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6128_student_uwtsd_ac_uk/Documents/2nd year/Alternative proplusion systems/"/>
    </mc:Choice>
  </mc:AlternateContent>
  <xr:revisionPtr revIDLastSave="0" documentId="8_{3EC79C3B-7C6B-49BA-B907-6624B7D7BC47}" xr6:coauthVersionLast="47" xr6:coauthVersionMax="47" xr10:uidLastSave="{00000000-0000-0000-0000-000000000000}"/>
  <bookViews>
    <workbookView xWindow="28680" yWindow="-120" windowWidth="29040" windowHeight="15720" xr2:uid="{2B70812E-9C33-45F2-B05C-AC6969D80AA5}"/>
  </bookViews>
  <sheets>
    <sheet name="WLTC_class_3" sheetId="1" r:id="rId1"/>
    <sheet name="Graph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45" i="1" l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I268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84" i="1"/>
  <c r="AI285" i="1"/>
  <c r="AI286" i="1"/>
  <c r="AI287" i="1"/>
  <c r="AI288" i="1"/>
  <c r="AI289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1" i="1"/>
  <c r="AI312" i="1"/>
  <c r="AI313" i="1"/>
  <c r="AI314" i="1"/>
  <c r="AI315" i="1"/>
  <c r="AI316" i="1"/>
  <c r="AI317" i="1"/>
  <c r="AI318" i="1"/>
  <c r="AI319" i="1"/>
  <c r="AI320" i="1"/>
  <c r="AI321" i="1"/>
  <c r="AI322" i="1"/>
  <c r="AI323" i="1"/>
  <c r="AI324" i="1"/>
  <c r="AI325" i="1"/>
  <c r="AI326" i="1"/>
  <c r="AI327" i="1"/>
  <c r="AI328" i="1"/>
  <c r="AI329" i="1"/>
  <c r="AI330" i="1"/>
  <c r="AI331" i="1"/>
  <c r="AI332" i="1"/>
  <c r="AI333" i="1"/>
  <c r="AI334" i="1"/>
  <c r="AI335" i="1"/>
  <c r="AI336" i="1"/>
  <c r="AI337" i="1"/>
  <c r="AI338" i="1"/>
  <c r="AI339" i="1"/>
  <c r="AI340" i="1"/>
  <c r="AI341" i="1"/>
  <c r="AI342" i="1"/>
  <c r="AI343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57" i="1"/>
  <c r="AI358" i="1"/>
  <c r="AI359" i="1"/>
  <c r="AI360" i="1"/>
  <c r="AI361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5" i="1"/>
  <c r="AI376" i="1"/>
  <c r="AI377" i="1"/>
  <c r="AI378" i="1"/>
  <c r="AI379" i="1"/>
  <c r="AI380" i="1"/>
  <c r="AI381" i="1"/>
  <c r="AI382" i="1"/>
  <c r="AI383" i="1"/>
  <c r="AI384" i="1"/>
  <c r="AI385" i="1"/>
  <c r="AI386" i="1"/>
  <c r="AI387" i="1"/>
  <c r="AI388" i="1"/>
  <c r="AI389" i="1"/>
  <c r="AI390" i="1"/>
  <c r="AI391" i="1"/>
  <c r="AI392" i="1"/>
  <c r="AI393" i="1"/>
  <c r="AI394" i="1"/>
  <c r="AI395" i="1"/>
  <c r="AI396" i="1"/>
  <c r="AI397" i="1"/>
  <c r="AI398" i="1"/>
  <c r="AI399" i="1"/>
  <c r="AI400" i="1"/>
  <c r="AI401" i="1"/>
  <c r="AI402" i="1"/>
  <c r="AI403" i="1"/>
  <c r="AI404" i="1"/>
  <c r="AI405" i="1"/>
  <c r="AI406" i="1"/>
  <c r="AI407" i="1"/>
  <c r="AI408" i="1"/>
  <c r="AI409" i="1"/>
  <c r="AI410" i="1"/>
  <c r="AI411" i="1"/>
  <c r="AI412" i="1"/>
  <c r="AI413" i="1"/>
  <c r="AI414" i="1"/>
  <c r="AI415" i="1"/>
  <c r="AI416" i="1"/>
  <c r="AI417" i="1"/>
  <c r="AI418" i="1"/>
  <c r="AI419" i="1"/>
  <c r="AI420" i="1"/>
  <c r="AI421" i="1"/>
  <c r="AI422" i="1"/>
  <c r="AI423" i="1"/>
  <c r="AI424" i="1"/>
  <c r="AI425" i="1"/>
  <c r="AI426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0" i="1"/>
  <c r="AI441" i="1"/>
  <c r="AI442" i="1"/>
  <c r="AI443" i="1"/>
  <c r="AI444" i="1"/>
  <c r="AI445" i="1"/>
  <c r="AI446" i="1"/>
  <c r="AI447" i="1"/>
  <c r="AI448" i="1"/>
  <c r="AI449" i="1"/>
  <c r="AI450" i="1"/>
  <c r="AI451" i="1"/>
  <c r="AI452" i="1"/>
  <c r="AI453" i="1"/>
  <c r="AI454" i="1"/>
  <c r="AI455" i="1"/>
  <c r="AI456" i="1"/>
  <c r="AI457" i="1"/>
  <c r="AI458" i="1"/>
  <c r="AI459" i="1"/>
  <c r="AI460" i="1"/>
  <c r="AI461" i="1"/>
  <c r="AI462" i="1"/>
  <c r="AI463" i="1"/>
  <c r="AI464" i="1"/>
  <c r="AI465" i="1"/>
  <c r="AI466" i="1"/>
  <c r="AI467" i="1"/>
  <c r="AI468" i="1"/>
  <c r="AI469" i="1"/>
  <c r="AI470" i="1"/>
  <c r="AI471" i="1"/>
  <c r="AI472" i="1"/>
  <c r="AI473" i="1"/>
  <c r="AI474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88" i="1"/>
  <c r="AI489" i="1"/>
  <c r="AI490" i="1"/>
  <c r="AI491" i="1"/>
  <c r="AI492" i="1"/>
  <c r="AI493" i="1"/>
  <c r="AI494" i="1"/>
  <c r="AI495" i="1"/>
  <c r="AI496" i="1"/>
  <c r="AI497" i="1"/>
  <c r="AI498" i="1"/>
  <c r="AI499" i="1"/>
  <c r="AI500" i="1"/>
  <c r="AI501" i="1"/>
  <c r="AI502" i="1"/>
  <c r="AI503" i="1"/>
  <c r="AI504" i="1"/>
  <c r="AI505" i="1"/>
  <c r="AI506" i="1"/>
  <c r="AI507" i="1"/>
  <c r="AI508" i="1"/>
  <c r="AI509" i="1"/>
  <c r="AI510" i="1"/>
  <c r="AI511" i="1"/>
  <c r="AI512" i="1"/>
  <c r="AI513" i="1"/>
  <c r="AI514" i="1"/>
  <c r="AI515" i="1"/>
  <c r="AI516" i="1"/>
  <c r="AI517" i="1"/>
  <c r="AI518" i="1"/>
  <c r="AI519" i="1"/>
  <c r="AI520" i="1"/>
  <c r="AI521" i="1"/>
  <c r="AI522" i="1"/>
  <c r="AI523" i="1"/>
  <c r="AI524" i="1"/>
  <c r="AI525" i="1"/>
  <c r="AI526" i="1"/>
  <c r="AI527" i="1"/>
  <c r="AI528" i="1"/>
  <c r="AI529" i="1"/>
  <c r="AI530" i="1"/>
  <c r="AI531" i="1"/>
  <c r="AI532" i="1"/>
  <c r="AI533" i="1"/>
  <c r="AI534" i="1"/>
  <c r="AI535" i="1"/>
  <c r="AI536" i="1"/>
  <c r="AI537" i="1"/>
  <c r="AI538" i="1"/>
  <c r="AI539" i="1"/>
  <c r="AI540" i="1"/>
  <c r="AI541" i="1"/>
  <c r="AI542" i="1"/>
  <c r="AI543" i="1"/>
  <c r="AI544" i="1"/>
  <c r="AI545" i="1"/>
  <c r="AI546" i="1"/>
  <c r="AI547" i="1"/>
  <c r="AI548" i="1"/>
  <c r="AI549" i="1"/>
  <c r="AI550" i="1"/>
  <c r="AI551" i="1"/>
  <c r="AI552" i="1"/>
  <c r="AI553" i="1"/>
  <c r="AI554" i="1"/>
  <c r="AI555" i="1"/>
  <c r="AI556" i="1"/>
  <c r="AI557" i="1"/>
  <c r="AI558" i="1"/>
  <c r="AI559" i="1"/>
  <c r="AI560" i="1"/>
  <c r="AI561" i="1"/>
  <c r="AI562" i="1"/>
  <c r="AI563" i="1"/>
  <c r="AI564" i="1"/>
  <c r="AI565" i="1"/>
  <c r="AI566" i="1"/>
  <c r="AI567" i="1"/>
  <c r="AI568" i="1"/>
  <c r="AI569" i="1"/>
  <c r="AI570" i="1"/>
  <c r="AI571" i="1"/>
  <c r="AI572" i="1"/>
  <c r="AI573" i="1"/>
  <c r="AI574" i="1"/>
  <c r="AI575" i="1"/>
  <c r="AI576" i="1"/>
  <c r="AI577" i="1"/>
  <c r="AI578" i="1"/>
  <c r="AI579" i="1"/>
  <c r="AI580" i="1"/>
  <c r="AI581" i="1"/>
  <c r="AI582" i="1"/>
  <c r="AI583" i="1"/>
  <c r="AI584" i="1"/>
  <c r="AI585" i="1"/>
  <c r="AI586" i="1"/>
  <c r="AI587" i="1"/>
  <c r="AI588" i="1"/>
  <c r="AI589" i="1"/>
  <c r="AI590" i="1"/>
  <c r="AI591" i="1"/>
  <c r="AI592" i="1"/>
  <c r="AI593" i="1"/>
  <c r="AI594" i="1"/>
  <c r="AI595" i="1"/>
  <c r="AI596" i="1"/>
  <c r="AI597" i="1"/>
  <c r="AI598" i="1"/>
  <c r="AI599" i="1"/>
  <c r="AI600" i="1"/>
  <c r="AI601" i="1"/>
  <c r="AI602" i="1"/>
  <c r="AI603" i="1"/>
  <c r="AI604" i="1"/>
  <c r="AI605" i="1"/>
  <c r="AI606" i="1"/>
  <c r="AI607" i="1"/>
  <c r="AI608" i="1"/>
  <c r="AI609" i="1"/>
  <c r="AI610" i="1"/>
  <c r="AI611" i="1"/>
  <c r="AI612" i="1"/>
  <c r="AI613" i="1"/>
  <c r="AI614" i="1"/>
  <c r="AI615" i="1"/>
  <c r="AI616" i="1"/>
  <c r="AI617" i="1"/>
  <c r="AI618" i="1"/>
  <c r="AI619" i="1"/>
  <c r="AI620" i="1"/>
  <c r="AI621" i="1"/>
  <c r="AI622" i="1"/>
  <c r="AI623" i="1"/>
  <c r="AI624" i="1"/>
  <c r="AI625" i="1"/>
  <c r="AI626" i="1"/>
  <c r="AI627" i="1"/>
  <c r="AI628" i="1"/>
  <c r="AI629" i="1"/>
  <c r="AI630" i="1"/>
  <c r="AI631" i="1"/>
  <c r="AI632" i="1"/>
  <c r="AI633" i="1"/>
  <c r="AI634" i="1"/>
  <c r="AI635" i="1"/>
  <c r="AI636" i="1"/>
  <c r="AI637" i="1"/>
  <c r="AI638" i="1"/>
  <c r="AI639" i="1"/>
  <c r="AI640" i="1"/>
  <c r="AI641" i="1"/>
  <c r="AI642" i="1"/>
  <c r="AI643" i="1"/>
  <c r="AI644" i="1"/>
  <c r="AI645" i="1"/>
  <c r="AI646" i="1"/>
  <c r="AI647" i="1"/>
  <c r="AI648" i="1"/>
  <c r="AI649" i="1"/>
  <c r="AI650" i="1"/>
  <c r="AI651" i="1"/>
  <c r="AI652" i="1"/>
  <c r="AI653" i="1"/>
  <c r="AI654" i="1"/>
  <c r="AI655" i="1"/>
  <c r="AI656" i="1"/>
  <c r="AI657" i="1"/>
  <c r="AI658" i="1"/>
  <c r="AI659" i="1"/>
  <c r="AI660" i="1"/>
  <c r="AI661" i="1"/>
  <c r="AI662" i="1"/>
  <c r="AI663" i="1"/>
  <c r="AI664" i="1"/>
  <c r="AI665" i="1"/>
  <c r="AI666" i="1"/>
  <c r="AI667" i="1"/>
  <c r="AI668" i="1"/>
  <c r="AI669" i="1"/>
  <c r="AI670" i="1"/>
  <c r="AI671" i="1"/>
  <c r="AI672" i="1"/>
  <c r="AI673" i="1"/>
  <c r="AI674" i="1"/>
  <c r="AI675" i="1"/>
  <c r="AI676" i="1"/>
  <c r="AI677" i="1"/>
  <c r="AI678" i="1"/>
  <c r="AI679" i="1"/>
  <c r="AI680" i="1"/>
  <c r="AI681" i="1"/>
  <c r="AI682" i="1"/>
  <c r="AI683" i="1"/>
  <c r="AI684" i="1"/>
  <c r="AI685" i="1"/>
  <c r="AI686" i="1"/>
  <c r="AI687" i="1"/>
  <c r="AI688" i="1"/>
  <c r="AI689" i="1"/>
  <c r="AI690" i="1"/>
  <c r="AI691" i="1"/>
  <c r="AI692" i="1"/>
  <c r="AI693" i="1"/>
  <c r="AI694" i="1"/>
  <c r="AI695" i="1"/>
  <c r="AI696" i="1"/>
  <c r="AI697" i="1"/>
  <c r="AI698" i="1"/>
  <c r="AI699" i="1"/>
  <c r="AI700" i="1"/>
  <c r="AI701" i="1"/>
  <c r="AI702" i="1"/>
  <c r="AI703" i="1"/>
  <c r="AI704" i="1"/>
  <c r="AI705" i="1"/>
  <c r="AI706" i="1"/>
  <c r="AI707" i="1"/>
  <c r="AI708" i="1"/>
  <c r="AI709" i="1"/>
  <c r="AI710" i="1"/>
  <c r="AI711" i="1"/>
  <c r="AI712" i="1"/>
  <c r="AI713" i="1"/>
  <c r="AI714" i="1"/>
  <c r="AI715" i="1"/>
  <c r="AI716" i="1"/>
  <c r="AI717" i="1"/>
  <c r="AI718" i="1"/>
  <c r="AI719" i="1"/>
  <c r="AI720" i="1"/>
  <c r="AI721" i="1"/>
  <c r="AI722" i="1"/>
  <c r="AI723" i="1"/>
  <c r="AI724" i="1"/>
  <c r="AI725" i="1"/>
  <c r="AI726" i="1"/>
  <c r="AI727" i="1"/>
  <c r="AI728" i="1"/>
  <c r="AI729" i="1"/>
  <c r="AI730" i="1"/>
  <c r="AI731" i="1"/>
  <c r="AI732" i="1"/>
  <c r="AI733" i="1"/>
  <c r="AI734" i="1"/>
  <c r="AI735" i="1"/>
  <c r="AI736" i="1"/>
  <c r="AI737" i="1"/>
  <c r="AI738" i="1"/>
  <c r="AI739" i="1"/>
  <c r="AI740" i="1"/>
  <c r="AI741" i="1"/>
  <c r="AI742" i="1"/>
  <c r="AI743" i="1"/>
  <c r="AI744" i="1"/>
  <c r="AI745" i="1"/>
  <c r="AI746" i="1"/>
  <c r="AI747" i="1"/>
  <c r="AI748" i="1"/>
  <c r="AI749" i="1"/>
  <c r="AI750" i="1"/>
  <c r="AI751" i="1"/>
  <c r="AI752" i="1"/>
  <c r="AI753" i="1"/>
  <c r="AI754" i="1"/>
  <c r="AI755" i="1"/>
  <c r="AI756" i="1"/>
  <c r="AI757" i="1"/>
  <c r="AI758" i="1"/>
  <c r="AI759" i="1"/>
  <c r="AI760" i="1"/>
  <c r="AI761" i="1"/>
  <c r="AI762" i="1"/>
  <c r="AI763" i="1"/>
  <c r="AI764" i="1"/>
  <c r="AI765" i="1"/>
  <c r="AI766" i="1"/>
  <c r="AI767" i="1"/>
  <c r="AI768" i="1"/>
  <c r="AI769" i="1"/>
  <c r="AI770" i="1"/>
  <c r="AI771" i="1"/>
  <c r="AI772" i="1"/>
  <c r="AI773" i="1"/>
  <c r="AI774" i="1"/>
  <c r="AI775" i="1"/>
  <c r="AI776" i="1"/>
  <c r="AI777" i="1"/>
  <c r="AI778" i="1"/>
  <c r="AI779" i="1"/>
  <c r="AI780" i="1"/>
  <c r="AI781" i="1"/>
  <c r="AI782" i="1"/>
  <c r="AI783" i="1"/>
  <c r="AI784" i="1"/>
  <c r="AI785" i="1"/>
  <c r="AI786" i="1"/>
  <c r="AI787" i="1"/>
  <c r="AI788" i="1"/>
  <c r="AI789" i="1"/>
  <c r="AI790" i="1"/>
  <c r="AI791" i="1"/>
  <c r="AI792" i="1"/>
  <c r="AI793" i="1"/>
  <c r="AI794" i="1"/>
  <c r="AI795" i="1"/>
  <c r="AI796" i="1"/>
  <c r="AI797" i="1"/>
  <c r="AI798" i="1"/>
  <c r="AI799" i="1"/>
  <c r="AI800" i="1"/>
  <c r="AI801" i="1"/>
  <c r="AI802" i="1"/>
  <c r="AI803" i="1"/>
  <c r="AI804" i="1"/>
  <c r="AI805" i="1"/>
  <c r="AI806" i="1"/>
  <c r="AI807" i="1"/>
  <c r="AI808" i="1"/>
  <c r="AI809" i="1"/>
  <c r="AI810" i="1"/>
  <c r="AI811" i="1"/>
  <c r="AI812" i="1"/>
  <c r="AI813" i="1"/>
  <c r="AI814" i="1"/>
  <c r="AI815" i="1"/>
  <c r="AI816" i="1"/>
  <c r="AI817" i="1"/>
  <c r="AI818" i="1"/>
  <c r="AI819" i="1"/>
  <c r="AI820" i="1"/>
  <c r="AI821" i="1"/>
  <c r="AI822" i="1"/>
  <c r="AI823" i="1"/>
  <c r="AI824" i="1"/>
  <c r="AI825" i="1"/>
  <c r="AI826" i="1"/>
  <c r="AI827" i="1"/>
  <c r="AI828" i="1"/>
  <c r="AI829" i="1"/>
  <c r="AI830" i="1"/>
  <c r="AI831" i="1"/>
  <c r="AI832" i="1"/>
  <c r="AI833" i="1"/>
  <c r="AI834" i="1"/>
  <c r="AI835" i="1"/>
  <c r="AI836" i="1"/>
  <c r="AI837" i="1"/>
  <c r="AI838" i="1"/>
  <c r="AI839" i="1"/>
  <c r="AI840" i="1"/>
  <c r="AI841" i="1"/>
  <c r="AI842" i="1"/>
  <c r="AI843" i="1"/>
  <c r="AI844" i="1"/>
  <c r="AI845" i="1"/>
  <c r="AI846" i="1"/>
  <c r="AI847" i="1"/>
  <c r="AI848" i="1"/>
  <c r="AI849" i="1"/>
  <c r="AI850" i="1"/>
  <c r="AI851" i="1"/>
  <c r="AI852" i="1"/>
  <c r="AI853" i="1"/>
  <c r="AI854" i="1"/>
  <c r="AI855" i="1"/>
  <c r="AI856" i="1"/>
  <c r="AI857" i="1"/>
  <c r="AI858" i="1"/>
  <c r="AI859" i="1"/>
  <c r="AI860" i="1"/>
  <c r="AI861" i="1"/>
  <c r="AI862" i="1"/>
  <c r="AI863" i="1"/>
  <c r="AI864" i="1"/>
  <c r="AI865" i="1"/>
  <c r="AI866" i="1"/>
  <c r="AI867" i="1"/>
  <c r="AI868" i="1"/>
  <c r="AI869" i="1"/>
  <c r="AI870" i="1"/>
  <c r="AI871" i="1"/>
  <c r="AI872" i="1"/>
  <c r="AI873" i="1"/>
  <c r="AI874" i="1"/>
  <c r="AI875" i="1"/>
  <c r="AI876" i="1"/>
  <c r="AI877" i="1"/>
  <c r="AI878" i="1"/>
  <c r="AI879" i="1"/>
  <c r="AI880" i="1"/>
  <c r="AI881" i="1"/>
  <c r="AI882" i="1"/>
  <c r="AI883" i="1"/>
  <c r="AI884" i="1"/>
  <c r="AI885" i="1"/>
  <c r="AI886" i="1"/>
  <c r="AI887" i="1"/>
  <c r="AI888" i="1"/>
  <c r="AI889" i="1"/>
  <c r="AI890" i="1"/>
  <c r="AI891" i="1"/>
  <c r="AI892" i="1"/>
  <c r="AI893" i="1"/>
  <c r="AI894" i="1"/>
  <c r="AI895" i="1"/>
  <c r="AI896" i="1"/>
  <c r="AI897" i="1"/>
  <c r="AI898" i="1"/>
  <c r="AI899" i="1"/>
  <c r="AI900" i="1"/>
  <c r="AI901" i="1"/>
  <c r="AI902" i="1"/>
  <c r="AI903" i="1"/>
  <c r="AI904" i="1"/>
  <c r="AI905" i="1"/>
  <c r="AI906" i="1"/>
  <c r="AI907" i="1"/>
  <c r="AI908" i="1"/>
  <c r="AI909" i="1"/>
  <c r="AI910" i="1"/>
  <c r="AI911" i="1"/>
  <c r="AI912" i="1"/>
  <c r="AI913" i="1"/>
  <c r="AI914" i="1"/>
  <c r="AI915" i="1"/>
  <c r="AI916" i="1"/>
  <c r="AI917" i="1"/>
  <c r="AI918" i="1"/>
  <c r="AI919" i="1"/>
  <c r="AI920" i="1"/>
  <c r="AI921" i="1"/>
  <c r="AI922" i="1"/>
  <c r="AI923" i="1"/>
  <c r="AI924" i="1"/>
  <c r="AI925" i="1"/>
  <c r="AI926" i="1"/>
  <c r="AI927" i="1"/>
  <c r="AI928" i="1"/>
  <c r="AI929" i="1"/>
  <c r="AI930" i="1"/>
  <c r="AI931" i="1"/>
  <c r="AI932" i="1"/>
  <c r="AI933" i="1"/>
  <c r="AI934" i="1"/>
  <c r="AI935" i="1"/>
  <c r="AI936" i="1"/>
  <c r="AI937" i="1"/>
  <c r="AI938" i="1"/>
  <c r="AI939" i="1"/>
  <c r="AI940" i="1"/>
  <c r="AI941" i="1"/>
  <c r="AI942" i="1"/>
  <c r="AI943" i="1"/>
  <c r="AI944" i="1"/>
  <c r="AI945" i="1"/>
  <c r="AI946" i="1"/>
  <c r="AI947" i="1"/>
  <c r="AI948" i="1"/>
  <c r="AI949" i="1"/>
  <c r="AI950" i="1"/>
  <c r="AI951" i="1"/>
  <c r="AI952" i="1"/>
  <c r="AI953" i="1"/>
  <c r="AI954" i="1"/>
  <c r="AI955" i="1"/>
  <c r="AI956" i="1"/>
  <c r="AI957" i="1"/>
  <c r="AI958" i="1"/>
  <c r="AI959" i="1"/>
  <c r="AI960" i="1"/>
  <c r="AI961" i="1"/>
  <c r="AI962" i="1"/>
  <c r="AI963" i="1"/>
  <c r="AI964" i="1"/>
  <c r="AI965" i="1"/>
  <c r="AI966" i="1"/>
  <c r="AI967" i="1"/>
  <c r="AI968" i="1"/>
  <c r="AI969" i="1"/>
  <c r="AI970" i="1"/>
  <c r="AI971" i="1"/>
  <c r="AI972" i="1"/>
  <c r="AI973" i="1"/>
  <c r="AI974" i="1"/>
  <c r="AI975" i="1"/>
  <c r="AI976" i="1"/>
  <c r="AI977" i="1"/>
  <c r="AI978" i="1"/>
  <c r="AI979" i="1"/>
  <c r="AI980" i="1"/>
  <c r="AI981" i="1"/>
  <c r="AI982" i="1"/>
  <c r="AI983" i="1"/>
  <c r="AI984" i="1"/>
  <c r="AI985" i="1"/>
  <c r="AI986" i="1"/>
  <c r="AI987" i="1"/>
  <c r="AI988" i="1"/>
  <c r="AI989" i="1"/>
  <c r="AI990" i="1"/>
  <c r="AI991" i="1"/>
  <c r="AI992" i="1"/>
  <c r="AI993" i="1"/>
  <c r="AI994" i="1"/>
  <c r="AI995" i="1"/>
  <c r="AI996" i="1"/>
  <c r="AI997" i="1"/>
  <c r="AI998" i="1"/>
  <c r="AI999" i="1"/>
  <c r="AI1000" i="1"/>
  <c r="AI1001" i="1"/>
  <c r="AI1002" i="1"/>
  <c r="AI1003" i="1"/>
  <c r="AI1004" i="1"/>
  <c r="AI1005" i="1"/>
  <c r="AI1006" i="1"/>
  <c r="AI1007" i="1"/>
  <c r="AI1008" i="1"/>
  <c r="AI1009" i="1"/>
  <c r="AI1010" i="1"/>
  <c r="AI1011" i="1"/>
  <c r="AI1012" i="1"/>
  <c r="AI1013" i="1"/>
  <c r="AI1014" i="1"/>
  <c r="AI1015" i="1"/>
  <c r="AI1016" i="1"/>
  <c r="AI1017" i="1"/>
  <c r="AI1018" i="1"/>
  <c r="AI1019" i="1"/>
  <c r="AI1020" i="1"/>
  <c r="AI1021" i="1"/>
  <c r="AI1022" i="1"/>
  <c r="AI1023" i="1"/>
  <c r="AI1024" i="1"/>
  <c r="AI1025" i="1"/>
  <c r="AI1026" i="1"/>
  <c r="AI1027" i="1"/>
  <c r="AI1028" i="1"/>
  <c r="AI1029" i="1"/>
  <c r="AI1030" i="1"/>
  <c r="AI1031" i="1"/>
  <c r="AI1032" i="1"/>
  <c r="AI1033" i="1"/>
  <c r="AI1034" i="1"/>
  <c r="AI1035" i="1"/>
  <c r="AI1036" i="1"/>
  <c r="AI1037" i="1"/>
  <c r="AI1038" i="1"/>
  <c r="AI1039" i="1"/>
  <c r="AI1040" i="1"/>
  <c r="AI1041" i="1"/>
  <c r="AI1042" i="1"/>
  <c r="AI1043" i="1"/>
  <c r="AI1044" i="1"/>
  <c r="AI1045" i="1"/>
  <c r="AI1046" i="1"/>
  <c r="AI1047" i="1"/>
  <c r="AI1048" i="1"/>
  <c r="AI1049" i="1"/>
  <c r="AI1050" i="1"/>
  <c r="AI1051" i="1"/>
  <c r="AI1052" i="1"/>
  <c r="AI1053" i="1"/>
  <c r="AI1054" i="1"/>
  <c r="AI1055" i="1"/>
  <c r="AI1056" i="1"/>
  <c r="AI1057" i="1"/>
  <c r="AI1058" i="1"/>
  <c r="AI1059" i="1"/>
  <c r="AI1060" i="1"/>
  <c r="AI1061" i="1"/>
  <c r="AI1062" i="1"/>
  <c r="AI1063" i="1"/>
  <c r="AI1064" i="1"/>
  <c r="AI1065" i="1"/>
  <c r="AI1066" i="1"/>
  <c r="AI1067" i="1"/>
  <c r="AI1068" i="1"/>
  <c r="AI1069" i="1"/>
  <c r="AI1070" i="1"/>
  <c r="AI1071" i="1"/>
  <c r="AI1072" i="1"/>
  <c r="AI1073" i="1"/>
  <c r="AI1074" i="1"/>
  <c r="AI1075" i="1"/>
  <c r="AI1076" i="1"/>
  <c r="AI1077" i="1"/>
  <c r="AI1078" i="1"/>
  <c r="AI1079" i="1"/>
  <c r="AI1080" i="1"/>
  <c r="AI1081" i="1"/>
  <c r="AI1082" i="1"/>
  <c r="AI1083" i="1"/>
  <c r="AI1084" i="1"/>
  <c r="AI1085" i="1"/>
  <c r="AI1086" i="1"/>
  <c r="AI1087" i="1"/>
  <c r="AI1088" i="1"/>
  <c r="AI1089" i="1"/>
  <c r="AI1090" i="1"/>
  <c r="AI1091" i="1"/>
  <c r="AI1092" i="1"/>
  <c r="AI1093" i="1"/>
  <c r="AI1094" i="1"/>
  <c r="AI1095" i="1"/>
  <c r="AI1096" i="1"/>
  <c r="AI1097" i="1"/>
  <c r="AI1098" i="1"/>
  <c r="AI1099" i="1"/>
  <c r="AI1100" i="1"/>
  <c r="AI1101" i="1"/>
  <c r="AI1102" i="1"/>
  <c r="AI1103" i="1"/>
  <c r="AI1104" i="1"/>
  <c r="AI1105" i="1"/>
  <c r="AI1106" i="1"/>
  <c r="AI1107" i="1"/>
  <c r="AI1108" i="1"/>
  <c r="AI1109" i="1"/>
  <c r="AI1110" i="1"/>
  <c r="AI1111" i="1"/>
  <c r="AI1112" i="1"/>
  <c r="AI1113" i="1"/>
  <c r="AI1114" i="1"/>
  <c r="AI1115" i="1"/>
  <c r="AI1116" i="1"/>
  <c r="AI1117" i="1"/>
  <c r="AI1118" i="1"/>
  <c r="AI1119" i="1"/>
  <c r="AI1120" i="1"/>
  <c r="AI1121" i="1"/>
  <c r="AI1122" i="1"/>
  <c r="AI1123" i="1"/>
  <c r="AI1124" i="1"/>
  <c r="AI1125" i="1"/>
  <c r="AI1126" i="1"/>
  <c r="AI1127" i="1"/>
  <c r="AI1128" i="1"/>
  <c r="AI1129" i="1"/>
  <c r="AI1130" i="1"/>
  <c r="AI1131" i="1"/>
  <c r="AI1132" i="1"/>
  <c r="AI1133" i="1"/>
  <c r="AI1134" i="1"/>
  <c r="AI1135" i="1"/>
  <c r="AI1136" i="1"/>
  <c r="AI1137" i="1"/>
  <c r="AI1138" i="1"/>
  <c r="AI1139" i="1"/>
  <c r="AI1140" i="1"/>
  <c r="AI1141" i="1"/>
  <c r="AI1142" i="1"/>
  <c r="AI1143" i="1"/>
  <c r="AI1144" i="1"/>
  <c r="AI1145" i="1"/>
  <c r="AI1146" i="1"/>
  <c r="AI1147" i="1"/>
  <c r="AI1148" i="1"/>
  <c r="AI1149" i="1"/>
  <c r="AI1150" i="1"/>
  <c r="AI1151" i="1"/>
  <c r="AI1152" i="1"/>
  <c r="AI1153" i="1"/>
  <c r="AI1154" i="1"/>
  <c r="AI1155" i="1"/>
  <c r="AI1156" i="1"/>
  <c r="AI1157" i="1"/>
  <c r="AI1158" i="1"/>
  <c r="AI1159" i="1"/>
  <c r="AI1160" i="1"/>
  <c r="AI1161" i="1"/>
  <c r="AI1162" i="1"/>
  <c r="AI1163" i="1"/>
  <c r="AI1164" i="1"/>
  <c r="AI1165" i="1"/>
  <c r="AI1166" i="1"/>
  <c r="AI1167" i="1"/>
  <c r="AI1168" i="1"/>
  <c r="AI1169" i="1"/>
  <c r="AI1170" i="1"/>
  <c r="AI1171" i="1"/>
  <c r="AI1172" i="1"/>
  <c r="AI1173" i="1"/>
  <c r="AI1174" i="1"/>
  <c r="AI1175" i="1"/>
  <c r="AI1176" i="1"/>
  <c r="AI1177" i="1"/>
  <c r="AI1178" i="1"/>
  <c r="AI1179" i="1"/>
  <c r="AI1180" i="1"/>
  <c r="AI1181" i="1"/>
  <c r="AI1182" i="1"/>
  <c r="AI1183" i="1"/>
  <c r="AI1184" i="1"/>
  <c r="AI1185" i="1"/>
  <c r="AI1186" i="1"/>
  <c r="AI1187" i="1"/>
  <c r="AI1188" i="1"/>
  <c r="AI1189" i="1"/>
  <c r="AI1190" i="1"/>
  <c r="AI1191" i="1"/>
  <c r="AI1192" i="1"/>
  <c r="AI1193" i="1"/>
  <c r="AI1194" i="1"/>
  <c r="AI1195" i="1"/>
  <c r="AI1196" i="1"/>
  <c r="AI1197" i="1"/>
  <c r="AI1198" i="1"/>
  <c r="AI1199" i="1"/>
  <c r="AI1200" i="1"/>
  <c r="AI1201" i="1"/>
  <c r="AI1202" i="1"/>
  <c r="AI1203" i="1"/>
  <c r="AI1204" i="1"/>
  <c r="AI1205" i="1"/>
  <c r="AI1206" i="1"/>
  <c r="AI1207" i="1"/>
  <c r="AI1208" i="1"/>
  <c r="AI1209" i="1"/>
  <c r="AI1210" i="1"/>
  <c r="AI1211" i="1"/>
  <c r="AI1212" i="1"/>
  <c r="AI1213" i="1"/>
  <c r="AI1214" i="1"/>
  <c r="AI1215" i="1"/>
  <c r="AI1216" i="1"/>
  <c r="AI1217" i="1"/>
  <c r="AI1218" i="1"/>
  <c r="AI1219" i="1"/>
  <c r="AI1220" i="1"/>
  <c r="AI1221" i="1"/>
  <c r="AI1222" i="1"/>
  <c r="AI1223" i="1"/>
  <c r="AI1224" i="1"/>
  <c r="AI1225" i="1"/>
  <c r="AI1226" i="1"/>
  <c r="AI1227" i="1"/>
  <c r="AI1228" i="1"/>
  <c r="AI1229" i="1"/>
  <c r="AI1230" i="1"/>
  <c r="AI1231" i="1"/>
  <c r="AI1232" i="1"/>
  <c r="AI1233" i="1"/>
  <c r="AI1234" i="1"/>
  <c r="AI1235" i="1"/>
  <c r="AI1236" i="1"/>
  <c r="AI1237" i="1"/>
  <c r="AI1238" i="1"/>
  <c r="AI1239" i="1"/>
  <c r="AI1240" i="1"/>
  <c r="AI1241" i="1"/>
  <c r="AI1242" i="1"/>
  <c r="AI1243" i="1"/>
  <c r="AI1244" i="1"/>
  <c r="AI1245" i="1"/>
  <c r="AI1246" i="1"/>
  <c r="AI1247" i="1"/>
  <c r="AI1248" i="1"/>
  <c r="AI1249" i="1"/>
  <c r="AI1250" i="1"/>
  <c r="AI1251" i="1"/>
  <c r="AI1252" i="1"/>
  <c r="AI1253" i="1"/>
  <c r="AI1254" i="1"/>
  <c r="AI1255" i="1"/>
  <c r="AI1256" i="1"/>
  <c r="AI1257" i="1"/>
  <c r="AI1258" i="1"/>
  <c r="AI1259" i="1"/>
  <c r="AI1260" i="1"/>
  <c r="AI1261" i="1"/>
  <c r="AI1262" i="1"/>
  <c r="AI1263" i="1"/>
  <c r="AI1264" i="1"/>
  <c r="AI1265" i="1"/>
  <c r="AI1266" i="1"/>
  <c r="AI1267" i="1"/>
  <c r="AI1268" i="1"/>
  <c r="AI1269" i="1"/>
  <c r="AI1270" i="1"/>
  <c r="AI1271" i="1"/>
  <c r="AI1272" i="1"/>
  <c r="AI1273" i="1"/>
  <c r="AI1274" i="1"/>
  <c r="AI1275" i="1"/>
  <c r="AI1276" i="1"/>
  <c r="AI1277" i="1"/>
  <c r="AI1278" i="1"/>
  <c r="AI1279" i="1"/>
  <c r="AI1280" i="1"/>
  <c r="AI1281" i="1"/>
  <c r="AI1282" i="1"/>
  <c r="AI1283" i="1"/>
  <c r="AI1284" i="1"/>
  <c r="AI1285" i="1"/>
  <c r="AI1286" i="1"/>
  <c r="AI1287" i="1"/>
  <c r="AI1288" i="1"/>
  <c r="AI1289" i="1"/>
  <c r="AI1290" i="1"/>
  <c r="AI1291" i="1"/>
  <c r="AI1292" i="1"/>
  <c r="AI1293" i="1"/>
  <c r="AI1294" i="1"/>
  <c r="AI1295" i="1"/>
  <c r="AI1296" i="1"/>
  <c r="AI1297" i="1"/>
  <c r="AI1298" i="1"/>
  <c r="AI1299" i="1"/>
  <c r="AI1300" i="1"/>
  <c r="AI1301" i="1"/>
  <c r="AI1302" i="1"/>
  <c r="AI1303" i="1"/>
  <c r="AI1304" i="1"/>
  <c r="AI1305" i="1"/>
  <c r="AI1306" i="1"/>
  <c r="AI1307" i="1"/>
  <c r="AI1308" i="1"/>
  <c r="AI1309" i="1"/>
  <c r="AI1310" i="1"/>
  <c r="AI1311" i="1"/>
  <c r="AI1312" i="1"/>
  <c r="AI1313" i="1"/>
  <c r="AI1314" i="1"/>
  <c r="AI1315" i="1"/>
  <c r="AI1316" i="1"/>
  <c r="AI1317" i="1"/>
  <c r="AI1318" i="1"/>
  <c r="AI1319" i="1"/>
  <c r="AI1320" i="1"/>
  <c r="AI1321" i="1"/>
  <c r="AI1322" i="1"/>
  <c r="AI1323" i="1"/>
  <c r="AI1324" i="1"/>
  <c r="AI1325" i="1"/>
  <c r="AI1326" i="1"/>
  <c r="AI1327" i="1"/>
  <c r="AI1328" i="1"/>
  <c r="AI1329" i="1"/>
  <c r="AI1330" i="1"/>
  <c r="AI1331" i="1"/>
  <c r="AI1332" i="1"/>
  <c r="AI1333" i="1"/>
  <c r="AI1334" i="1"/>
  <c r="AI1335" i="1"/>
  <c r="AI1336" i="1"/>
  <c r="AI1337" i="1"/>
  <c r="AI1338" i="1"/>
  <c r="AI1339" i="1"/>
  <c r="AI1340" i="1"/>
  <c r="AI1341" i="1"/>
  <c r="AI1342" i="1"/>
  <c r="AI1343" i="1"/>
  <c r="AI1344" i="1"/>
  <c r="AI1345" i="1"/>
  <c r="AI1346" i="1"/>
  <c r="AI1347" i="1"/>
  <c r="AI1348" i="1"/>
  <c r="AI1349" i="1"/>
  <c r="AI1350" i="1"/>
  <c r="AI1351" i="1"/>
  <c r="AI1352" i="1"/>
  <c r="AI1353" i="1"/>
  <c r="AI1354" i="1"/>
  <c r="AI1355" i="1"/>
  <c r="AI1356" i="1"/>
  <c r="AI1357" i="1"/>
  <c r="AI1358" i="1"/>
  <c r="AI1359" i="1"/>
  <c r="AI1360" i="1"/>
  <c r="AI1361" i="1"/>
  <c r="AI1362" i="1"/>
  <c r="AI1363" i="1"/>
  <c r="AI1364" i="1"/>
  <c r="AI1365" i="1"/>
  <c r="AI1366" i="1"/>
  <c r="AI1367" i="1"/>
  <c r="AI1368" i="1"/>
  <c r="AI1369" i="1"/>
  <c r="AI1370" i="1"/>
  <c r="AI1371" i="1"/>
  <c r="AI1372" i="1"/>
  <c r="AI1373" i="1"/>
  <c r="AI1374" i="1"/>
  <c r="AI1375" i="1"/>
  <c r="AI1376" i="1"/>
  <c r="AI1377" i="1"/>
  <c r="AI1378" i="1"/>
  <c r="AI1379" i="1"/>
  <c r="AI1380" i="1"/>
  <c r="AI1381" i="1"/>
  <c r="AI1382" i="1"/>
  <c r="AI1383" i="1"/>
  <c r="AI1384" i="1"/>
  <c r="AI1385" i="1"/>
  <c r="AI1386" i="1"/>
  <c r="AI1387" i="1"/>
  <c r="AI1388" i="1"/>
  <c r="AI1389" i="1"/>
  <c r="AI1390" i="1"/>
  <c r="AI1391" i="1"/>
  <c r="AI1392" i="1"/>
  <c r="AI1393" i="1"/>
  <c r="AI1394" i="1"/>
  <c r="AI1395" i="1"/>
  <c r="AI1396" i="1"/>
  <c r="AI1397" i="1"/>
  <c r="AI1398" i="1"/>
  <c r="AI1399" i="1"/>
  <c r="AI1400" i="1"/>
  <c r="AI1401" i="1"/>
  <c r="AI1402" i="1"/>
  <c r="AI1403" i="1"/>
  <c r="AI1404" i="1"/>
  <c r="AI1405" i="1"/>
  <c r="AI1406" i="1"/>
  <c r="AI1407" i="1"/>
  <c r="AI1408" i="1"/>
  <c r="AI1409" i="1"/>
  <c r="AI1410" i="1"/>
  <c r="AI1411" i="1"/>
  <c r="AI1412" i="1"/>
  <c r="AI1413" i="1"/>
  <c r="AI1414" i="1"/>
  <c r="AI1415" i="1"/>
  <c r="AI1416" i="1"/>
  <c r="AI1417" i="1"/>
  <c r="AI1418" i="1"/>
  <c r="AI1419" i="1"/>
  <c r="AI1420" i="1"/>
  <c r="AI1421" i="1"/>
  <c r="AI1422" i="1"/>
  <c r="AI1423" i="1"/>
  <c r="AI1424" i="1"/>
  <c r="AI1425" i="1"/>
  <c r="AI1426" i="1"/>
  <c r="AI1427" i="1"/>
  <c r="AI1428" i="1"/>
  <c r="AI1429" i="1"/>
  <c r="AI1430" i="1"/>
  <c r="AI1431" i="1"/>
  <c r="AI1432" i="1"/>
  <c r="AI1433" i="1"/>
  <c r="AI1434" i="1"/>
  <c r="AI1435" i="1"/>
  <c r="AI1436" i="1"/>
  <c r="AI1437" i="1"/>
  <c r="AI1438" i="1"/>
  <c r="AI1439" i="1"/>
  <c r="AI1440" i="1"/>
  <c r="AI1441" i="1"/>
  <c r="AI1442" i="1"/>
  <c r="AI1443" i="1"/>
  <c r="AI1444" i="1"/>
  <c r="AI1445" i="1"/>
  <c r="AI1446" i="1"/>
  <c r="AI1447" i="1"/>
  <c r="AI1448" i="1"/>
  <c r="AI1449" i="1"/>
  <c r="AI1450" i="1"/>
  <c r="AI1451" i="1"/>
  <c r="AI1452" i="1"/>
  <c r="AI1453" i="1"/>
  <c r="AI1454" i="1"/>
  <c r="AI1455" i="1"/>
  <c r="AI1456" i="1"/>
  <c r="AI1457" i="1"/>
  <c r="AI1458" i="1"/>
  <c r="AI1459" i="1"/>
  <c r="AI1460" i="1"/>
  <c r="AI1461" i="1"/>
  <c r="AI1462" i="1"/>
  <c r="AI1463" i="1"/>
  <c r="AI1464" i="1"/>
  <c r="AI1465" i="1"/>
  <c r="AI1466" i="1"/>
  <c r="AI1467" i="1"/>
  <c r="AI1468" i="1"/>
  <c r="AI1469" i="1"/>
  <c r="AI1470" i="1"/>
  <c r="AI1471" i="1"/>
  <c r="AI1472" i="1"/>
  <c r="AI1473" i="1"/>
  <c r="AI1474" i="1"/>
  <c r="AI1475" i="1"/>
  <c r="AI1476" i="1"/>
  <c r="AI1477" i="1"/>
  <c r="AI1478" i="1"/>
  <c r="AI1479" i="1"/>
  <c r="AI1480" i="1"/>
  <c r="AI1481" i="1"/>
  <c r="AI1482" i="1"/>
  <c r="AI1483" i="1"/>
  <c r="AI1484" i="1"/>
  <c r="AI1485" i="1"/>
  <c r="AI1486" i="1"/>
  <c r="AI1487" i="1"/>
  <c r="AI1488" i="1"/>
  <c r="AI1489" i="1"/>
  <c r="AI1490" i="1"/>
  <c r="AI1491" i="1"/>
  <c r="AI1492" i="1"/>
  <c r="AI1493" i="1"/>
  <c r="AI1494" i="1"/>
  <c r="AI1495" i="1"/>
  <c r="AI1496" i="1"/>
  <c r="AI1497" i="1"/>
  <c r="AI1498" i="1"/>
  <c r="AI1499" i="1"/>
  <c r="AI1500" i="1"/>
  <c r="AI1501" i="1"/>
  <c r="AI1502" i="1"/>
  <c r="AI1503" i="1"/>
  <c r="AI1504" i="1"/>
  <c r="AI1505" i="1"/>
  <c r="AI1506" i="1"/>
  <c r="AI1507" i="1"/>
  <c r="AI1508" i="1"/>
  <c r="AI1509" i="1"/>
  <c r="AI1510" i="1"/>
  <c r="AI1511" i="1"/>
  <c r="AI1512" i="1"/>
  <c r="AI1513" i="1"/>
  <c r="AI1514" i="1"/>
  <c r="AI1515" i="1"/>
  <c r="AI1516" i="1"/>
  <c r="AI1517" i="1"/>
  <c r="AI1518" i="1"/>
  <c r="AI1519" i="1"/>
  <c r="AI1520" i="1"/>
  <c r="AI1521" i="1"/>
  <c r="AI1522" i="1"/>
  <c r="AI1523" i="1"/>
  <c r="AI1524" i="1"/>
  <c r="AI1525" i="1"/>
  <c r="AI1526" i="1"/>
  <c r="AI1527" i="1"/>
  <c r="AI1528" i="1"/>
  <c r="AI1529" i="1"/>
  <c r="AI1530" i="1"/>
  <c r="AI1531" i="1"/>
  <c r="AI1532" i="1"/>
  <c r="AI1533" i="1"/>
  <c r="AI1534" i="1"/>
  <c r="AI1535" i="1"/>
  <c r="AI1536" i="1"/>
  <c r="AI1537" i="1"/>
  <c r="AI1538" i="1"/>
  <c r="AI1539" i="1"/>
  <c r="AI1540" i="1"/>
  <c r="AI1541" i="1"/>
  <c r="AI1542" i="1"/>
  <c r="AI1543" i="1"/>
  <c r="AI1544" i="1"/>
  <c r="AI1545" i="1"/>
  <c r="AI1546" i="1"/>
  <c r="AI1547" i="1"/>
  <c r="AI1548" i="1"/>
  <c r="AI1549" i="1"/>
  <c r="AI1550" i="1"/>
  <c r="AI1551" i="1"/>
  <c r="AI1552" i="1"/>
  <c r="AI1553" i="1"/>
  <c r="AI1554" i="1"/>
  <c r="AI1555" i="1"/>
  <c r="AI1556" i="1"/>
  <c r="AI1557" i="1"/>
  <c r="AI1558" i="1"/>
  <c r="AI1559" i="1"/>
  <c r="AI1560" i="1"/>
  <c r="AI1561" i="1"/>
  <c r="AI1562" i="1"/>
  <c r="AI1563" i="1"/>
  <c r="AI1564" i="1"/>
  <c r="AI1565" i="1"/>
  <c r="AI1566" i="1"/>
  <c r="AI1567" i="1"/>
  <c r="AI1568" i="1"/>
  <c r="AI1569" i="1"/>
  <c r="AI1570" i="1"/>
  <c r="AI1571" i="1"/>
  <c r="AI1572" i="1"/>
  <c r="AI1573" i="1"/>
  <c r="AI1574" i="1"/>
  <c r="AI1575" i="1"/>
  <c r="AI1576" i="1"/>
  <c r="AI1577" i="1"/>
  <c r="AI1578" i="1"/>
  <c r="AI1579" i="1"/>
  <c r="AI1580" i="1"/>
  <c r="AI1581" i="1"/>
  <c r="AI1582" i="1"/>
  <c r="AI1583" i="1"/>
  <c r="AI1584" i="1"/>
  <c r="AI1585" i="1"/>
  <c r="AI1586" i="1"/>
  <c r="AI1587" i="1"/>
  <c r="AI1588" i="1"/>
  <c r="AI1589" i="1"/>
  <c r="AI1590" i="1"/>
  <c r="AI1591" i="1"/>
  <c r="AI1592" i="1"/>
  <c r="AI1593" i="1"/>
  <c r="AI1594" i="1"/>
  <c r="AI1595" i="1"/>
  <c r="AI1596" i="1"/>
  <c r="AI1597" i="1"/>
  <c r="AI1598" i="1"/>
  <c r="AI1599" i="1"/>
  <c r="AI1600" i="1"/>
  <c r="AI1601" i="1"/>
  <c r="AI1602" i="1"/>
  <c r="AI1603" i="1"/>
  <c r="AI1604" i="1"/>
  <c r="AI1605" i="1"/>
  <c r="AI1606" i="1"/>
  <c r="AI1607" i="1"/>
  <c r="AI1608" i="1"/>
  <c r="AI1609" i="1"/>
  <c r="AI1610" i="1"/>
  <c r="AI1611" i="1"/>
  <c r="AI1612" i="1"/>
  <c r="AI1613" i="1"/>
  <c r="AI1614" i="1"/>
  <c r="AI1615" i="1"/>
  <c r="AI1616" i="1"/>
  <c r="AI1617" i="1"/>
  <c r="AI1618" i="1"/>
  <c r="AI1619" i="1"/>
  <c r="AI1620" i="1"/>
  <c r="AI1621" i="1"/>
  <c r="AI1622" i="1"/>
  <c r="AI1623" i="1"/>
  <c r="AI1624" i="1"/>
  <c r="AI1625" i="1"/>
  <c r="AI1626" i="1"/>
  <c r="AI1627" i="1"/>
  <c r="AI1628" i="1"/>
  <c r="AI1629" i="1"/>
  <c r="AI1630" i="1"/>
  <c r="AI1631" i="1"/>
  <c r="AI1632" i="1"/>
  <c r="AI1633" i="1"/>
  <c r="AI1634" i="1"/>
  <c r="AI1635" i="1"/>
  <c r="AI1636" i="1"/>
  <c r="AI1637" i="1"/>
  <c r="AI1638" i="1"/>
  <c r="AI1639" i="1"/>
  <c r="AI1640" i="1"/>
  <c r="AI1641" i="1"/>
  <c r="AI1642" i="1"/>
  <c r="AI1643" i="1"/>
  <c r="AI1644" i="1"/>
  <c r="AI1645" i="1"/>
  <c r="AI1646" i="1"/>
  <c r="AI1647" i="1"/>
  <c r="AI1648" i="1"/>
  <c r="AI1649" i="1"/>
  <c r="AI1650" i="1"/>
  <c r="AI1651" i="1"/>
  <c r="AI1652" i="1"/>
  <c r="AI1653" i="1"/>
  <c r="AI1654" i="1"/>
  <c r="AI1655" i="1"/>
  <c r="AI1656" i="1"/>
  <c r="AI1657" i="1"/>
  <c r="AI1658" i="1"/>
  <c r="AI1659" i="1"/>
  <c r="AI1660" i="1"/>
  <c r="AI1661" i="1"/>
  <c r="AI1662" i="1"/>
  <c r="AI1663" i="1"/>
  <c r="AI1664" i="1"/>
  <c r="AI1665" i="1"/>
  <c r="AI1666" i="1"/>
  <c r="AI1667" i="1"/>
  <c r="AI1668" i="1"/>
  <c r="AI1669" i="1"/>
  <c r="AI1670" i="1"/>
  <c r="AI1671" i="1"/>
  <c r="AI1672" i="1"/>
  <c r="AI1673" i="1"/>
  <c r="AI1674" i="1"/>
  <c r="AI1675" i="1"/>
  <c r="AI1676" i="1"/>
  <c r="AI1677" i="1"/>
  <c r="AI1678" i="1"/>
  <c r="AI1679" i="1"/>
  <c r="AI1680" i="1"/>
  <c r="AI1681" i="1"/>
  <c r="AI1682" i="1"/>
  <c r="AI1683" i="1"/>
  <c r="AI1684" i="1"/>
  <c r="AI1685" i="1"/>
  <c r="AI1686" i="1"/>
  <c r="AI1687" i="1"/>
  <c r="AI1688" i="1"/>
  <c r="AI1689" i="1"/>
  <c r="AI1690" i="1"/>
  <c r="AI1691" i="1"/>
  <c r="AI1692" i="1"/>
  <c r="AI1693" i="1"/>
  <c r="AI1694" i="1"/>
  <c r="AI1695" i="1"/>
  <c r="AI1696" i="1"/>
  <c r="AI1697" i="1"/>
  <c r="AI1698" i="1"/>
  <c r="AI1699" i="1"/>
  <c r="AI1700" i="1"/>
  <c r="AI1701" i="1"/>
  <c r="AI1702" i="1"/>
  <c r="AI1703" i="1"/>
  <c r="AI1704" i="1"/>
  <c r="AI1705" i="1"/>
  <c r="AI1706" i="1"/>
  <c r="AI1707" i="1"/>
  <c r="AI1708" i="1"/>
  <c r="AI1709" i="1"/>
  <c r="AI1710" i="1"/>
  <c r="AI1711" i="1"/>
  <c r="AI1712" i="1"/>
  <c r="AI1713" i="1"/>
  <c r="AI1714" i="1"/>
  <c r="AI1715" i="1"/>
  <c r="AI1716" i="1"/>
  <c r="AI1717" i="1"/>
  <c r="AI1718" i="1"/>
  <c r="AI1719" i="1"/>
  <c r="AI1720" i="1"/>
  <c r="AI1721" i="1"/>
  <c r="AI1722" i="1"/>
  <c r="AI1723" i="1"/>
  <c r="AI1724" i="1"/>
  <c r="AI1725" i="1"/>
  <c r="AI1726" i="1"/>
  <c r="AI1727" i="1"/>
  <c r="AI1728" i="1"/>
  <c r="AI1729" i="1"/>
  <c r="AI1730" i="1"/>
  <c r="AI1731" i="1"/>
  <c r="AI1732" i="1"/>
  <c r="AI1733" i="1"/>
  <c r="AI1734" i="1"/>
  <c r="AI1735" i="1"/>
  <c r="AI1736" i="1"/>
  <c r="AI1737" i="1"/>
  <c r="AI1738" i="1"/>
  <c r="AI1739" i="1"/>
  <c r="AI1740" i="1"/>
  <c r="AI1741" i="1"/>
  <c r="AI1742" i="1"/>
  <c r="AI1743" i="1"/>
  <c r="AI1744" i="1"/>
  <c r="AI1745" i="1"/>
  <c r="AI1746" i="1"/>
  <c r="AI1747" i="1"/>
  <c r="AI1748" i="1"/>
  <c r="AI1749" i="1"/>
  <c r="AI1750" i="1"/>
  <c r="AI1751" i="1"/>
  <c r="AI1752" i="1"/>
  <c r="AI1753" i="1"/>
  <c r="AI1754" i="1"/>
  <c r="AI1755" i="1"/>
  <c r="AI1756" i="1"/>
  <c r="AI1757" i="1"/>
  <c r="AI1758" i="1"/>
  <c r="AI1759" i="1"/>
  <c r="AI1760" i="1"/>
  <c r="AI1761" i="1"/>
  <c r="AI1762" i="1"/>
  <c r="AI1763" i="1"/>
  <c r="AI1764" i="1"/>
  <c r="AI1765" i="1"/>
  <c r="AI1766" i="1"/>
  <c r="AI1767" i="1"/>
  <c r="AI1768" i="1"/>
  <c r="AI1769" i="1"/>
  <c r="AI1770" i="1"/>
  <c r="AI1771" i="1"/>
  <c r="AI1772" i="1"/>
  <c r="AI1773" i="1"/>
  <c r="AI1774" i="1"/>
  <c r="AI1775" i="1"/>
  <c r="AI1776" i="1"/>
  <c r="AI1777" i="1"/>
  <c r="AI1778" i="1"/>
  <c r="AI1779" i="1"/>
  <c r="AI1780" i="1"/>
  <c r="AI1781" i="1"/>
  <c r="AI1782" i="1"/>
  <c r="AI1783" i="1"/>
  <c r="AI1784" i="1"/>
  <c r="AI1785" i="1"/>
  <c r="AI1786" i="1"/>
  <c r="AI1787" i="1"/>
  <c r="AI1788" i="1"/>
  <c r="AI1789" i="1"/>
  <c r="AI1790" i="1"/>
  <c r="AI1791" i="1"/>
  <c r="AI1792" i="1"/>
  <c r="AI1793" i="1"/>
  <c r="AI1794" i="1"/>
  <c r="AI1795" i="1"/>
  <c r="AI1796" i="1"/>
  <c r="AI1797" i="1"/>
  <c r="AI1798" i="1"/>
  <c r="AI1799" i="1"/>
  <c r="AI1800" i="1"/>
  <c r="AI1801" i="1"/>
  <c r="AI1802" i="1"/>
  <c r="AI1803" i="1"/>
  <c r="AI1804" i="1"/>
  <c r="AI1805" i="1"/>
  <c r="AI1806" i="1"/>
  <c r="AI1807" i="1"/>
  <c r="AI1808" i="1"/>
  <c r="AG45" i="1"/>
  <c r="AG46" i="1"/>
  <c r="AG47" i="1"/>
  <c r="AG48" i="1" s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AE256" i="1" s="1"/>
  <c r="AE257" i="1" s="1"/>
  <c r="AE258" i="1" s="1"/>
  <c r="AE259" i="1" s="1"/>
  <c r="AE260" i="1" s="1"/>
  <c r="AE261" i="1" s="1"/>
  <c r="AE262" i="1" s="1"/>
  <c r="AE263" i="1" s="1"/>
  <c r="AE264" i="1" s="1"/>
  <c r="AE265" i="1" s="1"/>
  <c r="AE266" i="1" s="1"/>
  <c r="AE267" i="1" s="1"/>
  <c r="AE268" i="1" s="1"/>
  <c r="AE269" i="1" s="1"/>
  <c r="AE270" i="1" s="1"/>
  <c r="AE271" i="1" s="1"/>
  <c r="AE272" i="1" s="1"/>
  <c r="AE273" i="1" s="1"/>
  <c r="AE274" i="1" s="1"/>
  <c r="AE275" i="1" s="1"/>
  <c r="AE276" i="1" s="1"/>
  <c r="AE277" i="1" s="1"/>
  <c r="AE278" i="1" s="1"/>
  <c r="AE279" i="1" s="1"/>
  <c r="AE280" i="1" s="1"/>
  <c r="AE281" i="1" s="1"/>
  <c r="AE282" i="1" s="1"/>
  <c r="AE283" i="1" s="1"/>
  <c r="AE284" i="1" s="1"/>
  <c r="AE285" i="1" s="1"/>
  <c r="AE286" i="1" s="1"/>
  <c r="AE287" i="1" s="1"/>
  <c r="AE288" i="1" s="1"/>
  <c r="AE289" i="1" s="1"/>
  <c r="AE290" i="1" s="1"/>
  <c r="AE291" i="1" s="1"/>
  <c r="AE292" i="1" s="1"/>
  <c r="AE293" i="1" s="1"/>
  <c r="AE294" i="1" s="1"/>
  <c r="AE295" i="1" s="1"/>
  <c r="AE296" i="1" s="1"/>
  <c r="AE297" i="1" s="1"/>
  <c r="AE298" i="1" s="1"/>
  <c r="AE299" i="1" s="1"/>
  <c r="AE300" i="1" s="1"/>
  <c r="AE301" i="1" s="1"/>
  <c r="AE302" i="1" s="1"/>
  <c r="AE303" i="1" s="1"/>
  <c r="AE304" i="1" s="1"/>
  <c r="AE305" i="1" s="1"/>
  <c r="AE306" i="1" s="1"/>
  <c r="AE307" i="1" s="1"/>
  <c r="AE308" i="1" s="1"/>
  <c r="AE309" i="1" s="1"/>
  <c r="AE310" i="1" s="1"/>
  <c r="AE311" i="1" s="1"/>
  <c r="AE312" i="1" s="1"/>
  <c r="AE313" i="1" s="1"/>
  <c r="AE314" i="1" s="1"/>
  <c r="AE315" i="1" s="1"/>
  <c r="AE316" i="1" s="1"/>
  <c r="AE317" i="1" s="1"/>
  <c r="AE318" i="1" s="1"/>
  <c r="AE319" i="1" s="1"/>
  <c r="AE320" i="1" s="1"/>
  <c r="AE321" i="1" s="1"/>
  <c r="AE322" i="1" s="1"/>
  <c r="AE323" i="1" s="1"/>
  <c r="AE324" i="1" s="1"/>
  <c r="AE325" i="1" s="1"/>
  <c r="AE326" i="1" s="1"/>
  <c r="AE327" i="1" s="1"/>
  <c r="AE328" i="1" s="1"/>
  <c r="AE329" i="1" s="1"/>
  <c r="AE330" i="1" s="1"/>
  <c r="AE331" i="1" s="1"/>
  <c r="AE332" i="1" s="1"/>
  <c r="AE333" i="1" s="1"/>
  <c r="AE334" i="1" s="1"/>
  <c r="AE335" i="1" s="1"/>
  <c r="AE336" i="1" s="1"/>
  <c r="AE337" i="1" s="1"/>
  <c r="AE338" i="1" s="1"/>
  <c r="AE339" i="1" s="1"/>
  <c r="AE340" i="1" s="1"/>
  <c r="AE341" i="1" s="1"/>
  <c r="AE342" i="1" s="1"/>
  <c r="AE343" i="1" s="1"/>
  <c r="AE344" i="1" s="1"/>
  <c r="AE345" i="1" s="1"/>
  <c r="AE346" i="1" s="1"/>
  <c r="AE347" i="1" s="1"/>
  <c r="AE348" i="1" s="1"/>
  <c r="AE349" i="1" s="1"/>
  <c r="AE350" i="1" s="1"/>
  <c r="AE351" i="1" s="1"/>
  <c r="AE352" i="1" s="1"/>
  <c r="AE353" i="1" s="1"/>
  <c r="AE354" i="1" s="1"/>
  <c r="AE355" i="1" s="1"/>
  <c r="AE356" i="1" s="1"/>
  <c r="AE357" i="1" s="1"/>
  <c r="AE358" i="1" s="1"/>
  <c r="AE359" i="1" s="1"/>
  <c r="AE360" i="1" s="1"/>
  <c r="AE361" i="1" s="1"/>
  <c r="AE362" i="1" s="1"/>
  <c r="AE363" i="1" s="1"/>
  <c r="AE364" i="1" s="1"/>
  <c r="AE365" i="1" s="1"/>
  <c r="AE366" i="1" s="1"/>
  <c r="AE367" i="1" s="1"/>
  <c r="AE368" i="1" s="1"/>
  <c r="AE369" i="1" s="1"/>
  <c r="AE370" i="1" s="1"/>
  <c r="AE371" i="1" s="1"/>
  <c r="AE372" i="1" s="1"/>
  <c r="AE373" i="1" s="1"/>
  <c r="AE374" i="1" s="1"/>
  <c r="AE375" i="1" s="1"/>
  <c r="AE376" i="1" s="1"/>
  <c r="AE377" i="1" s="1"/>
  <c r="AE378" i="1" s="1"/>
  <c r="AE379" i="1" s="1"/>
  <c r="AE380" i="1" s="1"/>
  <c r="AE381" i="1" s="1"/>
  <c r="AE382" i="1" s="1"/>
  <c r="AE383" i="1" s="1"/>
  <c r="AE384" i="1" s="1"/>
  <c r="AE385" i="1" s="1"/>
  <c r="AE386" i="1" s="1"/>
  <c r="AE387" i="1" s="1"/>
  <c r="AE388" i="1" s="1"/>
  <c r="AE389" i="1" s="1"/>
  <c r="AE390" i="1" s="1"/>
  <c r="AE391" i="1" s="1"/>
  <c r="AE392" i="1" s="1"/>
  <c r="AE393" i="1" s="1"/>
  <c r="AE394" i="1" s="1"/>
  <c r="AE395" i="1" s="1"/>
  <c r="AE396" i="1" s="1"/>
  <c r="AE397" i="1" s="1"/>
  <c r="AE398" i="1" s="1"/>
  <c r="AE399" i="1" s="1"/>
  <c r="AE400" i="1" s="1"/>
  <c r="AE401" i="1" s="1"/>
  <c r="AE402" i="1" s="1"/>
  <c r="AE403" i="1" s="1"/>
  <c r="AE404" i="1" s="1"/>
  <c r="AE405" i="1" s="1"/>
  <c r="AE406" i="1" s="1"/>
  <c r="AE407" i="1" s="1"/>
  <c r="AE408" i="1" s="1"/>
  <c r="AE409" i="1" s="1"/>
  <c r="AE410" i="1" s="1"/>
  <c r="AE411" i="1" s="1"/>
  <c r="AE412" i="1" s="1"/>
  <c r="AE413" i="1" s="1"/>
  <c r="AE414" i="1" s="1"/>
  <c r="AE415" i="1" s="1"/>
  <c r="AE416" i="1" s="1"/>
  <c r="AE417" i="1" s="1"/>
  <c r="AE418" i="1" s="1"/>
  <c r="AE419" i="1" s="1"/>
  <c r="AE420" i="1" s="1"/>
  <c r="AE421" i="1" s="1"/>
  <c r="AE422" i="1" s="1"/>
  <c r="AE423" i="1" s="1"/>
  <c r="AE424" i="1" s="1"/>
  <c r="AE425" i="1" s="1"/>
  <c r="AE426" i="1" s="1"/>
  <c r="AE427" i="1" s="1"/>
  <c r="AE428" i="1" s="1"/>
  <c r="AE429" i="1" s="1"/>
  <c r="AE430" i="1" s="1"/>
  <c r="AE431" i="1" s="1"/>
  <c r="AE432" i="1" s="1"/>
  <c r="AE433" i="1" s="1"/>
  <c r="AE434" i="1" s="1"/>
  <c r="AE435" i="1" s="1"/>
  <c r="AE436" i="1" s="1"/>
  <c r="AE437" i="1" s="1"/>
  <c r="AE438" i="1" s="1"/>
  <c r="AE439" i="1" s="1"/>
  <c r="AE440" i="1" s="1"/>
  <c r="AE441" i="1" s="1"/>
  <c r="AE442" i="1" s="1"/>
  <c r="AE443" i="1" s="1"/>
  <c r="AE444" i="1" s="1"/>
  <c r="AE445" i="1" s="1"/>
  <c r="AE446" i="1" s="1"/>
  <c r="AE447" i="1" s="1"/>
  <c r="AE448" i="1" s="1"/>
  <c r="AE449" i="1" s="1"/>
  <c r="AE450" i="1" s="1"/>
  <c r="AE451" i="1" s="1"/>
  <c r="AE452" i="1" s="1"/>
  <c r="AE453" i="1" s="1"/>
  <c r="AE454" i="1" s="1"/>
  <c r="AE455" i="1" s="1"/>
  <c r="AE456" i="1" s="1"/>
  <c r="AE457" i="1" s="1"/>
  <c r="AE458" i="1" s="1"/>
  <c r="AE459" i="1" s="1"/>
  <c r="AE460" i="1" s="1"/>
  <c r="AE461" i="1" s="1"/>
  <c r="AE462" i="1" s="1"/>
  <c r="AE463" i="1" s="1"/>
  <c r="AE464" i="1" s="1"/>
  <c r="AE465" i="1" s="1"/>
  <c r="AE466" i="1" s="1"/>
  <c r="AE467" i="1" s="1"/>
  <c r="AE468" i="1" s="1"/>
  <c r="AE469" i="1" s="1"/>
  <c r="AE470" i="1" s="1"/>
  <c r="AE471" i="1" s="1"/>
  <c r="AE472" i="1" s="1"/>
  <c r="AE473" i="1" s="1"/>
  <c r="AE474" i="1" s="1"/>
  <c r="AE475" i="1" s="1"/>
  <c r="AE476" i="1" s="1"/>
  <c r="AE477" i="1" s="1"/>
  <c r="AE478" i="1" s="1"/>
  <c r="AE479" i="1" s="1"/>
  <c r="AE480" i="1" s="1"/>
  <c r="AE481" i="1" s="1"/>
  <c r="AE482" i="1" s="1"/>
  <c r="AE483" i="1" s="1"/>
  <c r="AE484" i="1" s="1"/>
  <c r="AE485" i="1" s="1"/>
  <c r="AE486" i="1" s="1"/>
  <c r="AE487" i="1" s="1"/>
  <c r="AE488" i="1" s="1"/>
  <c r="AE489" i="1" s="1"/>
  <c r="AE490" i="1" s="1"/>
  <c r="AE491" i="1" s="1"/>
  <c r="AE492" i="1" s="1"/>
  <c r="AE493" i="1" s="1"/>
  <c r="AE494" i="1" s="1"/>
  <c r="AE495" i="1" s="1"/>
  <c r="AE496" i="1" s="1"/>
  <c r="AE497" i="1" s="1"/>
  <c r="AE498" i="1" s="1"/>
  <c r="AE499" i="1" s="1"/>
  <c r="AE500" i="1" s="1"/>
  <c r="AE501" i="1" s="1"/>
  <c r="AE502" i="1" s="1"/>
  <c r="AE503" i="1" s="1"/>
  <c r="AE504" i="1" s="1"/>
  <c r="AE505" i="1" s="1"/>
  <c r="AE506" i="1" s="1"/>
  <c r="AE507" i="1" s="1"/>
  <c r="AE508" i="1" s="1"/>
  <c r="AE509" i="1" s="1"/>
  <c r="AE510" i="1" s="1"/>
  <c r="AE511" i="1" s="1"/>
  <c r="AE512" i="1" s="1"/>
  <c r="AE513" i="1" s="1"/>
  <c r="AE514" i="1" s="1"/>
  <c r="AE515" i="1" s="1"/>
  <c r="AE516" i="1" s="1"/>
  <c r="AE517" i="1" s="1"/>
  <c r="AE518" i="1" s="1"/>
  <c r="AE519" i="1" s="1"/>
  <c r="AE520" i="1" s="1"/>
  <c r="AE521" i="1" s="1"/>
  <c r="AE522" i="1" s="1"/>
  <c r="AE523" i="1" s="1"/>
  <c r="AE524" i="1" s="1"/>
  <c r="AE525" i="1" s="1"/>
  <c r="AE526" i="1" s="1"/>
  <c r="AE527" i="1" s="1"/>
  <c r="AE528" i="1" s="1"/>
  <c r="AE529" i="1" s="1"/>
  <c r="AE530" i="1" s="1"/>
  <c r="AE531" i="1" s="1"/>
  <c r="AE532" i="1" s="1"/>
  <c r="AE533" i="1" s="1"/>
  <c r="AE534" i="1" s="1"/>
  <c r="AE535" i="1" s="1"/>
  <c r="AE536" i="1" s="1"/>
  <c r="AE537" i="1" s="1"/>
  <c r="AE538" i="1" s="1"/>
  <c r="AE539" i="1" s="1"/>
  <c r="AE540" i="1" s="1"/>
  <c r="AE541" i="1" s="1"/>
  <c r="AE542" i="1" s="1"/>
  <c r="AE543" i="1" s="1"/>
  <c r="AE544" i="1" s="1"/>
  <c r="AE545" i="1" s="1"/>
  <c r="AE546" i="1" s="1"/>
  <c r="AE547" i="1" s="1"/>
  <c r="AE548" i="1" s="1"/>
  <c r="AE549" i="1" s="1"/>
  <c r="AE550" i="1" s="1"/>
  <c r="AE551" i="1" s="1"/>
  <c r="AE552" i="1" s="1"/>
  <c r="AE553" i="1" s="1"/>
  <c r="AE554" i="1" s="1"/>
  <c r="AE555" i="1" s="1"/>
  <c r="AE556" i="1" s="1"/>
  <c r="AE557" i="1" s="1"/>
  <c r="AE558" i="1" s="1"/>
  <c r="AE559" i="1" s="1"/>
  <c r="AE560" i="1" s="1"/>
  <c r="AE561" i="1" s="1"/>
  <c r="AE562" i="1" s="1"/>
  <c r="AE563" i="1" s="1"/>
  <c r="AE564" i="1" s="1"/>
  <c r="AE565" i="1" s="1"/>
  <c r="AE566" i="1" s="1"/>
  <c r="AE567" i="1" s="1"/>
  <c r="AE568" i="1" s="1"/>
  <c r="AE569" i="1" s="1"/>
  <c r="AE570" i="1" s="1"/>
  <c r="AE571" i="1" s="1"/>
  <c r="AE572" i="1" s="1"/>
  <c r="AE573" i="1" s="1"/>
  <c r="AE574" i="1" s="1"/>
  <c r="AE575" i="1" s="1"/>
  <c r="AE576" i="1" s="1"/>
  <c r="AE577" i="1" s="1"/>
  <c r="AE578" i="1" s="1"/>
  <c r="AE579" i="1" s="1"/>
  <c r="AE580" i="1" s="1"/>
  <c r="AE581" i="1" s="1"/>
  <c r="AE582" i="1" s="1"/>
  <c r="AE583" i="1" s="1"/>
  <c r="AE584" i="1" s="1"/>
  <c r="AE585" i="1" s="1"/>
  <c r="AE586" i="1" s="1"/>
  <c r="AE587" i="1" s="1"/>
  <c r="AE588" i="1" s="1"/>
  <c r="AE589" i="1" s="1"/>
  <c r="AE590" i="1" s="1"/>
  <c r="AE591" i="1" s="1"/>
  <c r="AE592" i="1" s="1"/>
  <c r="AE593" i="1" s="1"/>
  <c r="AE594" i="1" s="1"/>
  <c r="AE595" i="1" s="1"/>
  <c r="AE596" i="1" s="1"/>
  <c r="AE597" i="1" s="1"/>
  <c r="AE598" i="1" s="1"/>
  <c r="AE599" i="1" s="1"/>
  <c r="AE600" i="1" s="1"/>
  <c r="AE601" i="1" s="1"/>
  <c r="AE602" i="1" s="1"/>
  <c r="AE603" i="1" s="1"/>
  <c r="AE604" i="1" s="1"/>
  <c r="AE605" i="1" s="1"/>
  <c r="AE606" i="1" s="1"/>
  <c r="AE607" i="1" s="1"/>
  <c r="AE608" i="1" s="1"/>
  <c r="AE609" i="1" s="1"/>
  <c r="AE610" i="1" s="1"/>
  <c r="AE611" i="1" s="1"/>
  <c r="AE612" i="1" s="1"/>
  <c r="AE613" i="1" s="1"/>
  <c r="AE614" i="1" s="1"/>
  <c r="AE615" i="1" s="1"/>
  <c r="AE616" i="1" s="1"/>
  <c r="AE617" i="1" s="1"/>
  <c r="AE618" i="1" s="1"/>
  <c r="AE619" i="1" s="1"/>
  <c r="AE620" i="1" s="1"/>
  <c r="AE621" i="1" s="1"/>
  <c r="AE622" i="1" s="1"/>
  <c r="AE623" i="1" s="1"/>
  <c r="AE624" i="1" s="1"/>
  <c r="AE625" i="1" s="1"/>
  <c r="AE626" i="1" s="1"/>
  <c r="AE627" i="1" s="1"/>
  <c r="AE628" i="1" s="1"/>
  <c r="AE629" i="1" s="1"/>
  <c r="AE630" i="1" s="1"/>
  <c r="AE631" i="1" s="1"/>
  <c r="AE632" i="1" s="1"/>
  <c r="AE633" i="1" s="1"/>
  <c r="AE634" i="1" s="1"/>
  <c r="AE635" i="1" s="1"/>
  <c r="AE636" i="1" s="1"/>
  <c r="AE637" i="1" s="1"/>
  <c r="AE638" i="1" s="1"/>
  <c r="AE639" i="1" s="1"/>
  <c r="AE640" i="1" s="1"/>
  <c r="AE641" i="1" s="1"/>
  <c r="AE642" i="1" s="1"/>
  <c r="AE643" i="1" s="1"/>
  <c r="AE644" i="1" s="1"/>
  <c r="AE645" i="1" s="1"/>
  <c r="AE646" i="1" s="1"/>
  <c r="AE647" i="1" s="1"/>
  <c r="AE648" i="1" s="1"/>
  <c r="AE649" i="1" s="1"/>
  <c r="AE650" i="1" s="1"/>
  <c r="AE651" i="1" s="1"/>
  <c r="AE652" i="1" s="1"/>
  <c r="AE653" i="1" s="1"/>
  <c r="AE654" i="1" s="1"/>
  <c r="AE655" i="1" s="1"/>
  <c r="AE656" i="1" s="1"/>
  <c r="AE657" i="1" s="1"/>
  <c r="AE658" i="1" s="1"/>
  <c r="AE659" i="1" s="1"/>
  <c r="AE660" i="1" s="1"/>
  <c r="AE661" i="1" s="1"/>
  <c r="AE662" i="1" s="1"/>
  <c r="AE663" i="1" s="1"/>
  <c r="AE664" i="1" s="1"/>
  <c r="AE665" i="1" s="1"/>
  <c r="AE666" i="1" s="1"/>
  <c r="AE667" i="1" s="1"/>
  <c r="AE668" i="1" s="1"/>
  <c r="AE669" i="1" s="1"/>
  <c r="AE670" i="1" s="1"/>
  <c r="AE671" i="1" s="1"/>
  <c r="AE672" i="1" s="1"/>
  <c r="AE673" i="1" s="1"/>
  <c r="AE674" i="1" s="1"/>
  <c r="AE675" i="1" s="1"/>
  <c r="AE676" i="1" s="1"/>
  <c r="AE677" i="1" s="1"/>
  <c r="AE678" i="1" s="1"/>
  <c r="AE679" i="1" s="1"/>
  <c r="AE680" i="1" s="1"/>
  <c r="AE681" i="1" s="1"/>
  <c r="AE682" i="1" s="1"/>
  <c r="AE683" i="1" s="1"/>
  <c r="AE684" i="1" s="1"/>
  <c r="AE685" i="1" s="1"/>
  <c r="AE686" i="1" s="1"/>
  <c r="AE687" i="1" s="1"/>
  <c r="AE688" i="1" s="1"/>
  <c r="AE689" i="1" s="1"/>
  <c r="AE690" i="1" s="1"/>
  <c r="AE691" i="1" s="1"/>
  <c r="AE692" i="1" s="1"/>
  <c r="AE693" i="1" s="1"/>
  <c r="AE694" i="1" s="1"/>
  <c r="AE695" i="1" s="1"/>
  <c r="AE696" i="1" s="1"/>
  <c r="AE697" i="1" s="1"/>
  <c r="AE698" i="1" s="1"/>
  <c r="AE699" i="1" s="1"/>
  <c r="AE700" i="1" s="1"/>
  <c r="AE701" i="1" s="1"/>
  <c r="AE702" i="1" s="1"/>
  <c r="AE703" i="1" s="1"/>
  <c r="AE704" i="1" s="1"/>
  <c r="AE705" i="1" s="1"/>
  <c r="AE706" i="1" s="1"/>
  <c r="AE707" i="1" s="1"/>
  <c r="AE708" i="1" s="1"/>
  <c r="AE709" i="1" s="1"/>
  <c r="AE710" i="1" s="1"/>
  <c r="AE711" i="1" s="1"/>
  <c r="AE712" i="1" s="1"/>
  <c r="AE713" i="1" s="1"/>
  <c r="AE714" i="1" s="1"/>
  <c r="AE715" i="1" s="1"/>
  <c r="AE716" i="1" s="1"/>
  <c r="AE717" i="1" s="1"/>
  <c r="AE718" i="1" s="1"/>
  <c r="AE719" i="1" s="1"/>
  <c r="AE720" i="1" s="1"/>
  <c r="AE721" i="1" s="1"/>
  <c r="AE722" i="1" s="1"/>
  <c r="AE723" i="1" s="1"/>
  <c r="AE724" i="1" s="1"/>
  <c r="AE725" i="1" s="1"/>
  <c r="AE726" i="1" s="1"/>
  <c r="AE727" i="1" s="1"/>
  <c r="AE728" i="1" s="1"/>
  <c r="AE729" i="1" s="1"/>
  <c r="AE730" i="1" s="1"/>
  <c r="AE731" i="1" s="1"/>
  <c r="AE732" i="1" s="1"/>
  <c r="AE733" i="1" s="1"/>
  <c r="AE734" i="1" s="1"/>
  <c r="AE735" i="1" s="1"/>
  <c r="AE736" i="1" s="1"/>
  <c r="AE737" i="1" s="1"/>
  <c r="AE738" i="1" s="1"/>
  <c r="AE739" i="1" s="1"/>
  <c r="AE740" i="1" s="1"/>
  <c r="AE741" i="1" s="1"/>
  <c r="AE742" i="1" s="1"/>
  <c r="AE743" i="1" s="1"/>
  <c r="AE744" i="1" s="1"/>
  <c r="AE745" i="1" s="1"/>
  <c r="AE746" i="1" s="1"/>
  <c r="AE747" i="1" s="1"/>
  <c r="AE748" i="1" s="1"/>
  <c r="AE749" i="1" s="1"/>
  <c r="AE750" i="1" s="1"/>
  <c r="AE751" i="1" s="1"/>
  <c r="AE752" i="1" s="1"/>
  <c r="AE753" i="1" s="1"/>
  <c r="AE754" i="1" s="1"/>
  <c r="AE755" i="1" s="1"/>
  <c r="AE756" i="1" s="1"/>
  <c r="AE757" i="1" s="1"/>
  <c r="AE758" i="1" s="1"/>
  <c r="AE759" i="1" s="1"/>
  <c r="AE760" i="1" s="1"/>
  <c r="AE761" i="1" s="1"/>
  <c r="AE762" i="1" s="1"/>
  <c r="AE763" i="1" s="1"/>
  <c r="AE764" i="1" s="1"/>
  <c r="AE765" i="1" s="1"/>
  <c r="AE766" i="1" s="1"/>
  <c r="AE767" i="1" s="1"/>
  <c r="AE768" i="1" s="1"/>
  <c r="AE769" i="1" s="1"/>
  <c r="AE770" i="1" s="1"/>
  <c r="AE771" i="1" s="1"/>
  <c r="AE772" i="1" s="1"/>
  <c r="AE773" i="1" s="1"/>
  <c r="AE774" i="1" s="1"/>
  <c r="AE775" i="1" s="1"/>
  <c r="AE776" i="1" s="1"/>
  <c r="AE777" i="1" s="1"/>
  <c r="AE778" i="1" s="1"/>
  <c r="AE779" i="1" s="1"/>
  <c r="AE780" i="1" s="1"/>
  <c r="AE781" i="1" s="1"/>
  <c r="AE782" i="1" s="1"/>
  <c r="AE783" i="1" s="1"/>
  <c r="AE784" i="1" s="1"/>
  <c r="AE785" i="1" s="1"/>
  <c r="AE786" i="1" s="1"/>
  <c r="AE787" i="1" s="1"/>
  <c r="AE788" i="1" s="1"/>
  <c r="AE789" i="1" s="1"/>
  <c r="AE790" i="1" s="1"/>
  <c r="AE791" i="1" s="1"/>
  <c r="AE792" i="1" s="1"/>
  <c r="AE793" i="1" s="1"/>
  <c r="AE794" i="1" s="1"/>
  <c r="AE795" i="1" s="1"/>
  <c r="AE796" i="1" s="1"/>
  <c r="AE797" i="1" s="1"/>
  <c r="AE798" i="1" s="1"/>
  <c r="AE799" i="1" s="1"/>
  <c r="AE800" i="1" s="1"/>
  <c r="AE801" i="1" s="1"/>
  <c r="AE802" i="1" s="1"/>
  <c r="AE803" i="1" s="1"/>
  <c r="AE804" i="1" s="1"/>
  <c r="AE805" i="1" s="1"/>
  <c r="AE806" i="1" s="1"/>
  <c r="AE807" i="1" s="1"/>
  <c r="AE808" i="1" s="1"/>
  <c r="AE809" i="1" s="1"/>
  <c r="AE810" i="1" s="1"/>
  <c r="AE811" i="1" s="1"/>
  <c r="AE812" i="1" s="1"/>
  <c r="AE813" i="1" s="1"/>
  <c r="AE814" i="1" s="1"/>
  <c r="AE815" i="1" s="1"/>
  <c r="AE816" i="1" s="1"/>
  <c r="AE817" i="1" s="1"/>
  <c r="AE818" i="1" s="1"/>
  <c r="AE819" i="1" s="1"/>
  <c r="AE820" i="1" s="1"/>
  <c r="AE821" i="1" s="1"/>
  <c r="AE822" i="1" s="1"/>
  <c r="AE823" i="1" s="1"/>
  <c r="AE824" i="1" s="1"/>
  <c r="AE825" i="1" s="1"/>
  <c r="AE826" i="1" s="1"/>
  <c r="AE827" i="1" s="1"/>
  <c r="AE828" i="1" s="1"/>
  <c r="AE829" i="1" s="1"/>
  <c r="AE830" i="1" s="1"/>
  <c r="AE831" i="1" s="1"/>
  <c r="AE832" i="1" s="1"/>
  <c r="AE833" i="1" s="1"/>
  <c r="AE834" i="1" s="1"/>
  <c r="AE835" i="1" s="1"/>
  <c r="AE836" i="1" s="1"/>
  <c r="AE837" i="1" s="1"/>
  <c r="AE838" i="1" s="1"/>
  <c r="AE839" i="1" s="1"/>
  <c r="AE840" i="1" s="1"/>
  <c r="AE841" i="1" s="1"/>
  <c r="AE842" i="1" s="1"/>
  <c r="AE843" i="1" s="1"/>
  <c r="AE844" i="1" s="1"/>
  <c r="AE845" i="1" s="1"/>
  <c r="AE846" i="1" s="1"/>
  <c r="AE847" i="1" s="1"/>
  <c r="AE848" i="1" s="1"/>
  <c r="AE849" i="1" s="1"/>
  <c r="AE850" i="1" s="1"/>
  <c r="AE851" i="1" s="1"/>
  <c r="AE852" i="1" s="1"/>
  <c r="AE853" i="1" s="1"/>
  <c r="AE854" i="1" s="1"/>
  <c r="AE855" i="1" s="1"/>
  <c r="AE856" i="1" s="1"/>
  <c r="AE857" i="1" s="1"/>
  <c r="AE858" i="1" s="1"/>
  <c r="AE859" i="1" s="1"/>
  <c r="AE860" i="1" s="1"/>
  <c r="AE861" i="1" s="1"/>
  <c r="AE862" i="1" s="1"/>
  <c r="AE863" i="1" s="1"/>
  <c r="AE864" i="1" s="1"/>
  <c r="AE865" i="1" s="1"/>
  <c r="AE866" i="1" s="1"/>
  <c r="AE867" i="1" s="1"/>
  <c r="AE868" i="1" s="1"/>
  <c r="AE869" i="1" s="1"/>
  <c r="AE870" i="1" s="1"/>
  <c r="AE871" i="1" s="1"/>
  <c r="AE872" i="1" s="1"/>
  <c r="AE873" i="1" s="1"/>
  <c r="AE874" i="1" s="1"/>
  <c r="AE875" i="1" s="1"/>
  <c r="AE876" i="1" s="1"/>
  <c r="AE877" i="1" s="1"/>
  <c r="AE878" i="1" s="1"/>
  <c r="AE879" i="1" s="1"/>
  <c r="AE880" i="1" s="1"/>
  <c r="AE881" i="1" s="1"/>
  <c r="AE882" i="1" s="1"/>
  <c r="AE883" i="1" s="1"/>
  <c r="AE884" i="1" s="1"/>
  <c r="AE885" i="1" s="1"/>
  <c r="AE886" i="1" s="1"/>
  <c r="AE887" i="1" s="1"/>
  <c r="AE888" i="1" s="1"/>
  <c r="AE889" i="1" s="1"/>
  <c r="AE890" i="1" s="1"/>
  <c r="AE891" i="1" s="1"/>
  <c r="AE892" i="1" s="1"/>
  <c r="AE893" i="1" s="1"/>
  <c r="AE894" i="1" s="1"/>
  <c r="AE895" i="1" s="1"/>
  <c r="AE896" i="1" s="1"/>
  <c r="AE897" i="1" s="1"/>
  <c r="AE898" i="1" s="1"/>
  <c r="AE899" i="1" s="1"/>
  <c r="AE900" i="1" s="1"/>
  <c r="AE901" i="1" s="1"/>
  <c r="AE902" i="1" s="1"/>
  <c r="AE903" i="1" s="1"/>
  <c r="AE904" i="1" s="1"/>
  <c r="AE905" i="1" s="1"/>
  <c r="AE906" i="1" s="1"/>
  <c r="AE907" i="1" s="1"/>
  <c r="AE908" i="1" s="1"/>
  <c r="AE909" i="1" s="1"/>
  <c r="AE910" i="1" s="1"/>
  <c r="AE911" i="1" s="1"/>
  <c r="AE912" i="1" s="1"/>
  <c r="AE913" i="1" s="1"/>
  <c r="AE914" i="1" s="1"/>
  <c r="AE915" i="1" s="1"/>
  <c r="AE916" i="1" s="1"/>
  <c r="AE917" i="1" s="1"/>
  <c r="AE918" i="1" s="1"/>
  <c r="AE919" i="1" s="1"/>
  <c r="AE920" i="1" s="1"/>
  <c r="AE921" i="1" s="1"/>
  <c r="AE922" i="1" s="1"/>
  <c r="AE923" i="1" s="1"/>
  <c r="AE924" i="1" s="1"/>
  <c r="AE925" i="1" s="1"/>
  <c r="AE926" i="1" s="1"/>
  <c r="AE927" i="1" s="1"/>
  <c r="AE928" i="1" s="1"/>
  <c r="AE929" i="1" s="1"/>
  <c r="AE930" i="1" s="1"/>
  <c r="AE931" i="1" s="1"/>
  <c r="AE932" i="1" s="1"/>
  <c r="AE933" i="1" s="1"/>
  <c r="AE934" i="1" s="1"/>
  <c r="AE935" i="1" s="1"/>
  <c r="AE936" i="1" s="1"/>
  <c r="AE937" i="1" s="1"/>
  <c r="AE938" i="1" s="1"/>
  <c r="AE939" i="1" s="1"/>
  <c r="AE940" i="1" s="1"/>
  <c r="AE941" i="1" s="1"/>
  <c r="AE942" i="1" s="1"/>
  <c r="AE943" i="1" s="1"/>
  <c r="AE944" i="1" s="1"/>
  <c r="AE945" i="1" s="1"/>
  <c r="AE946" i="1" s="1"/>
  <c r="AE947" i="1" s="1"/>
  <c r="AE948" i="1" s="1"/>
  <c r="AE949" i="1" s="1"/>
  <c r="AE950" i="1" s="1"/>
  <c r="AE951" i="1" s="1"/>
  <c r="AE952" i="1" s="1"/>
  <c r="AE953" i="1" s="1"/>
  <c r="AE954" i="1" s="1"/>
  <c r="AE955" i="1" s="1"/>
  <c r="AE956" i="1" s="1"/>
  <c r="AE957" i="1" s="1"/>
  <c r="AE958" i="1" s="1"/>
  <c r="AE959" i="1" s="1"/>
  <c r="AE960" i="1" s="1"/>
  <c r="AE961" i="1" s="1"/>
  <c r="AE962" i="1" s="1"/>
  <c r="AE963" i="1" s="1"/>
  <c r="AE964" i="1" s="1"/>
  <c r="AE965" i="1" s="1"/>
  <c r="AE966" i="1" s="1"/>
  <c r="AE967" i="1" s="1"/>
  <c r="AE968" i="1" s="1"/>
  <c r="AE969" i="1" s="1"/>
  <c r="AE970" i="1" s="1"/>
  <c r="AE971" i="1" s="1"/>
  <c r="AE972" i="1" s="1"/>
  <c r="AE973" i="1" s="1"/>
  <c r="AE974" i="1" s="1"/>
  <c r="AE975" i="1" s="1"/>
  <c r="AE976" i="1" s="1"/>
  <c r="AE977" i="1" s="1"/>
  <c r="AE978" i="1" s="1"/>
  <c r="AE979" i="1" s="1"/>
  <c r="AE980" i="1" s="1"/>
  <c r="AE981" i="1" s="1"/>
  <c r="AE982" i="1" s="1"/>
  <c r="AE983" i="1" s="1"/>
  <c r="AE984" i="1" s="1"/>
  <c r="AE985" i="1" s="1"/>
  <c r="AE986" i="1" s="1"/>
  <c r="AE987" i="1" s="1"/>
  <c r="AE988" i="1" s="1"/>
  <c r="AE989" i="1" s="1"/>
  <c r="AE990" i="1" s="1"/>
  <c r="AE991" i="1" s="1"/>
  <c r="AE992" i="1" s="1"/>
  <c r="AE993" i="1" s="1"/>
  <c r="AE994" i="1" s="1"/>
  <c r="AE995" i="1" s="1"/>
  <c r="AE996" i="1" s="1"/>
  <c r="AE997" i="1" s="1"/>
  <c r="AE998" i="1" s="1"/>
  <c r="AE999" i="1" s="1"/>
  <c r="AE1000" i="1" s="1"/>
  <c r="AE1001" i="1" s="1"/>
  <c r="AE1002" i="1" s="1"/>
  <c r="AE1003" i="1" s="1"/>
  <c r="AE1004" i="1" s="1"/>
  <c r="AE1005" i="1" s="1"/>
  <c r="AE1006" i="1" s="1"/>
  <c r="AE1007" i="1" s="1"/>
  <c r="AE1008" i="1" s="1"/>
  <c r="AE1009" i="1" s="1"/>
  <c r="AE1010" i="1" s="1"/>
  <c r="AE1011" i="1" s="1"/>
  <c r="AE1012" i="1" s="1"/>
  <c r="AE1013" i="1" s="1"/>
  <c r="AE1014" i="1" s="1"/>
  <c r="AE1015" i="1" s="1"/>
  <c r="AE1016" i="1" s="1"/>
  <c r="AE1017" i="1" s="1"/>
  <c r="AE1018" i="1" s="1"/>
  <c r="AE1019" i="1" s="1"/>
  <c r="AE1020" i="1" s="1"/>
  <c r="AE1021" i="1" s="1"/>
  <c r="AE1022" i="1" s="1"/>
  <c r="AE1023" i="1" s="1"/>
  <c r="AE1024" i="1" s="1"/>
  <c r="AE1025" i="1" s="1"/>
  <c r="AE1026" i="1" s="1"/>
  <c r="AE1027" i="1" s="1"/>
  <c r="AE1028" i="1" s="1"/>
  <c r="AE1029" i="1" s="1"/>
  <c r="AE1030" i="1" s="1"/>
  <c r="AE1031" i="1" s="1"/>
  <c r="AE1032" i="1" s="1"/>
  <c r="AE1033" i="1" s="1"/>
  <c r="AE1034" i="1" s="1"/>
  <c r="AE1035" i="1" s="1"/>
  <c r="AE1036" i="1" s="1"/>
  <c r="AE1037" i="1" s="1"/>
  <c r="AE1038" i="1" s="1"/>
  <c r="AE1039" i="1" s="1"/>
  <c r="AE1040" i="1" s="1"/>
  <c r="AE1041" i="1" s="1"/>
  <c r="AE1042" i="1" s="1"/>
  <c r="AE1043" i="1" s="1"/>
  <c r="AE1044" i="1" s="1"/>
  <c r="AE1045" i="1" s="1"/>
  <c r="AE1046" i="1" s="1"/>
  <c r="AE1047" i="1" s="1"/>
  <c r="AE1048" i="1" s="1"/>
  <c r="AE1049" i="1" s="1"/>
  <c r="AE1050" i="1" s="1"/>
  <c r="AE1051" i="1" s="1"/>
  <c r="AE1052" i="1" s="1"/>
  <c r="AE1053" i="1" s="1"/>
  <c r="AE1054" i="1" s="1"/>
  <c r="AE1055" i="1" s="1"/>
  <c r="AE1056" i="1" s="1"/>
  <c r="AE1057" i="1" s="1"/>
  <c r="AE1058" i="1" s="1"/>
  <c r="AE1059" i="1" s="1"/>
  <c r="AE1060" i="1" s="1"/>
  <c r="AE1061" i="1" s="1"/>
  <c r="AE1062" i="1" s="1"/>
  <c r="AE1063" i="1" s="1"/>
  <c r="AE1064" i="1" s="1"/>
  <c r="AE1065" i="1" s="1"/>
  <c r="AE1066" i="1" s="1"/>
  <c r="AE1067" i="1" s="1"/>
  <c r="AE1068" i="1" s="1"/>
  <c r="AE1069" i="1" s="1"/>
  <c r="AE1070" i="1" s="1"/>
  <c r="AE1071" i="1" s="1"/>
  <c r="AE1072" i="1" s="1"/>
  <c r="AE1073" i="1" s="1"/>
  <c r="AE1074" i="1" s="1"/>
  <c r="AE1075" i="1" s="1"/>
  <c r="AE1076" i="1" s="1"/>
  <c r="AE1077" i="1" s="1"/>
  <c r="AE1078" i="1" s="1"/>
  <c r="AE1079" i="1" s="1"/>
  <c r="AE1080" i="1" s="1"/>
  <c r="AE1081" i="1" s="1"/>
  <c r="AE1082" i="1" s="1"/>
  <c r="AE1083" i="1" s="1"/>
  <c r="AE1084" i="1" s="1"/>
  <c r="AE1085" i="1" s="1"/>
  <c r="AE1086" i="1" s="1"/>
  <c r="AE1087" i="1" s="1"/>
  <c r="AE1088" i="1" s="1"/>
  <c r="AE1089" i="1" s="1"/>
  <c r="AE1090" i="1" s="1"/>
  <c r="AE1091" i="1" s="1"/>
  <c r="AE1092" i="1" s="1"/>
  <c r="AE1093" i="1" s="1"/>
  <c r="AE1094" i="1" s="1"/>
  <c r="AE1095" i="1" s="1"/>
  <c r="AE1096" i="1" s="1"/>
  <c r="AE1097" i="1" s="1"/>
  <c r="AE1098" i="1" s="1"/>
  <c r="AE1099" i="1" s="1"/>
  <c r="AE1100" i="1" s="1"/>
  <c r="AE1101" i="1" s="1"/>
  <c r="AE1102" i="1" s="1"/>
  <c r="AE1103" i="1" s="1"/>
  <c r="AE1104" i="1" s="1"/>
  <c r="AE1105" i="1" s="1"/>
  <c r="AE1106" i="1" s="1"/>
  <c r="AE1107" i="1" s="1"/>
  <c r="AE1108" i="1" s="1"/>
  <c r="AE1109" i="1" s="1"/>
  <c r="AE1110" i="1" s="1"/>
  <c r="AE1111" i="1" s="1"/>
  <c r="AE1112" i="1" s="1"/>
  <c r="AE1113" i="1" s="1"/>
  <c r="AE1114" i="1" s="1"/>
  <c r="AE1115" i="1" s="1"/>
  <c r="AE1116" i="1" s="1"/>
  <c r="AE1117" i="1" s="1"/>
  <c r="AE1118" i="1" s="1"/>
  <c r="AE1119" i="1" s="1"/>
  <c r="AE1120" i="1" s="1"/>
  <c r="AE1121" i="1" s="1"/>
  <c r="AE1122" i="1" s="1"/>
  <c r="AE1123" i="1" s="1"/>
  <c r="AE1124" i="1" s="1"/>
  <c r="AE1125" i="1" s="1"/>
  <c r="AE1126" i="1" s="1"/>
  <c r="AE1127" i="1" s="1"/>
  <c r="AE1128" i="1" s="1"/>
  <c r="AE1129" i="1" s="1"/>
  <c r="AE1130" i="1" s="1"/>
  <c r="AE1131" i="1" s="1"/>
  <c r="AE1132" i="1" s="1"/>
  <c r="AE1133" i="1" s="1"/>
  <c r="AE1134" i="1" s="1"/>
  <c r="AE1135" i="1" s="1"/>
  <c r="AE1136" i="1" s="1"/>
  <c r="AE1137" i="1" s="1"/>
  <c r="AE1138" i="1" s="1"/>
  <c r="AE1139" i="1" s="1"/>
  <c r="AE1140" i="1" s="1"/>
  <c r="AE1141" i="1" s="1"/>
  <c r="AE1142" i="1" s="1"/>
  <c r="AE1143" i="1" s="1"/>
  <c r="AE1144" i="1" s="1"/>
  <c r="AE1145" i="1" s="1"/>
  <c r="AE1146" i="1" s="1"/>
  <c r="AE1147" i="1" s="1"/>
  <c r="AE1148" i="1" s="1"/>
  <c r="AE1149" i="1" s="1"/>
  <c r="AE1150" i="1" s="1"/>
  <c r="AE1151" i="1" s="1"/>
  <c r="AE1152" i="1" s="1"/>
  <c r="AE1153" i="1" s="1"/>
  <c r="AE1154" i="1" s="1"/>
  <c r="AE1155" i="1" s="1"/>
  <c r="AE1156" i="1" s="1"/>
  <c r="AE1157" i="1" s="1"/>
  <c r="AE1158" i="1" s="1"/>
  <c r="AE1159" i="1" s="1"/>
  <c r="AE1160" i="1" s="1"/>
  <c r="AE1161" i="1" s="1"/>
  <c r="AE1162" i="1" s="1"/>
  <c r="AE1163" i="1" s="1"/>
  <c r="AE1164" i="1" s="1"/>
  <c r="AE1165" i="1" s="1"/>
  <c r="AE1166" i="1" s="1"/>
  <c r="AE1167" i="1" s="1"/>
  <c r="AE1168" i="1" s="1"/>
  <c r="AE1169" i="1" s="1"/>
  <c r="AE1170" i="1" s="1"/>
  <c r="AE1171" i="1" s="1"/>
  <c r="AE1172" i="1" s="1"/>
  <c r="AE1173" i="1" s="1"/>
  <c r="AE1174" i="1" s="1"/>
  <c r="AE1175" i="1" s="1"/>
  <c r="AE1176" i="1" s="1"/>
  <c r="AE1177" i="1" s="1"/>
  <c r="AE1178" i="1" s="1"/>
  <c r="AE1179" i="1" s="1"/>
  <c r="AE1180" i="1" s="1"/>
  <c r="AE1181" i="1" s="1"/>
  <c r="AE1182" i="1" s="1"/>
  <c r="AE1183" i="1" s="1"/>
  <c r="AE1184" i="1" s="1"/>
  <c r="AE1185" i="1" s="1"/>
  <c r="AE1186" i="1" s="1"/>
  <c r="AE1187" i="1" s="1"/>
  <c r="AE1188" i="1" s="1"/>
  <c r="AE1189" i="1" s="1"/>
  <c r="AE1190" i="1" s="1"/>
  <c r="AE1191" i="1" s="1"/>
  <c r="AE1192" i="1" s="1"/>
  <c r="AE1193" i="1" s="1"/>
  <c r="AE1194" i="1" s="1"/>
  <c r="AE1195" i="1" s="1"/>
  <c r="AE1196" i="1" s="1"/>
  <c r="AE1197" i="1" s="1"/>
  <c r="AE1198" i="1" s="1"/>
  <c r="AE1199" i="1" s="1"/>
  <c r="AE1200" i="1" s="1"/>
  <c r="AE1201" i="1" s="1"/>
  <c r="AE1202" i="1" s="1"/>
  <c r="AE1203" i="1" s="1"/>
  <c r="AE1204" i="1" s="1"/>
  <c r="AE1205" i="1" s="1"/>
  <c r="AE1206" i="1" s="1"/>
  <c r="AE1207" i="1" s="1"/>
  <c r="AE1208" i="1" s="1"/>
  <c r="AE1209" i="1" s="1"/>
  <c r="AE1210" i="1" s="1"/>
  <c r="AE1211" i="1" s="1"/>
  <c r="AE1212" i="1" s="1"/>
  <c r="AE1213" i="1" s="1"/>
  <c r="AE1214" i="1" s="1"/>
  <c r="AE1215" i="1" s="1"/>
  <c r="AE1216" i="1" s="1"/>
  <c r="AE1217" i="1" s="1"/>
  <c r="AE1218" i="1" s="1"/>
  <c r="AE1219" i="1" s="1"/>
  <c r="AE1220" i="1" s="1"/>
  <c r="AE1221" i="1" s="1"/>
  <c r="AE1222" i="1" s="1"/>
  <c r="AE1223" i="1" s="1"/>
  <c r="AE1224" i="1" s="1"/>
  <c r="AE1225" i="1" s="1"/>
  <c r="AE1226" i="1" s="1"/>
  <c r="AE1227" i="1" s="1"/>
  <c r="AE1228" i="1" s="1"/>
  <c r="AE1229" i="1" s="1"/>
  <c r="AE1230" i="1" s="1"/>
  <c r="AE1231" i="1" s="1"/>
  <c r="AE1232" i="1" s="1"/>
  <c r="AE1233" i="1" s="1"/>
  <c r="AE1234" i="1" s="1"/>
  <c r="AE1235" i="1" s="1"/>
  <c r="AE1236" i="1" s="1"/>
  <c r="AE1237" i="1" s="1"/>
  <c r="AE1238" i="1" s="1"/>
  <c r="AE1239" i="1" s="1"/>
  <c r="AE1240" i="1" s="1"/>
  <c r="AE1241" i="1" s="1"/>
  <c r="AE1242" i="1" s="1"/>
  <c r="AE1243" i="1" s="1"/>
  <c r="AE1244" i="1" s="1"/>
  <c r="AE1245" i="1" s="1"/>
  <c r="AE1246" i="1" s="1"/>
  <c r="AE1247" i="1" s="1"/>
  <c r="AE1248" i="1" s="1"/>
  <c r="AE1249" i="1" s="1"/>
  <c r="AE1250" i="1" s="1"/>
  <c r="AE1251" i="1" s="1"/>
  <c r="AE1252" i="1" s="1"/>
  <c r="AE1253" i="1" s="1"/>
  <c r="AE1254" i="1" s="1"/>
  <c r="AE1255" i="1" s="1"/>
  <c r="AE1256" i="1" s="1"/>
  <c r="AE1257" i="1" s="1"/>
  <c r="AE1258" i="1" s="1"/>
  <c r="AE1259" i="1" s="1"/>
  <c r="AE1260" i="1" s="1"/>
  <c r="AE1261" i="1" s="1"/>
  <c r="AE1262" i="1" s="1"/>
  <c r="AE1263" i="1" s="1"/>
  <c r="AE1264" i="1" s="1"/>
  <c r="AE1265" i="1" s="1"/>
  <c r="AE1266" i="1" s="1"/>
  <c r="AE1267" i="1" s="1"/>
  <c r="AE1268" i="1" s="1"/>
  <c r="AE1269" i="1" s="1"/>
  <c r="AE1270" i="1" s="1"/>
  <c r="AE1271" i="1" s="1"/>
  <c r="AE1272" i="1" s="1"/>
  <c r="AE1273" i="1" s="1"/>
  <c r="AE1274" i="1" s="1"/>
  <c r="AE1275" i="1" s="1"/>
  <c r="AE1276" i="1" s="1"/>
  <c r="AE1277" i="1" s="1"/>
  <c r="AE1278" i="1" s="1"/>
  <c r="AE1279" i="1" s="1"/>
  <c r="AE1280" i="1" s="1"/>
  <c r="AE1281" i="1" s="1"/>
  <c r="AE1282" i="1" s="1"/>
  <c r="AE1283" i="1" s="1"/>
  <c r="AE1284" i="1" s="1"/>
  <c r="AE1285" i="1" s="1"/>
  <c r="AE1286" i="1" s="1"/>
  <c r="AE1287" i="1" s="1"/>
  <c r="AE1288" i="1" s="1"/>
  <c r="AE1289" i="1" s="1"/>
  <c r="AE1290" i="1" s="1"/>
  <c r="AE1291" i="1" s="1"/>
  <c r="AE1292" i="1" s="1"/>
  <c r="AE1293" i="1" s="1"/>
  <c r="AE1294" i="1" s="1"/>
  <c r="AE1295" i="1" s="1"/>
  <c r="AE1296" i="1" s="1"/>
  <c r="AE1297" i="1" s="1"/>
  <c r="AE1298" i="1" s="1"/>
  <c r="AE1299" i="1" s="1"/>
  <c r="AE1300" i="1" s="1"/>
  <c r="AE1301" i="1" s="1"/>
  <c r="AE1302" i="1" s="1"/>
  <c r="AE1303" i="1" s="1"/>
  <c r="AE1304" i="1" s="1"/>
  <c r="AE1305" i="1" s="1"/>
  <c r="AE1306" i="1" s="1"/>
  <c r="AE1307" i="1" s="1"/>
  <c r="AE1308" i="1" s="1"/>
  <c r="AE1309" i="1" s="1"/>
  <c r="AE1310" i="1" s="1"/>
  <c r="AE1311" i="1" s="1"/>
  <c r="AE1312" i="1" s="1"/>
  <c r="AE1313" i="1" s="1"/>
  <c r="AE1314" i="1" s="1"/>
  <c r="AE1315" i="1" s="1"/>
  <c r="AE1316" i="1" s="1"/>
  <c r="AE1317" i="1" s="1"/>
  <c r="AE1318" i="1" s="1"/>
  <c r="AE1319" i="1" s="1"/>
  <c r="AE1320" i="1" s="1"/>
  <c r="AE1321" i="1" s="1"/>
  <c r="AE1322" i="1" s="1"/>
  <c r="AE1323" i="1" s="1"/>
  <c r="AE1324" i="1" s="1"/>
  <c r="AE1325" i="1" s="1"/>
  <c r="AE1326" i="1" s="1"/>
  <c r="AE1327" i="1" s="1"/>
  <c r="AE1328" i="1" s="1"/>
  <c r="AE1329" i="1" s="1"/>
  <c r="AE1330" i="1" s="1"/>
  <c r="AE1331" i="1" s="1"/>
  <c r="AE1332" i="1" s="1"/>
  <c r="AE1333" i="1" s="1"/>
  <c r="AE1334" i="1" s="1"/>
  <c r="AE1335" i="1" s="1"/>
  <c r="AE1336" i="1" s="1"/>
  <c r="AE1337" i="1" s="1"/>
  <c r="AE1338" i="1" s="1"/>
  <c r="AE1339" i="1" s="1"/>
  <c r="AE1340" i="1" s="1"/>
  <c r="AE1341" i="1" s="1"/>
  <c r="AE1342" i="1" s="1"/>
  <c r="AE1343" i="1" s="1"/>
  <c r="AE1344" i="1" s="1"/>
  <c r="AE1345" i="1" s="1"/>
  <c r="AE1346" i="1" s="1"/>
  <c r="AE1347" i="1" s="1"/>
  <c r="AE1348" i="1" s="1"/>
  <c r="AE1349" i="1" s="1"/>
  <c r="AE1350" i="1" s="1"/>
  <c r="AE1351" i="1" s="1"/>
  <c r="AE1352" i="1" s="1"/>
  <c r="AE1353" i="1" s="1"/>
  <c r="AE1354" i="1" s="1"/>
  <c r="AE1355" i="1" s="1"/>
  <c r="AE1356" i="1" s="1"/>
  <c r="AE1357" i="1" s="1"/>
  <c r="AE1358" i="1" s="1"/>
  <c r="AE1359" i="1" s="1"/>
  <c r="AE1360" i="1" s="1"/>
  <c r="AE1361" i="1" s="1"/>
  <c r="AE1362" i="1" s="1"/>
  <c r="AE1363" i="1" s="1"/>
  <c r="AE1364" i="1" s="1"/>
  <c r="AE1365" i="1" s="1"/>
  <c r="AE1366" i="1" s="1"/>
  <c r="AE1367" i="1" s="1"/>
  <c r="AE1368" i="1" s="1"/>
  <c r="AE1369" i="1" s="1"/>
  <c r="AE1370" i="1" s="1"/>
  <c r="AE1371" i="1" s="1"/>
  <c r="AE1372" i="1" s="1"/>
  <c r="AE1373" i="1" s="1"/>
  <c r="AE1374" i="1" s="1"/>
  <c r="AE1375" i="1" s="1"/>
  <c r="AE1376" i="1" s="1"/>
  <c r="AE1377" i="1" s="1"/>
  <c r="AE1378" i="1" s="1"/>
  <c r="AE1379" i="1" s="1"/>
  <c r="AE1380" i="1" s="1"/>
  <c r="AE1381" i="1" s="1"/>
  <c r="AE1382" i="1" s="1"/>
  <c r="AE1383" i="1" s="1"/>
  <c r="AE1384" i="1" s="1"/>
  <c r="AE1385" i="1" s="1"/>
  <c r="AE1386" i="1" s="1"/>
  <c r="AE1387" i="1" s="1"/>
  <c r="AE1388" i="1" s="1"/>
  <c r="AE1389" i="1" s="1"/>
  <c r="AE1390" i="1" s="1"/>
  <c r="AE1391" i="1" s="1"/>
  <c r="AE1392" i="1" s="1"/>
  <c r="AE1393" i="1" s="1"/>
  <c r="AE1394" i="1" s="1"/>
  <c r="AE1395" i="1" s="1"/>
  <c r="AE1396" i="1" s="1"/>
  <c r="AE1397" i="1" s="1"/>
  <c r="AE1398" i="1" s="1"/>
  <c r="AE1399" i="1" s="1"/>
  <c r="AE1400" i="1" s="1"/>
  <c r="AE1401" i="1" s="1"/>
  <c r="AE1402" i="1" s="1"/>
  <c r="AE1403" i="1" s="1"/>
  <c r="AE1404" i="1" s="1"/>
  <c r="AE1405" i="1" s="1"/>
  <c r="AE1406" i="1" s="1"/>
  <c r="AE1407" i="1" s="1"/>
  <c r="AE1408" i="1" s="1"/>
  <c r="AE1409" i="1" s="1"/>
  <c r="AE1410" i="1" s="1"/>
  <c r="AE1411" i="1" s="1"/>
  <c r="AE1412" i="1" s="1"/>
  <c r="AE1413" i="1" s="1"/>
  <c r="AE1414" i="1" s="1"/>
  <c r="AE1415" i="1" s="1"/>
  <c r="AE1416" i="1" s="1"/>
  <c r="AE1417" i="1" s="1"/>
  <c r="AE1418" i="1" s="1"/>
  <c r="AE1419" i="1" s="1"/>
  <c r="AE1420" i="1" s="1"/>
  <c r="AE1421" i="1" s="1"/>
  <c r="AE1422" i="1" s="1"/>
  <c r="AE1423" i="1" s="1"/>
  <c r="AE1424" i="1" s="1"/>
  <c r="AE1425" i="1" s="1"/>
  <c r="AE1426" i="1" s="1"/>
  <c r="AE1427" i="1" s="1"/>
  <c r="AE1428" i="1" s="1"/>
  <c r="AE1429" i="1" s="1"/>
  <c r="AE1430" i="1" s="1"/>
  <c r="AE1431" i="1" s="1"/>
  <c r="AE1432" i="1" s="1"/>
  <c r="AE1433" i="1" s="1"/>
  <c r="AE1434" i="1" s="1"/>
  <c r="AE1435" i="1" s="1"/>
  <c r="AE1436" i="1" s="1"/>
  <c r="AE1437" i="1" s="1"/>
  <c r="AE1438" i="1" s="1"/>
  <c r="AE1439" i="1" s="1"/>
  <c r="AE1440" i="1" s="1"/>
  <c r="AE1441" i="1" s="1"/>
  <c r="AE1442" i="1" s="1"/>
  <c r="AE1443" i="1" s="1"/>
  <c r="AE1444" i="1" s="1"/>
  <c r="AE1445" i="1" s="1"/>
  <c r="AE1446" i="1" s="1"/>
  <c r="AE1447" i="1" s="1"/>
  <c r="AE1448" i="1" s="1"/>
  <c r="AE1449" i="1" s="1"/>
  <c r="AE1450" i="1" s="1"/>
  <c r="AE1451" i="1" s="1"/>
  <c r="AE1452" i="1" s="1"/>
  <c r="AE1453" i="1" s="1"/>
  <c r="AE1454" i="1" s="1"/>
  <c r="AE1455" i="1" s="1"/>
  <c r="AE1456" i="1" s="1"/>
  <c r="AE1457" i="1" s="1"/>
  <c r="AE1458" i="1" s="1"/>
  <c r="AE1459" i="1" s="1"/>
  <c r="AE1460" i="1" s="1"/>
  <c r="AE1461" i="1" s="1"/>
  <c r="AE1462" i="1" s="1"/>
  <c r="AE1463" i="1" s="1"/>
  <c r="AE1464" i="1" s="1"/>
  <c r="AE1465" i="1" s="1"/>
  <c r="AE1466" i="1" s="1"/>
  <c r="AE1467" i="1" s="1"/>
  <c r="AE1468" i="1" s="1"/>
  <c r="AE1469" i="1" s="1"/>
  <c r="AE1470" i="1" s="1"/>
  <c r="AE1471" i="1" s="1"/>
  <c r="AE1472" i="1" s="1"/>
  <c r="AE1473" i="1" s="1"/>
  <c r="AE1474" i="1" s="1"/>
  <c r="AE1475" i="1" s="1"/>
  <c r="AE1476" i="1" s="1"/>
  <c r="AE1477" i="1" s="1"/>
  <c r="AE1478" i="1" s="1"/>
  <c r="AE1479" i="1" s="1"/>
  <c r="AE1480" i="1" s="1"/>
  <c r="AE1481" i="1" s="1"/>
  <c r="AE1482" i="1" s="1"/>
  <c r="AE1483" i="1" s="1"/>
  <c r="AE1484" i="1" s="1"/>
  <c r="AE1485" i="1" s="1"/>
  <c r="AE1486" i="1" s="1"/>
  <c r="AE1487" i="1" s="1"/>
  <c r="AE1488" i="1" s="1"/>
  <c r="AE1489" i="1" s="1"/>
  <c r="AE1490" i="1" s="1"/>
  <c r="AE1491" i="1" s="1"/>
  <c r="AE1492" i="1" s="1"/>
  <c r="AE1493" i="1" s="1"/>
  <c r="AE1494" i="1" s="1"/>
  <c r="AE1495" i="1" s="1"/>
  <c r="AE1496" i="1" s="1"/>
  <c r="AE1497" i="1" s="1"/>
  <c r="AE1498" i="1" s="1"/>
  <c r="AE1499" i="1" s="1"/>
  <c r="AE1500" i="1" s="1"/>
  <c r="AE1501" i="1" s="1"/>
  <c r="AE1502" i="1" s="1"/>
  <c r="AE1503" i="1" s="1"/>
  <c r="AE1504" i="1" s="1"/>
  <c r="AE1505" i="1" s="1"/>
  <c r="AE1506" i="1" s="1"/>
  <c r="AE1507" i="1" s="1"/>
  <c r="AE1508" i="1" s="1"/>
  <c r="AE1509" i="1" s="1"/>
  <c r="AE1510" i="1" s="1"/>
  <c r="AE1511" i="1" s="1"/>
  <c r="AE1512" i="1" s="1"/>
  <c r="AE1513" i="1" s="1"/>
  <c r="AE1514" i="1" s="1"/>
  <c r="AE1515" i="1" s="1"/>
  <c r="AE1516" i="1" s="1"/>
  <c r="AE1517" i="1" s="1"/>
  <c r="AE1518" i="1" s="1"/>
  <c r="AE1519" i="1" s="1"/>
  <c r="AE1520" i="1" s="1"/>
  <c r="AE1521" i="1" s="1"/>
  <c r="AE1522" i="1" s="1"/>
  <c r="AE1523" i="1" s="1"/>
  <c r="AE1524" i="1" s="1"/>
  <c r="AE1525" i="1" s="1"/>
  <c r="AE1526" i="1" s="1"/>
  <c r="AE1527" i="1" s="1"/>
  <c r="AE1528" i="1" s="1"/>
  <c r="AE1529" i="1" s="1"/>
  <c r="AE1530" i="1" s="1"/>
  <c r="AE1531" i="1" s="1"/>
  <c r="AE1532" i="1" s="1"/>
  <c r="AE1533" i="1" s="1"/>
  <c r="AE1534" i="1" s="1"/>
  <c r="AE1535" i="1" s="1"/>
  <c r="AE1536" i="1" s="1"/>
  <c r="AE1537" i="1" s="1"/>
  <c r="AE1538" i="1" s="1"/>
  <c r="AE1539" i="1" s="1"/>
  <c r="AE1540" i="1" s="1"/>
  <c r="AE1541" i="1" s="1"/>
  <c r="AE1542" i="1" s="1"/>
  <c r="AE1543" i="1" s="1"/>
  <c r="AE1544" i="1" s="1"/>
  <c r="AE1545" i="1" s="1"/>
  <c r="AE1546" i="1" s="1"/>
  <c r="AE1547" i="1" s="1"/>
  <c r="AE1548" i="1" s="1"/>
  <c r="AE1549" i="1" s="1"/>
  <c r="AE1550" i="1" s="1"/>
  <c r="AE1551" i="1" s="1"/>
  <c r="AE1552" i="1" s="1"/>
  <c r="AE1553" i="1" s="1"/>
  <c r="AE1554" i="1" s="1"/>
  <c r="AE1555" i="1" s="1"/>
  <c r="AE1556" i="1" s="1"/>
  <c r="AE1557" i="1" s="1"/>
  <c r="AE1558" i="1" s="1"/>
  <c r="AE1559" i="1" s="1"/>
  <c r="AE1560" i="1" s="1"/>
  <c r="AE1561" i="1" s="1"/>
  <c r="AE1562" i="1" s="1"/>
  <c r="AE1563" i="1" s="1"/>
  <c r="AE1564" i="1" s="1"/>
  <c r="AE1565" i="1" s="1"/>
  <c r="AE1566" i="1" s="1"/>
  <c r="AE1567" i="1" s="1"/>
  <c r="AE1568" i="1" s="1"/>
  <c r="AE1569" i="1" s="1"/>
  <c r="AE1570" i="1" s="1"/>
  <c r="AE1571" i="1" s="1"/>
  <c r="AE1572" i="1" s="1"/>
  <c r="AE1573" i="1" s="1"/>
  <c r="AE1574" i="1" s="1"/>
  <c r="AE1575" i="1" s="1"/>
  <c r="AE1576" i="1" s="1"/>
  <c r="AE1577" i="1" s="1"/>
  <c r="AE1578" i="1" s="1"/>
  <c r="AE1579" i="1" s="1"/>
  <c r="AE1580" i="1" s="1"/>
  <c r="AE1581" i="1" s="1"/>
  <c r="AE1582" i="1" s="1"/>
  <c r="AE1583" i="1" s="1"/>
  <c r="AE1584" i="1" s="1"/>
  <c r="AE1585" i="1" s="1"/>
  <c r="AE1586" i="1" s="1"/>
  <c r="AE1587" i="1" s="1"/>
  <c r="AE1588" i="1" s="1"/>
  <c r="AE1589" i="1" s="1"/>
  <c r="AE1590" i="1" s="1"/>
  <c r="AE1591" i="1" s="1"/>
  <c r="AE1592" i="1" s="1"/>
  <c r="AE1593" i="1" s="1"/>
  <c r="AE1594" i="1" s="1"/>
  <c r="AE1595" i="1" s="1"/>
  <c r="AE1596" i="1" s="1"/>
  <c r="AE1597" i="1" s="1"/>
  <c r="AE1598" i="1" s="1"/>
  <c r="AE1599" i="1" s="1"/>
  <c r="AE1600" i="1" s="1"/>
  <c r="AE1601" i="1" s="1"/>
  <c r="AE1602" i="1" s="1"/>
  <c r="AE1603" i="1" s="1"/>
  <c r="AE1604" i="1" s="1"/>
  <c r="AE1605" i="1" s="1"/>
  <c r="AE1606" i="1" s="1"/>
  <c r="AE1607" i="1" s="1"/>
  <c r="AE1608" i="1" s="1"/>
  <c r="AE1609" i="1" s="1"/>
  <c r="AE1610" i="1" s="1"/>
  <c r="AE1611" i="1" s="1"/>
  <c r="AE1612" i="1" s="1"/>
  <c r="AE1613" i="1" s="1"/>
  <c r="AE1614" i="1" s="1"/>
  <c r="AE1615" i="1" s="1"/>
  <c r="AE1616" i="1" s="1"/>
  <c r="AE1617" i="1" s="1"/>
  <c r="AE1618" i="1" s="1"/>
  <c r="AE1619" i="1" s="1"/>
  <c r="AE1620" i="1" s="1"/>
  <c r="AE1621" i="1" s="1"/>
  <c r="AE1622" i="1" s="1"/>
  <c r="AE1623" i="1" s="1"/>
  <c r="AE1624" i="1" s="1"/>
  <c r="AE1625" i="1" s="1"/>
  <c r="AE1626" i="1" s="1"/>
  <c r="AE1627" i="1" s="1"/>
  <c r="AE1628" i="1" s="1"/>
  <c r="AE1629" i="1" s="1"/>
  <c r="AE1630" i="1" s="1"/>
  <c r="AE1631" i="1" s="1"/>
  <c r="AE1632" i="1" s="1"/>
  <c r="AE1633" i="1" s="1"/>
  <c r="AE1634" i="1" s="1"/>
  <c r="AE1635" i="1" s="1"/>
  <c r="AE1636" i="1" s="1"/>
  <c r="AE1637" i="1" s="1"/>
  <c r="AE1638" i="1" s="1"/>
  <c r="AE1639" i="1" s="1"/>
  <c r="AE1640" i="1" s="1"/>
  <c r="AE1641" i="1" s="1"/>
  <c r="AE1642" i="1" s="1"/>
  <c r="AE1643" i="1" s="1"/>
  <c r="AE1644" i="1" s="1"/>
  <c r="AE1645" i="1" s="1"/>
  <c r="AE1646" i="1" s="1"/>
  <c r="AE1647" i="1" s="1"/>
  <c r="AE1648" i="1" s="1"/>
  <c r="AE1649" i="1" s="1"/>
  <c r="AE1650" i="1" s="1"/>
  <c r="AE1651" i="1" s="1"/>
  <c r="AE1652" i="1" s="1"/>
  <c r="AE1653" i="1" s="1"/>
  <c r="AE1654" i="1" s="1"/>
  <c r="AE1655" i="1" s="1"/>
  <c r="AE1656" i="1" s="1"/>
  <c r="AE1657" i="1" s="1"/>
  <c r="AE1658" i="1" s="1"/>
  <c r="AE1659" i="1" s="1"/>
  <c r="AE1660" i="1" s="1"/>
  <c r="AE1661" i="1" s="1"/>
  <c r="AE1662" i="1" s="1"/>
  <c r="AE1663" i="1" s="1"/>
  <c r="AE1664" i="1" s="1"/>
  <c r="AE1665" i="1" s="1"/>
  <c r="AE1666" i="1" s="1"/>
  <c r="AE1667" i="1" s="1"/>
  <c r="AE1668" i="1" s="1"/>
  <c r="AE1669" i="1" s="1"/>
  <c r="AE1670" i="1" s="1"/>
  <c r="AE1671" i="1" s="1"/>
  <c r="AE1672" i="1" s="1"/>
  <c r="AE1673" i="1" s="1"/>
  <c r="AE1674" i="1" s="1"/>
  <c r="AE1675" i="1" s="1"/>
  <c r="AE1676" i="1" s="1"/>
  <c r="AE1677" i="1" s="1"/>
  <c r="AE1678" i="1" s="1"/>
  <c r="AE1679" i="1" s="1"/>
  <c r="AE1680" i="1" s="1"/>
  <c r="AE1681" i="1" s="1"/>
  <c r="AE1682" i="1" s="1"/>
  <c r="AE1683" i="1" s="1"/>
  <c r="AE1684" i="1" s="1"/>
  <c r="AE1685" i="1" s="1"/>
  <c r="AE1686" i="1" s="1"/>
  <c r="AE1687" i="1" s="1"/>
  <c r="AE1688" i="1" s="1"/>
  <c r="AE1689" i="1" s="1"/>
  <c r="AE1690" i="1" s="1"/>
  <c r="AE1691" i="1" s="1"/>
  <c r="AE1692" i="1" s="1"/>
  <c r="AE1693" i="1" s="1"/>
  <c r="AE1694" i="1" s="1"/>
  <c r="AE1695" i="1" s="1"/>
  <c r="AE1696" i="1" s="1"/>
  <c r="AE1697" i="1" s="1"/>
  <c r="AE1698" i="1" s="1"/>
  <c r="AE1699" i="1" s="1"/>
  <c r="AE1700" i="1" s="1"/>
  <c r="AE1701" i="1" s="1"/>
  <c r="AE1702" i="1" s="1"/>
  <c r="AE1703" i="1" s="1"/>
  <c r="AE1704" i="1" s="1"/>
  <c r="AE1705" i="1" s="1"/>
  <c r="AE1706" i="1" s="1"/>
  <c r="AE1707" i="1" s="1"/>
  <c r="AE1708" i="1" s="1"/>
  <c r="AE1709" i="1" s="1"/>
  <c r="AE1710" i="1" s="1"/>
  <c r="AE1711" i="1" s="1"/>
  <c r="AE1712" i="1" s="1"/>
  <c r="AE1713" i="1" s="1"/>
  <c r="AE1714" i="1" s="1"/>
  <c r="AE1715" i="1" s="1"/>
  <c r="AE1716" i="1" s="1"/>
  <c r="AE1717" i="1" s="1"/>
  <c r="AE1718" i="1" s="1"/>
  <c r="AE1719" i="1" s="1"/>
  <c r="AE1720" i="1" s="1"/>
  <c r="AE1721" i="1" s="1"/>
  <c r="AE1722" i="1" s="1"/>
  <c r="AE1723" i="1" s="1"/>
  <c r="AE1724" i="1" s="1"/>
  <c r="AE1725" i="1" s="1"/>
  <c r="AE1726" i="1" s="1"/>
  <c r="AE1727" i="1" s="1"/>
  <c r="AE1728" i="1" s="1"/>
  <c r="AE1729" i="1" s="1"/>
  <c r="AE1730" i="1" s="1"/>
  <c r="AE1731" i="1" s="1"/>
  <c r="AE1732" i="1" s="1"/>
  <c r="AE1733" i="1" s="1"/>
  <c r="AE1734" i="1" s="1"/>
  <c r="AE1735" i="1" s="1"/>
  <c r="AE1736" i="1" s="1"/>
  <c r="AE1737" i="1" s="1"/>
  <c r="AE1738" i="1" s="1"/>
  <c r="AE1739" i="1" s="1"/>
  <c r="AE1740" i="1" s="1"/>
  <c r="AE1741" i="1" s="1"/>
  <c r="AE1742" i="1" s="1"/>
  <c r="AE1743" i="1" s="1"/>
  <c r="AE1744" i="1" s="1"/>
  <c r="AE1745" i="1" s="1"/>
  <c r="AE1746" i="1" s="1"/>
  <c r="AE1747" i="1" s="1"/>
  <c r="AE1748" i="1" s="1"/>
  <c r="AE1749" i="1" s="1"/>
  <c r="AE1750" i="1" s="1"/>
  <c r="AE1751" i="1" s="1"/>
  <c r="AE1752" i="1" s="1"/>
  <c r="AE1753" i="1" s="1"/>
  <c r="AE1754" i="1" s="1"/>
  <c r="AE1755" i="1" s="1"/>
  <c r="AE1756" i="1" s="1"/>
  <c r="AE1757" i="1" s="1"/>
  <c r="AE1758" i="1" s="1"/>
  <c r="AE1759" i="1" s="1"/>
  <c r="AE1760" i="1" s="1"/>
  <c r="AE1761" i="1" s="1"/>
  <c r="AE1762" i="1" s="1"/>
  <c r="AE1763" i="1" s="1"/>
  <c r="AE1764" i="1" s="1"/>
  <c r="AE1765" i="1" s="1"/>
  <c r="AE1766" i="1" s="1"/>
  <c r="AE1767" i="1" s="1"/>
  <c r="AE1768" i="1" s="1"/>
  <c r="AE1769" i="1" s="1"/>
  <c r="AE1770" i="1" s="1"/>
  <c r="AE1771" i="1" s="1"/>
  <c r="AE1772" i="1" s="1"/>
  <c r="AE1773" i="1" s="1"/>
  <c r="AE1774" i="1" s="1"/>
  <c r="AE1775" i="1" s="1"/>
  <c r="AE1776" i="1" s="1"/>
  <c r="AE1777" i="1" s="1"/>
  <c r="AE1778" i="1" s="1"/>
  <c r="AE1779" i="1" s="1"/>
  <c r="AE1780" i="1" s="1"/>
  <c r="AE1781" i="1" s="1"/>
  <c r="AE1782" i="1" s="1"/>
  <c r="AE1783" i="1" s="1"/>
  <c r="AE1784" i="1" s="1"/>
  <c r="AE1785" i="1" s="1"/>
  <c r="AE1786" i="1" s="1"/>
  <c r="AE1787" i="1" s="1"/>
  <c r="AE1788" i="1" s="1"/>
  <c r="AE1789" i="1" s="1"/>
  <c r="AE1790" i="1" s="1"/>
  <c r="AE1791" i="1" s="1"/>
  <c r="AE1792" i="1" s="1"/>
  <c r="AE1793" i="1" s="1"/>
  <c r="AE1794" i="1" s="1"/>
  <c r="AE1795" i="1" s="1"/>
  <c r="AE1796" i="1" s="1"/>
  <c r="AE1797" i="1" s="1"/>
  <c r="AE1798" i="1" s="1"/>
  <c r="AE1799" i="1" s="1"/>
  <c r="AE1800" i="1" s="1"/>
  <c r="AE1801" i="1" s="1"/>
  <c r="AE1802" i="1" s="1"/>
  <c r="AE1803" i="1" s="1"/>
  <c r="AE1804" i="1" s="1"/>
  <c r="AE1805" i="1" s="1"/>
  <c r="AE1806" i="1" s="1"/>
  <c r="AE1807" i="1" s="1"/>
  <c r="AE1808" i="1" s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1803" i="1"/>
  <c r="AC1804" i="1"/>
  <c r="AC1805" i="1"/>
  <c r="AC1806" i="1"/>
  <c r="AC1807" i="1"/>
  <c r="AC1808" i="1"/>
  <c r="T9" i="1"/>
  <c r="T10" i="1"/>
  <c r="T11" i="1"/>
  <c r="T12" i="1"/>
  <c r="T13" i="1"/>
  <c r="T14" i="1"/>
  <c r="T15" i="1"/>
  <c r="T16" i="1"/>
  <c r="T17" i="1"/>
  <c r="W17" i="1" s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X31" i="1" s="1"/>
  <c r="Y31" i="1" s="1"/>
  <c r="T32" i="1"/>
  <c r="X32" i="1" s="1"/>
  <c r="Y32" i="1" s="1"/>
  <c r="T33" i="1"/>
  <c r="W33" i="1" s="1"/>
  <c r="T34" i="1"/>
  <c r="T35" i="1"/>
  <c r="W35" i="1" s="1"/>
  <c r="T36" i="1"/>
  <c r="W36" i="1" s="1"/>
  <c r="T37" i="1"/>
  <c r="W37" i="1" s="1"/>
  <c r="T38" i="1"/>
  <c r="W38" i="1" s="1"/>
  <c r="T39" i="1"/>
  <c r="W39" i="1" s="1"/>
  <c r="T40" i="1"/>
  <c r="W40" i="1" s="1"/>
  <c r="T41" i="1"/>
  <c r="T42" i="1"/>
  <c r="T43" i="1"/>
  <c r="T44" i="1"/>
  <c r="T45" i="1"/>
  <c r="T46" i="1"/>
  <c r="T47" i="1"/>
  <c r="T48" i="1"/>
  <c r="T49" i="1"/>
  <c r="W49" i="1" s="1"/>
  <c r="T50" i="1"/>
  <c r="W50" i="1" s="1"/>
  <c r="T51" i="1"/>
  <c r="X51" i="1" s="1"/>
  <c r="T52" i="1"/>
  <c r="W52" i="1" s="1"/>
  <c r="T53" i="1"/>
  <c r="W53" i="1" s="1"/>
  <c r="T54" i="1"/>
  <c r="W54" i="1" s="1"/>
  <c r="T55" i="1"/>
  <c r="W55" i="1" s="1"/>
  <c r="T56" i="1"/>
  <c r="W56" i="1" s="1"/>
  <c r="T57" i="1"/>
  <c r="T58" i="1"/>
  <c r="T59" i="1"/>
  <c r="T60" i="1"/>
  <c r="T61" i="1"/>
  <c r="W61" i="1" s="1"/>
  <c r="T62" i="1"/>
  <c r="T63" i="1"/>
  <c r="W63" i="1" s="1"/>
  <c r="T64" i="1"/>
  <c r="W64" i="1" s="1"/>
  <c r="T65" i="1"/>
  <c r="W65" i="1" s="1"/>
  <c r="T66" i="1"/>
  <c r="W66" i="1" s="1"/>
  <c r="T67" i="1"/>
  <c r="W67" i="1" s="1"/>
  <c r="T68" i="1"/>
  <c r="W68" i="1" s="1"/>
  <c r="T69" i="1"/>
  <c r="W69" i="1" s="1"/>
  <c r="T70" i="1"/>
  <c r="W70" i="1" s="1"/>
  <c r="T71" i="1"/>
  <c r="W71" i="1" s="1"/>
  <c r="T72" i="1"/>
  <c r="W72" i="1" s="1"/>
  <c r="T73" i="1"/>
  <c r="T74" i="1"/>
  <c r="T75" i="1"/>
  <c r="T76" i="1"/>
  <c r="W76" i="1" s="1"/>
  <c r="T77" i="1"/>
  <c r="T78" i="1"/>
  <c r="T79" i="1"/>
  <c r="W79" i="1" s="1"/>
  <c r="T80" i="1"/>
  <c r="W80" i="1" s="1"/>
  <c r="T81" i="1"/>
  <c r="W81" i="1" s="1"/>
  <c r="T82" i="1"/>
  <c r="W82" i="1" s="1"/>
  <c r="T83" i="1"/>
  <c r="W83" i="1" s="1"/>
  <c r="T84" i="1"/>
  <c r="W84" i="1" s="1"/>
  <c r="T85" i="1"/>
  <c r="W85" i="1" s="1"/>
  <c r="T86" i="1"/>
  <c r="W86" i="1" s="1"/>
  <c r="T87" i="1"/>
  <c r="W87" i="1" s="1"/>
  <c r="T88" i="1"/>
  <c r="W88" i="1" s="1"/>
  <c r="T89" i="1"/>
  <c r="T90" i="1"/>
  <c r="T91" i="1"/>
  <c r="T92" i="1"/>
  <c r="T93" i="1"/>
  <c r="T94" i="1"/>
  <c r="W94" i="1" s="1"/>
  <c r="T95" i="1"/>
  <c r="W95" i="1" s="1"/>
  <c r="T96" i="1"/>
  <c r="W96" i="1" s="1"/>
  <c r="T97" i="1"/>
  <c r="W97" i="1" s="1"/>
  <c r="T98" i="1"/>
  <c r="T99" i="1"/>
  <c r="X99" i="1" s="1"/>
  <c r="T100" i="1"/>
  <c r="W100" i="1" s="1"/>
  <c r="T101" i="1"/>
  <c r="W101" i="1" s="1"/>
  <c r="T102" i="1"/>
  <c r="W102" i="1" s="1"/>
  <c r="T103" i="1"/>
  <c r="W103" i="1" s="1"/>
  <c r="T104" i="1"/>
  <c r="W104" i="1" s="1"/>
  <c r="T105" i="1"/>
  <c r="T106" i="1"/>
  <c r="T107" i="1"/>
  <c r="T108" i="1"/>
  <c r="T109" i="1"/>
  <c r="T110" i="1"/>
  <c r="T111" i="1"/>
  <c r="T112" i="1"/>
  <c r="W112" i="1" s="1"/>
  <c r="T113" i="1"/>
  <c r="W113" i="1" s="1"/>
  <c r="T114" i="1"/>
  <c r="W114" i="1" s="1"/>
  <c r="T115" i="1"/>
  <c r="W115" i="1" s="1"/>
  <c r="T116" i="1"/>
  <c r="W116" i="1" s="1"/>
  <c r="T117" i="1"/>
  <c r="W117" i="1" s="1"/>
  <c r="T118" i="1"/>
  <c r="W118" i="1" s="1"/>
  <c r="T119" i="1"/>
  <c r="W119" i="1" s="1"/>
  <c r="T120" i="1"/>
  <c r="W120" i="1" s="1"/>
  <c r="T121" i="1"/>
  <c r="T122" i="1"/>
  <c r="T123" i="1"/>
  <c r="T124" i="1"/>
  <c r="T125" i="1"/>
  <c r="T126" i="1"/>
  <c r="T127" i="1"/>
  <c r="T128" i="1"/>
  <c r="T129" i="1"/>
  <c r="W129" i="1" s="1"/>
  <c r="T130" i="1"/>
  <c r="T131" i="1"/>
  <c r="W131" i="1" s="1"/>
  <c r="T132" i="1"/>
  <c r="W132" i="1" s="1"/>
  <c r="T133" i="1"/>
  <c r="W133" i="1" s="1"/>
  <c r="T134" i="1"/>
  <c r="W134" i="1" s="1"/>
  <c r="T135" i="1"/>
  <c r="W135" i="1" s="1"/>
  <c r="T136" i="1"/>
  <c r="W136" i="1" s="1"/>
  <c r="T137" i="1"/>
  <c r="T138" i="1"/>
  <c r="T139" i="1"/>
  <c r="T140" i="1"/>
  <c r="X140" i="1" s="1"/>
  <c r="T141" i="1"/>
  <c r="T142" i="1"/>
  <c r="W142" i="1" s="1"/>
  <c r="T143" i="1"/>
  <c r="W143" i="1" s="1"/>
  <c r="T144" i="1"/>
  <c r="W144" i="1" s="1"/>
  <c r="T145" i="1"/>
  <c r="W145" i="1" s="1"/>
  <c r="T146" i="1"/>
  <c r="T147" i="1"/>
  <c r="T148" i="1"/>
  <c r="T149" i="1"/>
  <c r="W149" i="1" s="1"/>
  <c r="T150" i="1"/>
  <c r="W150" i="1" s="1"/>
  <c r="T151" i="1"/>
  <c r="W151" i="1" s="1"/>
  <c r="T152" i="1"/>
  <c r="W152" i="1" s="1"/>
  <c r="T153" i="1"/>
  <c r="T154" i="1"/>
  <c r="T155" i="1"/>
  <c r="W155" i="1" s="1"/>
  <c r="T156" i="1"/>
  <c r="T157" i="1"/>
  <c r="X157" i="1" s="1"/>
  <c r="Y157" i="1" s="1"/>
  <c r="T158" i="1"/>
  <c r="X158" i="1" s="1"/>
  <c r="Y158" i="1" s="1"/>
  <c r="T159" i="1"/>
  <c r="X159" i="1" s="1"/>
  <c r="Y159" i="1" s="1"/>
  <c r="T160" i="1"/>
  <c r="W160" i="1" s="1"/>
  <c r="T161" i="1"/>
  <c r="W161" i="1" s="1"/>
  <c r="T162" i="1"/>
  <c r="W162" i="1" s="1"/>
  <c r="T163" i="1"/>
  <c r="W163" i="1" s="1"/>
  <c r="T164" i="1"/>
  <c r="W164" i="1" s="1"/>
  <c r="T165" i="1"/>
  <c r="W165" i="1" s="1"/>
  <c r="T166" i="1"/>
  <c r="W166" i="1" s="1"/>
  <c r="T167" i="1"/>
  <c r="W167" i="1" s="1"/>
  <c r="T168" i="1"/>
  <c r="W168" i="1" s="1"/>
  <c r="T169" i="1"/>
  <c r="T170" i="1"/>
  <c r="T171" i="1"/>
  <c r="W171" i="1" s="1"/>
  <c r="T172" i="1"/>
  <c r="T173" i="1"/>
  <c r="T174" i="1"/>
  <c r="T175" i="1"/>
  <c r="T176" i="1"/>
  <c r="T177" i="1"/>
  <c r="W177" i="1" s="1"/>
  <c r="T178" i="1"/>
  <c r="T179" i="1"/>
  <c r="T180" i="1"/>
  <c r="T181" i="1"/>
  <c r="T182" i="1"/>
  <c r="T183" i="1"/>
  <c r="T184" i="1"/>
  <c r="W184" i="1" s="1"/>
  <c r="T185" i="1"/>
  <c r="T186" i="1"/>
  <c r="T187" i="1"/>
  <c r="T188" i="1"/>
  <c r="W188" i="1" s="1"/>
  <c r="T189" i="1"/>
  <c r="W189" i="1" s="1"/>
  <c r="T190" i="1"/>
  <c r="W190" i="1" s="1"/>
  <c r="T191" i="1"/>
  <c r="W191" i="1" s="1"/>
  <c r="T192" i="1"/>
  <c r="W192" i="1" s="1"/>
  <c r="T193" i="1"/>
  <c r="W193" i="1" s="1"/>
  <c r="T194" i="1"/>
  <c r="W194" i="1" s="1"/>
  <c r="T195" i="1"/>
  <c r="W195" i="1" s="1"/>
  <c r="T196" i="1"/>
  <c r="W196" i="1" s="1"/>
  <c r="T197" i="1"/>
  <c r="W197" i="1" s="1"/>
  <c r="T198" i="1"/>
  <c r="W198" i="1" s="1"/>
  <c r="T199" i="1"/>
  <c r="W199" i="1" s="1"/>
  <c r="T200" i="1"/>
  <c r="W200" i="1" s="1"/>
  <c r="T201" i="1"/>
  <c r="T202" i="1"/>
  <c r="T203" i="1"/>
  <c r="T204" i="1"/>
  <c r="W204" i="1" s="1"/>
  <c r="T205" i="1"/>
  <c r="W205" i="1" s="1"/>
  <c r="T206" i="1"/>
  <c r="W206" i="1" s="1"/>
  <c r="T207" i="1"/>
  <c r="W207" i="1" s="1"/>
  <c r="T208" i="1"/>
  <c r="W208" i="1" s="1"/>
  <c r="T209" i="1"/>
  <c r="W209" i="1" s="1"/>
  <c r="T210" i="1"/>
  <c r="W210" i="1" s="1"/>
  <c r="T211" i="1"/>
  <c r="T212" i="1"/>
  <c r="W212" i="1" s="1"/>
  <c r="T213" i="1"/>
  <c r="W213" i="1" s="1"/>
  <c r="T214" i="1"/>
  <c r="W214" i="1" s="1"/>
  <c r="T215" i="1"/>
  <c r="W215" i="1" s="1"/>
  <c r="T216" i="1"/>
  <c r="W216" i="1" s="1"/>
  <c r="T217" i="1"/>
  <c r="T218" i="1"/>
  <c r="T219" i="1"/>
  <c r="T220" i="1"/>
  <c r="T221" i="1"/>
  <c r="X221" i="1" s="1"/>
  <c r="Y221" i="1" s="1"/>
  <c r="T222" i="1"/>
  <c r="W222" i="1" s="1"/>
  <c r="T223" i="1"/>
  <c r="W223" i="1" s="1"/>
  <c r="T224" i="1"/>
  <c r="W224" i="1" s="1"/>
  <c r="T225" i="1"/>
  <c r="W225" i="1" s="1"/>
  <c r="T226" i="1"/>
  <c r="W226" i="1" s="1"/>
  <c r="T227" i="1"/>
  <c r="W227" i="1" s="1"/>
  <c r="T228" i="1"/>
  <c r="W228" i="1" s="1"/>
  <c r="T229" i="1"/>
  <c r="W229" i="1" s="1"/>
  <c r="T230" i="1"/>
  <c r="W230" i="1" s="1"/>
  <c r="T231" i="1"/>
  <c r="W231" i="1" s="1"/>
  <c r="T232" i="1"/>
  <c r="W232" i="1" s="1"/>
  <c r="T233" i="1"/>
  <c r="T234" i="1"/>
  <c r="T235" i="1"/>
  <c r="T236" i="1"/>
  <c r="X236" i="1" s="1"/>
  <c r="AA235" i="1" s="1"/>
  <c r="T237" i="1"/>
  <c r="W237" i="1" s="1"/>
  <c r="T238" i="1"/>
  <c r="W238" i="1" s="1"/>
  <c r="T239" i="1"/>
  <c r="W239" i="1" s="1"/>
  <c r="T240" i="1"/>
  <c r="W240" i="1" s="1"/>
  <c r="T241" i="1"/>
  <c r="W241" i="1" s="1"/>
  <c r="T242" i="1"/>
  <c r="W242" i="1" s="1"/>
  <c r="T243" i="1"/>
  <c r="W243" i="1" s="1"/>
  <c r="T244" i="1"/>
  <c r="W244" i="1" s="1"/>
  <c r="T245" i="1"/>
  <c r="W245" i="1" s="1"/>
  <c r="T246" i="1"/>
  <c r="W246" i="1" s="1"/>
  <c r="T247" i="1"/>
  <c r="W247" i="1" s="1"/>
  <c r="T248" i="1"/>
  <c r="W248" i="1" s="1"/>
  <c r="T249" i="1"/>
  <c r="T250" i="1"/>
  <c r="T251" i="1"/>
  <c r="T252" i="1"/>
  <c r="W252" i="1" s="1"/>
  <c r="T253" i="1"/>
  <c r="X253" i="1" s="1"/>
  <c r="AA253" i="1" s="1"/>
  <c r="T254" i="1"/>
  <c r="T255" i="1"/>
  <c r="W255" i="1" s="1"/>
  <c r="T256" i="1"/>
  <c r="W256" i="1" s="1"/>
  <c r="T257" i="1"/>
  <c r="W257" i="1" s="1"/>
  <c r="T258" i="1"/>
  <c r="W258" i="1" s="1"/>
  <c r="T259" i="1"/>
  <c r="W259" i="1" s="1"/>
  <c r="T260" i="1"/>
  <c r="W260" i="1" s="1"/>
  <c r="T261" i="1"/>
  <c r="W261" i="1" s="1"/>
  <c r="T262" i="1"/>
  <c r="W262" i="1" s="1"/>
  <c r="T263" i="1"/>
  <c r="W263" i="1" s="1"/>
  <c r="T264" i="1"/>
  <c r="W264" i="1" s="1"/>
  <c r="T265" i="1"/>
  <c r="T266" i="1"/>
  <c r="T267" i="1"/>
  <c r="T268" i="1"/>
  <c r="X268" i="1" s="1"/>
  <c r="T269" i="1"/>
  <c r="W269" i="1" s="1"/>
  <c r="T270" i="1"/>
  <c r="W270" i="1" s="1"/>
  <c r="T271" i="1"/>
  <c r="W271" i="1" s="1"/>
  <c r="T272" i="1"/>
  <c r="T273" i="1"/>
  <c r="W273" i="1" s="1"/>
  <c r="T274" i="1"/>
  <c r="W274" i="1" s="1"/>
  <c r="T275" i="1"/>
  <c r="W275" i="1" s="1"/>
  <c r="T276" i="1"/>
  <c r="W276" i="1" s="1"/>
  <c r="T277" i="1"/>
  <c r="W277" i="1" s="1"/>
  <c r="T278" i="1"/>
  <c r="W278" i="1" s="1"/>
  <c r="T279" i="1"/>
  <c r="W279" i="1" s="1"/>
  <c r="T280" i="1"/>
  <c r="W280" i="1" s="1"/>
  <c r="T281" i="1"/>
  <c r="T282" i="1"/>
  <c r="T283" i="1"/>
  <c r="T284" i="1"/>
  <c r="W284" i="1" s="1"/>
  <c r="T285" i="1"/>
  <c r="W285" i="1" s="1"/>
  <c r="T286" i="1"/>
  <c r="W286" i="1" s="1"/>
  <c r="T287" i="1"/>
  <c r="W287" i="1" s="1"/>
  <c r="T288" i="1"/>
  <c r="W288" i="1" s="1"/>
  <c r="T289" i="1"/>
  <c r="W289" i="1" s="1"/>
  <c r="T290" i="1"/>
  <c r="W290" i="1" s="1"/>
  <c r="T291" i="1"/>
  <c r="W291" i="1" s="1"/>
  <c r="T292" i="1"/>
  <c r="W292" i="1" s="1"/>
  <c r="T293" i="1"/>
  <c r="W293" i="1" s="1"/>
  <c r="T294" i="1"/>
  <c r="W294" i="1" s="1"/>
  <c r="T295" i="1"/>
  <c r="W295" i="1" s="1"/>
  <c r="T296" i="1"/>
  <c r="W296" i="1" s="1"/>
  <c r="T297" i="1"/>
  <c r="T298" i="1"/>
  <c r="T299" i="1"/>
  <c r="T300" i="1"/>
  <c r="X300" i="1" s="1"/>
  <c r="T301" i="1"/>
  <c r="T302" i="1"/>
  <c r="T303" i="1"/>
  <c r="W303" i="1" s="1"/>
  <c r="T304" i="1"/>
  <c r="W304" i="1" s="1"/>
  <c r="T305" i="1"/>
  <c r="W305" i="1" s="1"/>
  <c r="T306" i="1"/>
  <c r="W306" i="1" s="1"/>
  <c r="T307" i="1"/>
  <c r="W307" i="1" s="1"/>
  <c r="T308" i="1"/>
  <c r="W308" i="1" s="1"/>
  <c r="T309" i="1"/>
  <c r="W309" i="1" s="1"/>
  <c r="T310" i="1"/>
  <c r="W310" i="1" s="1"/>
  <c r="T311" i="1"/>
  <c r="W311" i="1" s="1"/>
  <c r="T312" i="1"/>
  <c r="W312" i="1" s="1"/>
  <c r="T313" i="1"/>
  <c r="T314" i="1"/>
  <c r="T315" i="1"/>
  <c r="T316" i="1"/>
  <c r="W316" i="1" s="1"/>
  <c r="T317" i="1"/>
  <c r="X317" i="1" s="1"/>
  <c r="Y317" i="1" s="1"/>
  <c r="T318" i="1"/>
  <c r="T319" i="1"/>
  <c r="W319" i="1" s="1"/>
  <c r="T320" i="1"/>
  <c r="W320" i="1" s="1"/>
  <c r="T321" i="1"/>
  <c r="W321" i="1" s="1"/>
  <c r="T322" i="1"/>
  <c r="W322" i="1" s="1"/>
  <c r="T323" i="1"/>
  <c r="W323" i="1" s="1"/>
  <c r="T324" i="1"/>
  <c r="W324" i="1" s="1"/>
  <c r="T325" i="1"/>
  <c r="W325" i="1" s="1"/>
  <c r="T326" i="1"/>
  <c r="W326" i="1" s="1"/>
  <c r="T327" i="1"/>
  <c r="W327" i="1" s="1"/>
  <c r="T328" i="1"/>
  <c r="W328" i="1" s="1"/>
  <c r="T329" i="1"/>
  <c r="T330" i="1"/>
  <c r="T331" i="1"/>
  <c r="T332" i="1"/>
  <c r="T333" i="1"/>
  <c r="T334" i="1"/>
  <c r="W334" i="1" s="1"/>
  <c r="T335" i="1"/>
  <c r="W335" i="1" s="1"/>
  <c r="T336" i="1"/>
  <c r="T337" i="1"/>
  <c r="W337" i="1" s="1"/>
  <c r="T338" i="1"/>
  <c r="W338" i="1" s="1"/>
  <c r="T339" i="1"/>
  <c r="W339" i="1" s="1"/>
  <c r="T340" i="1"/>
  <c r="W340" i="1" s="1"/>
  <c r="T341" i="1"/>
  <c r="W341" i="1" s="1"/>
  <c r="T342" i="1"/>
  <c r="W342" i="1" s="1"/>
  <c r="T343" i="1"/>
  <c r="W343" i="1" s="1"/>
  <c r="T344" i="1"/>
  <c r="W344" i="1" s="1"/>
  <c r="T345" i="1"/>
  <c r="T346" i="1"/>
  <c r="T347" i="1"/>
  <c r="T348" i="1"/>
  <c r="T349" i="1"/>
  <c r="T350" i="1"/>
  <c r="T351" i="1"/>
  <c r="W351" i="1" s="1"/>
  <c r="T352" i="1"/>
  <c r="W352" i="1" s="1"/>
  <c r="T353" i="1"/>
  <c r="W353" i="1" s="1"/>
  <c r="T354" i="1"/>
  <c r="W354" i="1" s="1"/>
  <c r="T355" i="1"/>
  <c r="W355" i="1" s="1"/>
  <c r="T356" i="1"/>
  <c r="W356" i="1" s="1"/>
  <c r="T357" i="1"/>
  <c r="W357" i="1" s="1"/>
  <c r="T358" i="1"/>
  <c r="W358" i="1" s="1"/>
  <c r="T359" i="1"/>
  <c r="W359" i="1" s="1"/>
  <c r="T360" i="1"/>
  <c r="W360" i="1" s="1"/>
  <c r="T361" i="1"/>
  <c r="T362" i="1"/>
  <c r="T363" i="1"/>
  <c r="X363" i="1" s="1"/>
  <c r="T364" i="1"/>
  <c r="W364" i="1" s="1"/>
  <c r="T365" i="1"/>
  <c r="W365" i="1" s="1"/>
  <c r="T366" i="1"/>
  <c r="W366" i="1" s="1"/>
  <c r="T367" i="1"/>
  <c r="W367" i="1" s="1"/>
  <c r="T368" i="1"/>
  <c r="W368" i="1" s="1"/>
  <c r="T369" i="1"/>
  <c r="W369" i="1" s="1"/>
  <c r="T370" i="1"/>
  <c r="W370" i="1" s="1"/>
  <c r="T371" i="1"/>
  <c r="W371" i="1" s="1"/>
  <c r="T372" i="1"/>
  <c r="W372" i="1" s="1"/>
  <c r="T373" i="1"/>
  <c r="W373" i="1" s="1"/>
  <c r="T374" i="1"/>
  <c r="W374" i="1" s="1"/>
  <c r="T375" i="1"/>
  <c r="W375" i="1" s="1"/>
  <c r="T376" i="1"/>
  <c r="W376" i="1" s="1"/>
  <c r="T377" i="1"/>
  <c r="T378" i="1"/>
  <c r="T379" i="1"/>
  <c r="T380" i="1"/>
  <c r="X380" i="1" s="1"/>
  <c r="AA380" i="1" s="1"/>
  <c r="T381" i="1"/>
  <c r="W381" i="1" s="1"/>
  <c r="T382" i="1"/>
  <c r="W382" i="1" s="1"/>
  <c r="T383" i="1"/>
  <c r="W383" i="1" s="1"/>
  <c r="T384" i="1"/>
  <c r="W384" i="1" s="1"/>
  <c r="T385" i="1"/>
  <c r="W385" i="1" s="1"/>
  <c r="T386" i="1"/>
  <c r="W386" i="1" s="1"/>
  <c r="T387" i="1"/>
  <c r="W387" i="1" s="1"/>
  <c r="T388" i="1"/>
  <c r="W388" i="1" s="1"/>
  <c r="T389" i="1"/>
  <c r="W389" i="1" s="1"/>
  <c r="T390" i="1"/>
  <c r="W390" i="1" s="1"/>
  <c r="T391" i="1"/>
  <c r="W391" i="1" s="1"/>
  <c r="T392" i="1"/>
  <c r="W392" i="1" s="1"/>
  <c r="T393" i="1"/>
  <c r="T394" i="1"/>
  <c r="T395" i="1"/>
  <c r="T396" i="1"/>
  <c r="W396" i="1" s="1"/>
  <c r="T397" i="1"/>
  <c r="W397" i="1" s="1"/>
  <c r="T398" i="1"/>
  <c r="W398" i="1" s="1"/>
  <c r="T399" i="1"/>
  <c r="W399" i="1" s="1"/>
  <c r="T400" i="1"/>
  <c r="W400" i="1" s="1"/>
  <c r="T401" i="1"/>
  <c r="W401" i="1" s="1"/>
  <c r="T402" i="1"/>
  <c r="T403" i="1"/>
  <c r="T404" i="1"/>
  <c r="T405" i="1"/>
  <c r="T406" i="1"/>
  <c r="T407" i="1"/>
  <c r="W407" i="1" s="1"/>
  <c r="T408" i="1"/>
  <c r="W408" i="1" s="1"/>
  <c r="T409" i="1"/>
  <c r="T410" i="1"/>
  <c r="T411" i="1"/>
  <c r="W411" i="1" s="1"/>
  <c r="T412" i="1"/>
  <c r="X412" i="1" s="1"/>
  <c r="Y412" i="1" s="1"/>
  <c r="T413" i="1"/>
  <c r="X413" i="1" s="1"/>
  <c r="Y413" i="1" s="1"/>
  <c r="T414" i="1"/>
  <c r="X414" i="1" s="1"/>
  <c r="AA414" i="1" s="1"/>
  <c r="T415" i="1"/>
  <c r="W415" i="1" s="1"/>
  <c r="T416" i="1"/>
  <c r="W416" i="1" s="1"/>
  <c r="T417" i="1"/>
  <c r="W417" i="1" s="1"/>
  <c r="T418" i="1"/>
  <c r="W418" i="1" s="1"/>
  <c r="T419" i="1"/>
  <c r="W419" i="1" s="1"/>
  <c r="T420" i="1"/>
  <c r="W420" i="1" s="1"/>
  <c r="T421" i="1"/>
  <c r="W421" i="1" s="1"/>
  <c r="T422" i="1"/>
  <c r="W422" i="1" s="1"/>
  <c r="T423" i="1"/>
  <c r="W423" i="1" s="1"/>
  <c r="T424" i="1"/>
  <c r="W424" i="1" s="1"/>
  <c r="T425" i="1"/>
  <c r="T426" i="1"/>
  <c r="T427" i="1"/>
  <c r="W427" i="1" s="1"/>
  <c r="T428" i="1"/>
  <c r="W428" i="1" s="1"/>
  <c r="T429" i="1"/>
  <c r="T430" i="1"/>
  <c r="X430" i="1" s="1"/>
  <c r="T431" i="1"/>
  <c r="X431" i="1" s="1"/>
  <c r="T432" i="1"/>
  <c r="W432" i="1" s="1"/>
  <c r="T433" i="1"/>
  <c r="W433" i="1" s="1"/>
  <c r="T434" i="1"/>
  <c r="W434" i="1" s="1"/>
  <c r="T435" i="1"/>
  <c r="W435" i="1" s="1"/>
  <c r="T436" i="1"/>
  <c r="W436" i="1" s="1"/>
  <c r="T437" i="1"/>
  <c r="W437" i="1" s="1"/>
  <c r="T438" i="1"/>
  <c r="W438" i="1" s="1"/>
  <c r="T439" i="1"/>
  <c r="W439" i="1" s="1"/>
  <c r="T440" i="1"/>
  <c r="W440" i="1" s="1"/>
  <c r="T441" i="1"/>
  <c r="T442" i="1"/>
  <c r="T443" i="1"/>
  <c r="T444" i="1"/>
  <c r="W444" i="1" s="1"/>
  <c r="T445" i="1"/>
  <c r="W445" i="1" s="1"/>
  <c r="T446" i="1"/>
  <c r="T447" i="1"/>
  <c r="W447" i="1" s="1"/>
  <c r="T448" i="1"/>
  <c r="W448" i="1" s="1"/>
  <c r="T449" i="1"/>
  <c r="W449" i="1" s="1"/>
  <c r="T450" i="1"/>
  <c r="W450" i="1" s="1"/>
  <c r="T451" i="1"/>
  <c r="W451" i="1" s="1"/>
  <c r="T452" i="1"/>
  <c r="W452" i="1" s="1"/>
  <c r="T453" i="1"/>
  <c r="W453" i="1" s="1"/>
  <c r="T454" i="1"/>
  <c r="W454" i="1" s="1"/>
  <c r="T455" i="1"/>
  <c r="W455" i="1" s="1"/>
  <c r="T456" i="1"/>
  <c r="W456" i="1" s="1"/>
  <c r="T457" i="1"/>
  <c r="T458" i="1"/>
  <c r="T459" i="1"/>
  <c r="T460" i="1"/>
  <c r="X460" i="1" s="1"/>
  <c r="Y460" i="1" s="1"/>
  <c r="T461" i="1"/>
  <c r="W461" i="1" s="1"/>
  <c r="T462" i="1"/>
  <c r="W462" i="1" s="1"/>
  <c r="T463" i="1"/>
  <c r="W463" i="1" s="1"/>
  <c r="T464" i="1"/>
  <c r="W464" i="1" s="1"/>
  <c r="T465" i="1"/>
  <c r="W465" i="1" s="1"/>
  <c r="T466" i="1"/>
  <c r="W466" i="1" s="1"/>
  <c r="T467" i="1"/>
  <c r="W467" i="1" s="1"/>
  <c r="T468" i="1"/>
  <c r="T469" i="1"/>
  <c r="T470" i="1"/>
  <c r="T471" i="1"/>
  <c r="T472" i="1"/>
  <c r="T473" i="1"/>
  <c r="T474" i="1"/>
  <c r="T475" i="1"/>
  <c r="T476" i="1"/>
  <c r="T477" i="1"/>
  <c r="X477" i="1" s="1"/>
  <c r="Y477" i="1" s="1"/>
  <c r="T478" i="1"/>
  <c r="W478" i="1" s="1"/>
  <c r="T479" i="1"/>
  <c r="T480" i="1"/>
  <c r="X480" i="1" s="1"/>
  <c r="Y480" i="1" s="1"/>
  <c r="T481" i="1"/>
  <c r="W481" i="1" s="1"/>
  <c r="T482" i="1"/>
  <c r="W482" i="1" s="1"/>
  <c r="T483" i="1"/>
  <c r="W483" i="1" s="1"/>
  <c r="T484" i="1"/>
  <c r="W484" i="1" s="1"/>
  <c r="T485" i="1"/>
  <c r="W485" i="1" s="1"/>
  <c r="T486" i="1"/>
  <c r="W486" i="1" s="1"/>
  <c r="T487" i="1"/>
  <c r="W487" i="1" s="1"/>
  <c r="T488" i="1"/>
  <c r="W488" i="1" s="1"/>
  <c r="T489" i="1"/>
  <c r="T490" i="1"/>
  <c r="T491" i="1"/>
  <c r="T492" i="1"/>
  <c r="T493" i="1"/>
  <c r="W493" i="1" s="1"/>
  <c r="T494" i="1"/>
  <c r="W494" i="1" s="1"/>
  <c r="T495" i="1"/>
  <c r="W495" i="1" s="1"/>
  <c r="T496" i="1"/>
  <c r="W496" i="1" s="1"/>
  <c r="T497" i="1"/>
  <c r="W497" i="1" s="1"/>
  <c r="T498" i="1"/>
  <c r="T499" i="1"/>
  <c r="T500" i="1"/>
  <c r="T501" i="1"/>
  <c r="X501" i="1" s="1"/>
  <c r="Y501" i="1" s="1"/>
  <c r="T502" i="1"/>
  <c r="T503" i="1"/>
  <c r="T504" i="1"/>
  <c r="W504" i="1" s="1"/>
  <c r="T505" i="1"/>
  <c r="T506" i="1"/>
  <c r="T507" i="1"/>
  <c r="X507" i="1" s="1"/>
  <c r="T508" i="1"/>
  <c r="W508" i="1" s="1"/>
  <c r="T509" i="1"/>
  <c r="W509" i="1" s="1"/>
  <c r="T510" i="1"/>
  <c r="W510" i="1" s="1"/>
  <c r="T511" i="1"/>
  <c r="W511" i="1" s="1"/>
  <c r="T512" i="1"/>
  <c r="W512" i="1" s="1"/>
  <c r="T513" i="1"/>
  <c r="W513" i="1" s="1"/>
  <c r="T514" i="1"/>
  <c r="W514" i="1" s="1"/>
  <c r="T515" i="1"/>
  <c r="W515" i="1" s="1"/>
  <c r="T516" i="1"/>
  <c r="W516" i="1" s="1"/>
  <c r="T517" i="1"/>
  <c r="W517" i="1" s="1"/>
  <c r="T518" i="1"/>
  <c r="W518" i="1" s="1"/>
  <c r="T519" i="1"/>
  <c r="W519" i="1" s="1"/>
  <c r="T520" i="1"/>
  <c r="W520" i="1" s="1"/>
  <c r="T521" i="1"/>
  <c r="T522" i="1"/>
  <c r="T523" i="1"/>
  <c r="T524" i="1"/>
  <c r="T525" i="1"/>
  <c r="W525" i="1" s="1"/>
  <c r="T526" i="1"/>
  <c r="W526" i="1" s="1"/>
  <c r="T527" i="1"/>
  <c r="W527" i="1" s="1"/>
  <c r="T528" i="1"/>
  <c r="T529" i="1"/>
  <c r="W529" i="1" s="1"/>
  <c r="T530" i="1"/>
  <c r="W530" i="1" s="1"/>
  <c r="T531" i="1"/>
  <c r="W531" i="1" s="1"/>
  <c r="T532" i="1"/>
  <c r="T533" i="1"/>
  <c r="T534" i="1"/>
  <c r="W534" i="1" s="1"/>
  <c r="T535" i="1"/>
  <c r="W535" i="1" s="1"/>
  <c r="T536" i="1"/>
  <c r="W536" i="1" s="1"/>
  <c r="T537" i="1"/>
  <c r="T538" i="1"/>
  <c r="T539" i="1"/>
  <c r="X539" i="1" s="1"/>
  <c r="T540" i="1"/>
  <c r="T541" i="1"/>
  <c r="T542" i="1"/>
  <c r="T543" i="1"/>
  <c r="W543" i="1" s="1"/>
  <c r="T544" i="1"/>
  <c r="X544" i="1" s="1"/>
  <c r="T545" i="1"/>
  <c r="W545" i="1" s="1"/>
  <c r="T546" i="1"/>
  <c r="X546" i="1" s="1"/>
  <c r="T547" i="1"/>
  <c r="W547" i="1" s="1"/>
  <c r="T548" i="1"/>
  <c r="W548" i="1" s="1"/>
  <c r="T549" i="1"/>
  <c r="W549" i="1" s="1"/>
  <c r="T550" i="1"/>
  <c r="W550" i="1" s="1"/>
  <c r="T551" i="1"/>
  <c r="W551" i="1" s="1"/>
  <c r="T552" i="1"/>
  <c r="W552" i="1" s="1"/>
  <c r="T553" i="1"/>
  <c r="T554" i="1"/>
  <c r="T555" i="1"/>
  <c r="T556" i="1"/>
  <c r="T557" i="1"/>
  <c r="T558" i="1"/>
  <c r="W558" i="1" s="1"/>
  <c r="T559" i="1"/>
  <c r="W559" i="1" s="1"/>
  <c r="T560" i="1"/>
  <c r="W560" i="1" s="1"/>
  <c r="T561" i="1"/>
  <c r="W561" i="1" s="1"/>
  <c r="T562" i="1"/>
  <c r="W562" i="1" s="1"/>
  <c r="T563" i="1"/>
  <c r="W563" i="1" s="1"/>
  <c r="T564" i="1"/>
  <c r="W564" i="1" s="1"/>
  <c r="T565" i="1"/>
  <c r="W565" i="1" s="1"/>
  <c r="T566" i="1"/>
  <c r="T567" i="1"/>
  <c r="T568" i="1"/>
  <c r="W568" i="1" s="1"/>
  <c r="T569" i="1"/>
  <c r="T570" i="1"/>
  <c r="T571" i="1"/>
  <c r="T572" i="1"/>
  <c r="T573" i="1"/>
  <c r="W573" i="1" s="1"/>
  <c r="T574" i="1"/>
  <c r="T575" i="1"/>
  <c r="W575" i="1" s="1"/>
  <c r="T576" i="1"/>
  <c r="W576" i="1" s="1"/>
  <c r="T577" i="1"/>
  <c r="W577" i="1" s="1"/>
  <c r="T578" i="1"/>
  <c r="W578" i="1" s="1"/>
  <c r="T579" i="1"/>
  <c r="W579" i="1" s="1"/>
  <c r="T580" i="1"/>
  <c r="W580" i="1" s="1"/>
  <c r="T581" i="1"/>
  <c r="W581" i="1" s="1"/>
  <c r="T582" i="1"/>
  <c r="W582" i="1" s="1"/>
  <c r="T583" i="1"/>
  <c r="W583" i="1" s="1"/>
  <c r="T584" i="1"/>
  <c r="W584" i="1" s="1"/>
  <c r="T585" i="1"/>
  <c r="T586" i="1"/>
  <c r="T587" i="1"/>
  <c r="T588" i="1"/>
  <c r="T589" i="1"/>
  <c r="W589" i="1" s="1"/>
  <c r="T590" i="1"/>
  <c r="W590" i="1" s="1"/>
  <c r="T591" i="1"/>
  <c r="W591" i="1" s="1"/>
  <c r="T592" i="1"/>
  <c r="W592" i="1" s="1"/>
  <c r="T593" i="1"/>
  <c r="W593" i="1" s="1"/>
  <c r="T594" i="1"/>
  <c r="W594" i="1" s="1"/>
  <c r="T595" i="1"/>
  <c r="T596" i="1"/>
  <c r="T597" i="1"/>
  <c r="T598" i="1"/>
  <c r="W598" i="1" s="1"/>
  <c r="T599" i="1"/>
  <c r="W599" i="1" s="1"/>
  <c r="T600" i="1"/>
  <c r="T601" i="1"/>
  <c r="T602" i="1"/>
  <c r="T603" i="1"/>
  <c r="X603" i="1" s="1"/>
  <c r="T604" i="1"/>
  <c r="T605" i="1"/>
  <c r="T606" i="1"/>
  <c r="T607" i="1"/>
  <c r="W607" i="1" s="1"/>
  <c r="T608" i="1"/>
  <c r="T609" i="1"/>
  <c r="W609" i="1" s="1"/>
  <c r="T610" i="1"/>
  <c r="T611" i="1"/>
  <c r="W611" i="1" s="1"/>
  <c r="T612" i="1"/>
  <c r="W612" i="1" s="1"/>
  <c r="T613" i="1"/>
  <c r="W613" i="1" s="1"/>
  <c r="T614" i="1"/>
  <c r="W614" i="1" s="1"/>
  <c r="T615" i="1"/>
  <c r="W615" i="1" s="1"/>
  <c r="T616" i="1"/>
  <c r="W616" i="1" s="1"/>
  <c r="T617" i="1"/>
  <c r="T618" i="1"/>
  <c r="T619" i="1"/>
  <c r="T620" i="1"/>
  <c r="T621" i="1"/>
  <c r="T622" i="1"/>
  <c r="T623" i="1"/>
  <c r="X623" i="1" s="1"/>
  <c r="Y623" i="1" s="1"/>
  <c r="T624" i="1"/>
  <c r="T625" i="1"/>
  <c r="W625" i="1" s="1"/>
  <c r="T626" i="1"/>
  <c r="T627" i="1"/>
  <c r="T628" i="1"/>
  <c r="W628" i="1" s="1"/>
  <c r="T629" i="1"/>
  <c r="W629" i="1" s="1"/>
  <c r="T630" i="1"/>
  <c r="T631" i="1"/>
  <c r="W631" i="1" s="1"/>
  <c r="T632" i="1"/>
  <c r="W632" i="1" s="1"/>
  <c r="T633" i="1"/>
  <c r="T634" i="1"/>
  <c r="T635" i="1"/>
  <c r="T636" i="1"/>
  <c r="W636" i="1" s="1"/>
  <c r="T637" i="1"/>
  <c r="W637" i="1" s="1"/>
  <c r="T638" i="1"/>
  <c r="W638" i="1" s="1"/>
  <c r="T639" i="1"/>
  <c r="W639" i="1" s="1"/>
  <c r="T640" i="1"/>
  <c r="W640" i="1" s="1"/>
  <c r="T641" i="1"/>
  <c r="W641" i="1" s="1"/>
  <c r="T642" i="1"/>
  <c r="W642" i="1" s="1"/>
  <c r="T643" i="1"/>
  <c r="W643" i="1" s="1"/>
  <c r="T644" i="1"/>
  <c r="W644" i="1" s="1"/>
  <c r="T645" i="1"/>
  <c r="W645" i="1" s="1"/>
  <c r="T646" i="1"/>
  <c r="W646" i="1" s="1"/>
  <c r="T647" i="1"/>
  <c r="W647" i="1" s="1"/>
  <c r="T648" i="1"/>
  <c r="W648" i="1" s="1"/>
  <c r="T649" i="1"/>
  <c r="T650" i="1"/>
  <c r="T651" i="1"/>
  <c r="T652" i="1"/>
  <c r="T653" i="1"/>
  <c r="W653" i="1" s="1"/>
  <c r="T654" i="1"/>
  <c r="W654" i="1" s="1"/>
  <c r="T655" i="1"/>
  <c r="W655" i="1" s="1"/>
  <c r="T656" i="1"/>
  <c r="T657" i="1"/>
  <c r="W657" i="1" s="1"/>
  <c r="T658" i="1"/>
  <c r="W658" i="1" s="1"/>
  <c r="T659" i="1"/>
  <c r="W659" i="1" s="1"/>
  <c r="T660" i="1"/>
  <c r="W660" i="1" s="1"/>
  <c r="T661" i="1"/>
  <c r="W661" i="1" s="1"/>
  <c r="T662" i="1"/>
  <c r="W662" i="1" s="1"/>
  <c r="T663" i="1"/>
  <c r="W663" i="1" s="1"/>
  <c r="T664" i="1"/>
  <c r="W664" i="1" s="1"/>
  <c r="T665" i="1"/>
  <c r="T666" i="1"/>
  <c r="T667" i="1"/>
  <c r="W667" i="1" s="1"/>
  <c r="T668" i="1"/>
  <c r="T669" i="1"/>
  <c r="T670" i="1"/>
  <c r="T671" i="1"/>
  <c r="W671" i="1" s="1"/>
  <c r="T672" i="1"/>
  <c r="W672" i="1" s="1"/>
  <c r="T673" i="1"/>
  <c r="W673" i="1" s="1"/>
  <c r="T674" i="1"/>
  <c r="W674" i="1" s="1"/>
  <c r="T675" i="1"/>
  <c r="W675" i="1" s="1"/>
  <c r="T676" i="1"/>
  <c r="W676" i="1" s="1"/>
  <c r="T677" i="1"/>
  <c r="W677" i="1" s="1"/>
  <c r="T678" i="1"/>
  <c r="W678" i="1" s="1"/>
  <c r="T679" i="1"/>
  <c r="W679" i="1" s="1"/>
  <c r="T680" i="1"/>
  <c r="W680" i="1" s="1"/>
  <c r="T681" i="1"/>
  <c r="T682" i="1"/>
  <c r="T683" i="1"/>
  <c r="W683" i="1" s="1"/>
  <c r="T684" i="1"/>
  <c r="W684" i="1" s="1"/>
  <c r="T685" i="1"/>
  <c r="W685" i="1" s="1"/>
  <c r="T686" i="1"/>
  <c r="T687" i="1"/>
  <c r="W687" i="1" s="1"/>
  <c r="T688" i="1"/>
  <c r="X688" i="1" s="1"/>
  <c r="AA688" i="1" s="1"/>
  <c r="T689" i="1"/>
  <c r="W689" i="1" s="1"/>
  <c r="T690" i="1"/>
  <c r="T691" i="1"/>
  <c r="T692" i="1"/>
  <c r="W692" i="1" s="1"/>
  <c r="T693" i="1"/>
  <c r="W693" i="1" s="1"/>
  <c r="T694" i="1"/>
  <c r="W694" i="1" s="1"/>
  <c r="T695" i="1"/>
  <c r="W695" i="1" s="1"/>
  <c r="T696" i="1"/>
  <c r="W696" i="1" s="1"/>
  <c r="T697" i="1"/>
  <c r="T698" i="1"/>
  <c r="T699" i="1"/>
  <c r="T700" i="1"/>
  <c r="W700" i="1" s="1"/>
  <c r="T701" i="1"/>
  <c r="W701" i="1" s="1"/>
  <c r="T702" i="1"/>
  <c r="T703" i="1"/>
  <c r="T704" i="1"/>
  <c r="W704" i="1" s="1"/>
  <c r="T705" i="1"/>
  <c r="W705" i="1" s="1"/>
  <c r="T706" i="1"/>
  <c r="W706" i="1" s="1"/>
  <c r="T707" i="1"/>
  <c r="W707" i="1" s="1"/>
  <c r="T708" i="1"/>
  <c r="W708" i="1" s="1"/>
  <c r="T709" i="1"/>
  <c r="W709" i="1" s="1"/>
  <c r="T710" i="1"/>
  <c r="W710" i="1" s="1"/>
  <c r="T711" i="1"/>
  <c r="W711" i="1" s="1"/>
  <c r="T712" i="1"/>
  <c r="W712" i="1" s="1"/>
  <c r="T713" i="1"/>
  <c r="T714" i="1"/>
  <c r="T715" i="1"/>
  <c r="X715" i="1" s="1"/>
  <c r="T716" i="1"/>
  <c r="W716" i="1" s="1"/>
  <c r="T717" i="1"/>
  <c r="W717" i="1" s="1"/>
  <c r="T718" i="1"/>
  <c r="W718" i="1" s="1"/>
  <c r="T719" i="1"/>
  <c r="T720" i="1"/>
  <c r="T721" i="1"/>
  <c r="W721" i="1" s="1"/>
  <c r="T722" i="1"/>
  <c r="T723" i="1"/>
  <c r="T724" i="1"/>
  <c r="W724" i="1" s="1"/>
  <c r="T725" i="1"/>
  <c r="W725" i="1" s="1"/>
  <c r="T726" i="1"/>
  <c r="T727" i="1"/>
  <c r="W727" i="1" s="1"/>
  <c r="T728" i="1"/>
  <c r="W728" i="1" s="1"/>
  <c r="T729" i="1"/>
  <c r="T730" i="1"/>
  <c r="T731" i="1"/>
  <c r="T732" i="1"/>
  <c r="W732" i="1" s="1"/>
  <c r="T733" i="1"/>
  <c r="W733" i="1" s="1"/>
  <c r="T734" i="1"/>
  <c r="W734" i="1" s="1"/>
  <c r="T735" i="1"/>
  <c r="T736" i="1"/>
  <c r="T737" i="1"/>
  <c r="W737" i="1" s="1"/>
  <c r="T738" i="1"/>
  <c r="W738" i="1" s="1"/>
  <c r="T739" i="1"/>
  <c r="W739" i="1" s="1"/>
  <c r="T740" i="1"/>
  <c r="W740" i="1" s="1"/>
  <c r="T741" i="1"/>
  <c r="W741" i="1" s="1"/>
  <c r="T742" i="1"/>
  <c r="W742" i="1" s="1"/>
  <c r="T743" i="1"/>
  <c r="W743" i="1" s="1"/>
  <c r="T744" i="1"/>
  <c r="W744" i="1" s="1"/>
  <c r="T745" i="1"/>
  <c r="T746" i="1"/>
  <c r="T747" i="1"/>
  <c r="T748" i="1"/>
  <c r="T749" i="1"/>
  <c r="T750" i="1"/>
  <c r="T751" i="1"/>
  <c r="W751" i="1" s="1"/>
  <c r="T752" i="1"/>
  <c r="W752" i="1" s="1"/>
  <c r="T753" i="1"/>
  <c r="W753" i="1" s="1"/>
  <c r="T754" i="1"/>
  <c r="T755" i="1"/>
  <c r="T756" i="1"/>
  <c r="T757" i="1"/>
  <c r="W757" i="1" s="1"/>
  <c r="T758" i="1"/>
  <c r="W758" i="1" s="1"/>
  <c r="T759" i="1"/>
  <c r="W759" i="1" s="1"/>
  <c r="T760" i="1"/>
  <c r="W760" i="1" s="1"/>
  <c r="T761" i="1"/>
  <c r="T762" i="1"/>
  <c r="T763" i="1"/>
  <c r="T764" i="1"/>
  <c r="T765" i="1"/>
  <c r="T766" i="1"/>
  <c r="T767" i="1"/>
  <c r="T768" i="1"/>
  <c r="W768" i="1" s="1"/>
  <c r="T769" i="1"/>
  <c r="W769" i="1" s="1"/>
  <c r="T770" i="1"/>
  <c r="W770" i="1" s="1"/>
  <c r="T771" i="1"/>
  <c r="W771" i="1" s="1"/>
  <c r="T772" i="1"/>
  <c r="W772" i="1" s="1"/>
  <c r="T773" i="1"/>
  <c r="W773" i="1" s="1"/>
  <c r="T774" i="1"/>
  <c r="W774" i="1" s="1"/>
  <c r="T775" i="1"/>
  <c r="W775" i="1" s="1"/>
  <c r="T776" i="1"/>
  <c r="W776" i="1" s="1"/>
  <c r="T777" i="1"/>
  <c r="T778" i="1"/>
  <c r="T779" i="1"/>
  <c r="T780" i="1"/>
  <c r="T781" i="1"/>
  <c r="T782" i="1"/>
  <c r="W782" i="1" s="1"/>
  <c r="T783" i="1"/>
  <c r="W783" i="1" s="1"/>
  <c r="T784" i="1"/>
  <c r="W784" i="1" s="1"/>
  <c r="T785" i="1"/>
  <c r="W785" i="1" s="1"/>
  <c r="T786" i="1"/>
  <c r="W786" i="1" s="1"/>
  <c r="T787" i="1"/>
  <c r="W787" i="1" s="1"/>
  <c r="T788" i="1"/>
  <c r="W788" i="1" s="1"/>
  <c r="T789" i="1"/>
  <c r="W789" i="1" s="1"/>
  <c r="T790" i="1"/>
  <c r="W790" i="1" s="1"/>
  <c r="T791" i="1"/>
  <c r="W791" i="1" s="1"/>
  <c r="T792" i="1"/>
  <c r="W792" i="1" s="1"/>
  <c r="T793" i="1"/>
  <c r="T794" i="1"/>
  <c r="T795" i="1"/>
  <c r="T796" i="1"/>
  <c r="X796" i="1" s="1"/>
  <c r="Y796" i="1" s="1"/>
  <c r="T797" i="1"/>
  <c r="X797" i="1" s="1"/>
  <c r="Y797" i="1" s="1"/>
  <c r="T798" i="1"/>
  <c r="T799" i="1"/>
  <c r="W799" i="1" s="1"/>
  <c r="T800" i="1"/>
  <c r="W800" i="1" s="1"/>
  <c r="T801" i="1"/>
  <c r="W801" i="1" s="1"/>
  <c r="T802" i="1"/>
  <c r="W802" i="1" s="1"/>
  <c r="T803" i="1"/>
  <c r="W803" i="1" s="1"/>
  <c r="T804" i="1"/>
  <c r="W804" i="1" s="1"/>
  <c r="T805" i="1"/>
  <c r="W805" i="1" s="1"/>
  <c r="T806" i="1"/>
  <c r="W806" i="1" s="1"/>
  <c r="T807" i="1"/>
  <c r="W807" i="1" s="1"/>
  <c r="T808" i="1"/>
  <c r="W808" i="1" s="1"/>
  <c r="T809" i="1"/>
  <c r="T810" i="1"/>
  <c r="T811" i="1"/>
  <c r="T812" i="1"/>
  <c r="T813" i="1"/>
  <c r="T814" i="1"/>
  <c r="T815" i="1"/>
  <c r="W815" i="1" s="1"/>
  <c r="T816" i="1"/>
  <c r="W816" i="1" s="1"/>
  <c r="T817" i="1"/>
  <c r="W817" i="1" s="1"/>
  <c r="T818" i="1"/>
  <c r="W818" i="1" s="1"/>
  <c r="T819" i="1"/>
  <c r="W819" i="1" s="1"/>
  <c r="T820" i="1"/>
  <c r="W820" i="1" s="1"/>
  <c r="T821" i="1"/>
  <c r="W821" i="1" s="1"/>
  <c r="T822" i="1"/>
  <c r="W822" i="1" s="1"/>
  <c r="T823" i="1"/>
  <c r="W823" i="1" s="1"/>
  <c r="T824" i="1"/>
  <c r="W824" i="1" s="1"/>
  <c r="T825" i="1"/>
  <c r="T826" i="1"/>
  <c r="T827" i="1"/>
  <c r="T828" i="1"/>
  <c r="T829" i="1"/>
  <c r="W829" i="1" s="1"/>
  <c r="T830" i="1"/>
  <c r="W830" i="1" s="1"/>
  <c r="T831" i="1"/>
  <c r="W831" i="1" s="1"/>
  <c r="T832" i="1"/>
  <c r="W832" i="1" s="1"/>
  <c r="T833" i="1"/>
  <c r="W833" i="1" s="1"/>
  <c r="T834" i="1"/>
  <c r="W834" i="1" s="1"/>
  <c r="T835" i="1"/>
  <c r="T836" i="1"/>
  <c r="T837" i="1"/>
  <c r="W837" i="1" s="1"/>
  <c r="T838" i="1"/>
  <c r="W838" i="1" s="1"/>
  <c r="T839" i="1"/>
  <c r="W839" i="1" s="1"/>
  <c r="T840" i="1"/>
  <c r="W840" i="1" s="1"/>
  <c r="T841" i="1"/>
  <c r="T842" i="1"/>
  <c r="T843" i="1"/>
  <c r="T844" i="1"/>
  <c r="W844" i="1" s="1"/>
  <c r="T845" i="1"/>
  <c r="W845" i="1" s="1"/>
  <c r="T846" i="1"/>
  <c r="W846" i="1" s="1"/>
  <c r="T847" i="1"/>
  <c r="W847" i="1" s="1"/>
  <c r="T848" i="1"/>
  <c r="W848" i="1" s="1"/>
  <c r="T849" i="1"/>
  <c r="W849" i="1" s="1"/>
  <c r="T850" i="1"/>
  <c r="W850" i="1" s="1"/>
  <c r="T851" i="1"/>
  <c r="W851" i="1" s="1"/>
  <c r="T852" i="1"/>
  <c r="W852" i="1" s="1"/>
  <c r="T853" i="1"/>
  <c r="W853" i="1" s="1"/>
  <c r="T854" i="1"/>
  <c r="W854" i="1" s="1"/>
  <c r="T855" i="1"/>
  <c r="W855" i="1" s="1"/>
  <c r="T856" i="1"/>
  <c r="W856" i="1" s="1"/>
  <c r="T857" i="1"/>
  <c r="T858" i="1"/>
  <c r="T859" i="1"/>
  <c r="T860" i="1"/>
  <c r="W860" i="1" s="1"/>
  <c r="T861" i="1"/>
  <c r="W861" i="1" s="1"/>
  <c r="T862" i="1"/>
  <c r="X862" i="1" s="1"/>
  <c r="T863" i="1"/>
  <c r="X863" i="1" s="1"/>
  <c r="T864" i="1"/>
  <c r="T865" i="1"/>
  <c r="W865" i="1" s="1"/>
  <c r="T866" i="1"/>
  <c r="W866" i="1" s="1"/>
  <c r="T867" i="1"/>
  <c r="W867" i="1" s="1"/>
  <c r="T868" i="1"/>
  <c r="W868" i="1" s="1"/>
  <c r="T869" i="1"/>
  <c r="W869" i="1" s="1"/>
  <c r="T870" i="1"/>
  <c r="W870" i="1" s="1"/>
  <c r="T871" i="1"/>
  <c r="W871" i="1" s="1"/>
  <c r="T872" i="1"/>
  <c r="W872" i="1" s="1"/>
  <c r="T873" i="1"/>
  <c r="T874" i="1"/>
  <c r="T875" i="1"/>
  <c r="T876" i="1"/>
  <c r="T877" i="1"/>
  <c r="T878" i="1"/>
  <c r="W878" i="1" s="1"/>
  <c r="T879" i="1"/>
  <c r="W879" i="1" s="1"/>
  <c r="T880" i="1"/>
  <c r="W880" i="1" s="1"/>
  <c r="T881" i="1"/>
  <c r="W881" i="1" s="1"/>
  <c r="T882" i="1"/>
  <c r="W882" i="1" s="1"/>
  <c r="T883" i="1"/>
  <c r="W883" i="1" s="1"/>
  <c r="T884" i="1"/>
  <c r="W884" i="1" s="1"/>
  <c r="T885" i="1"/>
  <c r="W885" i="1" s="1"/>
  <c r="T886" i="1"/>
  <c r="W886" i="1" s="1"/>
  <c r="T887" i="1"/>
  <c r="W887" i="1" s="1"/>
  <c r="T888" i="1"/>
  <c r="W888" i="1" s="1"/>
  <c r="T889" i="1"/>
  <c r="T890" i="1"/>
  <c r="T891" i="1"/>
  <c r="X891" i="1" s="1"/>
  <c r="T892" i="1"/>
  <c r="T893" i="1"/>
  <c r="T894" i="1"/>
  <c r="T895" i="1"/>
  <c r="T896" i="1"/>
  <c r="T897" i="1"/>
  <c r="W897" i="1" s="1"/>
  <c r="T898" i="1"/>
  <c r="W898" i="1" s="1"/>
  <c r="T899" i="1"/>
  <c r="W899" i="1" s="1"/>
  <c r="T900" i="1"/>
  <c r="T901" i="1"/>
  <c r="T902" i="1"/>
  <c r="W902" i="1" s="1"/>
  <c r="T903" i="1"/>
  <c r="W903" i="1" s="1"/>
  <c r="T904" i="1"/>
  <c r="W904" i="1" s="1"/>
  <c r="T905" i="1"/>
  <c r="T906" i="1"/>
  <c r="T907" i="1"/>
  <c r="T908" i="1"/>
  <c r="T909" i="1"/>
  <c r="T910" i="1"/>
  <c r="T911" i="1"/>
  <c r="W911" i="1" s="1"/>
  <c r="T912" i="1"/>
  <c r="W912" i="1" s="1"/>
  <c r="T913" i="1"/>
  <c r="W913" i="1" s="1"/>
  <c r="T914" i="1"/>
  <c r="W914" i="1" s="1"/>
  <c r="T915" i="1"/>
  <c r="W915" i="1" s="1"/>
  <c r="T916" i="1"/>
  <c r="W916" i="1" s="1"/>
  <c r="T917" i="1"/>
  <c r="W917" i="1" s="1"/>
  <c r="T918" i="1"/>
  <c r="W918" i="1" s="1"/>
  <c r="T919" i="1"/>
  <c r="W919" i="1" s="1"/>
  <c r="T920" i="1"/>
  <c r="W920" i="1" s="1"/>
  <c r="T921" i="1"/>
  <c r="T922" i="1"/>
  <c r="T923" i="1"/>
  <c r="W923" i="1" s="1"/>
  <c r="T924" i="1"/>
  <c r="W924" i="1" s="1"/>
  <c r="T925" i="1"/>
  <c r="W925" i="1" s="1"/>
  <c r="T926" i="1"/>
  <c r="W926" i="1" s="1"/>
  <c r="T927" i="1"/>
  <c r="W927" i="1" s="1"/>
  <c r="T928" i="1"/>
  <c r="W928" i="1" s="1"/>
  <c r="T929" i="1"/>
  <c r="W929" i="1" s="1"/>
  <c r="T930" i="1"/>
  <c r="W930" i="1" s="1"/>
  <c r="T931" i="1"/>
  <c r="W931" i="1" s="1"/>
  <c r="T932" i="1"/>
  <c r="W932" i="1" s="1"/>
  <c r="T933" i="1"/>
  <c r="W933" i="1" s="1"/>
  <c r="T934" i="1"/>
  <c r="W934" i="1" s="1"/>
  <c r="T935" i="1"/>
  <c r="W935" i="1" s="1"/>
  <c r="T936" i="1"/>
  <c r="W936" i="1" s="1"/>
  <c r="T937" i="1"/>
  <c r="T938" i="1"/>
  <c r="T939" i="1"/>
  <c r="W939" i="1" s="1"/>
  <c r="T940" i="1"/>
  <c r="W940" i="1" s="1"/>
  <c r="T941" i="1"/>
  <c r="T942" i="1"/>
  <c r="T943" i="1"/>
  <c r="W943" i="1" s="1"/>
  <c r="T944" i="1"/>
  <c r="W944" i="1" s="1"/>
  <c r="T945" i="1"/>
  <c r="W945" i="1" s="1"/>
  <c r="T946" i="1"/>
  <c r="W946" i="1" s="1"/>
  <c r="T947" i="1"/>
  <c r="W947" i="1" s="1"/>
  <c r="T948" i="1"/>
  <c r="X948" i="1" s="1"/>
  <c r="Y948" i="1" s="1"/>
  <c r="T949" i="1"/>
  <c r="W949" i="1" s="1"/>
  <c r="T950" i="1"/>
  <c r="W950" i="1" s="1"/>
  <c r="T951" i="1"/>
  <c r="W951" i="1" s="1"/>
  <c r="T952" i="1"/>
  <c r="W952" i="1" s="1"/>
  <c r="T953" i="1"/>
  <c r="T954" i="1"/>
  <c r="T955" i="1"/>
  <c r="T956" i="1"/>
  <c r="W956" i="1" s="1"/>
  <c r="T957" i="1"/>
  <c r="T958" i="1"/>
  <c r="W958" i="1" s="1"/>
  <c r="T959" i="1"/>
  <c r="W959" i="1" s="1"/>
  <c r="T960" i="1"/>
  <c r="T961" i="1"/>
  <c r="W961" i="1" s="1"/>
  <c r="T962" i="1"/>
  <c r="T963" i="1"/>
  <c r="T964" i="1"/>
  <c r="T965" i="1"/>
  <c r="T966" i="1"/>
  <c r="T967" i="1"/>
  <c r="T968" i="1"/>
  <c r="T969" i="1"/>
  <c r="T970" i="1"/>
  <c r="T971" i="1"/>
  <c r="T972" i="1"/>
  <c r="W972" i="1" s="1"/>
  <c r="T973" i="1"/>
  <c r="W973" i="1" s="1"/>
  <c r="T974" i="1"/>
  <c r="W974" i="1" s="1"/>
  <c r="T975" i="1"/>
  <c r="T976" i="1"/>
  <c r="T977" i="1"/>
  <c r="W977" i="1" s="1"/>
  <c r="T978" i="1"/>
  <c r="T979" i="1"/>
  <c r="W979" i="1" s="1"/>
  <c r="T980" i="1"/>
  <c r="W980" i="1" s="1"/>
  <c r="T981" i="1"/>
  <c r="W981" i="1" s="1"/>
  <c r="T982" i="1"/>
  <c r="W982" i="1" s="1"/>
  <c r="T983" i="1"/>
  <c r="W983" i="1" s="1"/>
  <c r="T984" i="1"/>
  <c r="W984" i="1" s="1"/>
  <c r="T985" i="1"/>
  <c r="T986" i="1"/>
  <c r="T987" i="1"/>
  <c r="X987" i="1" s="1"/>
  <c r="Y987" i="1" s="1"/>
  <c r="T988" i="1"/>
  <c r="T989" i="1"/>
  <c r="W989" i="1" s="1"/>
  <c r="T990" i="1"/>
  <c r="W990" i="1" s="1"/>
  <c r="T991" i="1"/>
  <c r="W991" i="1" s="1"/>
  <c r="T992" i="1"/>
  <c r="W992" i="1" s="1"/>
  <c r="T993" i="1"/>
  <c r="W993" i="1" s="1"/>
  <c r="T994" i="1"/>
  <c r="W994" i="1" s="1"/>
  <c r="T995" i="1"/>
  <c r="W995" i="1" s="1"/>
  <c r="T996" i="1"/>
  <c r="W996" i="1" s="1"/>
  <c r="T997" i="1"/>
  <c r="W997" i="1" s="1"/>
  <c r="T998" i="1"/>
  <c r="W998" i="1" s="1"/>
  <c r="T999" i="1"/>
  <c r="W999" i="1" s="1"/>
  <c r="T1000" i="1"/>
  <c r="W1000" i="1" s="1"/>
  <c r="T1001" i="1"/>
  <c r="T1002" i="1"/>
  <c r="T1003" i="1"/>
  <c r="T1004" i="1"/>
  <c r="T1005" i="1"/>
  <c r="X1005" i="1" s="1"/>
  <c r="Y1005" i="1" s="1"/>
  <c r="T1006" i="1"/>
  <c r="T1007" i="1"/>
  <c r="W1007" i="1" s="1"/>
  <c r="T1008" i="1"/>
  <c r="W1008" i="1" s="1"/>
  <c r="T1009" i="1"/>
  <c r="W1009" i="1" s="1"/>
  <c r="T1010" i="1"/>
  <c r="W1010" i="1" s="1"/>
  <c r="T1011" i="1"/>
  <c r="W1011" i="1" s="1"/>
  <c r="T1012" i="1"/>
  <c r="W1012" i="1" s="1"/>
  <c r="T1013" i="1"/>
  <c r="W1013" i="1" s="1"/>
  <c r="T1014" i="1"/>
  <c r="W1014" i="1" s="1"/>
  <c r="T1015" i="1"/>
  <c r="W1015" i="1" s="1"/>
  <c r="T1016" i="1"/>
  <c r="W1016" i="1" s="1"/>
  <c r="T1017" i="1"/>
  <c r="T1018" i="1"/>
  <c r="T1019" i="1"/>
  <c r="T1020" i="1"/>
  <c r="T1021" i="1"/>
  <c r="T1022" i="1"/>
  <c r="T1023" i="1"/>
  <c r="W1023" i="1" s="1"/>
  <c r="T1024" i="1"/>
  <c r="W1024" i="1" s="1"/>
  <c r="T1025" i="1"/>
  <c r="W1025" i="1" s="1"/>
  <c r="T1026" i="1"/>
  <c r="W1026" i="1" s="1"/>
  <c r="T1027" i="1"/>
  <c r="W1027" i="1" s="1"/>
  <c r="T1028" i="1"/>
  <c r="W1028" i="1" s="1"/>
  <c r="T1029" i="1"/>
  <c r="W1029" i="1" s="1"/>
  <c r="T1030" i="1"/>
  <c r="W1030" i="1" s="1"/>
  <c r="T1031" i="1"/>
  <c r="W1031" i="1" s="1"/>
  <c r="T1032" i="1"/>
  <c r="W1032" i="1" s="1"/>
  <c r="T1033" i="1"/>
  <c r="T1034" i="1"/>
  <c r="T1035" i="1"/>
  <c r="T1036" i="1"/>
  <c r="W1036" i="1" s="1"/>
  <c r="T1037" i="1"/>
  <c r="W1037" i="1" s="1"/>
  <c r="T1038" i="1"/>
  <c r="W1038" i="1" s="1"/>
  <c r="T1039" i="1"/>
  <c r="W1039" i="1" s="1"/>
  <c r="T1040" i="1"/>
  <c r="W1040" i="1" s="1"/>
  <c r="T1041" i="1"/>
  <c r="W1041" i="1" s="1"/>
  <c r="T1042" i="1"/>
  <c r="W1042" i="1" s="1"/>
  <c r="T1043" i="1"/>
  <c r="W1043" i="1" s="1"/>
  <c r="T1044" i="1"/>
  <c r="W1044" i="1" s="1"/>
  <c r="T1045" i="1"/>
  <c r="W1045" i="1" s="1"/>
  <c r="T1046" i="1"/>
  <c r="W1046" i="1" s="1"/>
  <c r="T1047" i="1"/>
  <c r="W1047" i="1" s="1"/>
  <c r="T1048" i="1"/>
  <c r="W1048" i="1" s="1"/>
  <c r="T1049" i="1"/>
  <c r="T1050" i="1"/>
  <c r="T1051" i="1"/>
  <c r="X1051" i="1" s="1"/>
  <c r="Y1051" i="1" s="1"/>
  <c r="T1052" i="1"/>
  <c r="W1052" i="1" s="1"/>
  <c r="T1053" i="1"/>
  <c r="W1053" i="1" s="1"/>
  <c r="T1054" i="1"/>
  <c r="W1054" i="1" s="1"/>
  <c r="T1055" i="1"/>
  <c r="W1055" i="1" s="1"/>
  <c r="T1056" i="1"/>
  <c r="W1056" i="1" s="1"/>
  <c r="T1057" i="1"/>
  <c r="W1057" i="1" s="1"/>
  <c r="T1058" i="1"/>
  <c r="W1058" i="1" s="1"/>
  <c r="T1059" i="1"/>
  <c r="W1059" i="1" s="1"/>
  <c r="T1060" i="1"/>
  <c r="W1060" i="1" s="1"/>
  <c r="T1061" i="1"/>
  <c r="W1061" i="1" s="1"/>
  <c r="T1062" i="1"/>
  <c r="W1062" i="1" s="1"/>
  <c r="T1063" i="1"/>
  <c r="W1063" i="1" s="1"/>
  <c r="T1064" i="1"/>
  <c r="W1064" i="1" s="1"/>
  <c r="T1065" i="1"/>
  <c r="T1066" i="1"/>
  <c r="T1067" i="1"/>
  <c r="T1068" i="1"/>
  <c r="T1069" i="1"/>
  <c r="W1069" i="1" s="1"/>
  <c r="T1070" i="1"/>
  <c r="T1071" i="1"/>
  <c r="X1071" i="1" s="1"/>
  <c r="T1072" i="1"/>
  <c r="W1072" i="1" s="1"/>
  <c r="T1073" i="1"/>
  <c r="W1073" i="1" s="1"/>
  <c r="T1074" i="1"/>
  <c r="W1074" i="1" s="1"/>
  <c r="T1075" i="1"/>
  <c r="W1075" i="1" s="1"/>
  <c r="T1076" i="1"/>
  <c r="W1076" i="1" s="1"/>
  <c r="T1077" i="1"/>
  <c r="W1077" i="1" s="1"/>
  <c r="T1078" i="1"/>
  <c r="W1078" i="1" s="1"/>
  <c r="T1079" i="1"/>
  <c r="W1079" i="1" s="1"/>
  <c r="T1080" i="1"/>
  <c r="W1080" i="1" s="1"/>
  <c r="T1081" i="1"/>
  <c r="T1082" i="1"/>
  <c r="T1083" i="1"/>
  <c r="T1084" i="1"/>
  <c r="T1085" i="1"/>
  <c r="T1086" i="1"/>
  <c r="T1087" i="1"/>
  <c r="T1088" i="1"/>
  <c r="W1088" i="1" s="1"/>
  <c r="T1089" i="1"/>
  <c r="W1089" i="1" s="1"/>
  <c r="T1090" i="1"/>
  <c r="W1090" i="1" s="1"/>
  <c r="T1091" i="1"/>
  <c r="T1092" i="1"/>
  <c r="T1093" i="1"/>
  <c r="W1093" i="1" s="1"/>
  <c r="T1094" i="1"/>
  <c r="W1094" i="1" s="1"/>
  <c r="T1095" i="1"/>
  <c r="T1096" i="1"/>
  <c r="T1097" i="1"/>
  <c r="T1098" i="1"/>
  <c r="T1099" i="1"/>
  <c r="T1100" i="1"/>
  <c r="W1100" i="1" s="1"/>
  <c r="T1101" i="1"/>
  <c r="W1101" i="1" s="1"/>
  <c r="T1102" i="1"/>
  <c r="W1102" i="1" s="1"/>
  <c r="T1103" i="1"/>
  <c r="W1103" i="1" s="1"/>
  <c r="T1104" i="1"/>
  <c r="W1104" i="1" s="1"/>
  <c r="T1105" i="1"/>
  <c r="W1105" i="1" s="1"/>
  <c r="T1106" i="1"/>
  <c r="W1106" i="1" s="1"/>
  <c r="T1107" i="1"/>
  <c r="T1108" i="1"/>
  <c r="T1109" i="1"/>
  <c r="W1109" i="1" s="1"/>
  <c r="T1110" i="1"/>
  <c r="W1110" i="1" s="1"/>
  <c r="T1111" i="1"/>
  <c r="W1111" i="1" s="1"/>
  <c r="T1112" i="1"/>
  <c r="W1112" i="1" s="1"/>
  <c r="T1113" i="1"/>
  <c r="T1114" i="1"/>
  <c r="T1115" i="1"/>
  <c r="T1116" i="1"/>
  <c r="T1117" i="1"/>
  <c r="T1118" i="1"/>
  <c r="T1119" i="1"/>
  <c r="T1120" i="1"/>
  <c r="T1121" i="1"/>
  <c r="W1121" i="1" s="1"/>
  <c r="T1122" i="1"/>
  <c r="W1122" i="1" s="1"/>
  <c r="T1123" i="1"/>
  <c r="W1123" i="1" s="1"/>
  <c r="T1124" i="1"/>
  <c r="W1124" i="1" s="1"/>
  <c r="T1125" i="1"/>
  <c r="W1125" i="1" s="1"/>
  <c r="T1126" i="1"/>
  <c r="W1126" i="1" s="1"/>
  <c r="T1127" i="1"/>
  <c r="W1127" i="1" s="1"/>
  <c r="T1128" i="1"/>
  <c r="W1128" i="1" s="1"/>
  <c r="T1129" i="1"/>
  <c r="T1130" i="1"/>
  <c r="T1131" i="1"/>
  <c r="T1132" i="1"/>
  <c r="W1132" i="1" s="1"/>
  <c r="T1133" i="1"/>
  <c r="W1133" i="1" s="1"/>
  <c r="T1134" i="1"/>
  <c r="W1134" i="1" s="1"/>
  <c r="T1135" i="1"/>
  <c r="W1135" i="1" s="1"/>
  <c r="T1136" i="1"/>
  <c r="W1136" i="1" s="1"/>
  <c r="T1137" i="1"/>
  <c r="W1137" i="1" s="1"/>
  <c r="T1138" i="1"/>
  <c r="W1138" i="1" s="1"/>
  <c r="T1139" i="1"/>
  <c r="W1139" i="1" s="1"/>
  <c r="T1140" i="1"/>
  <c r="W1140" i="1" s="1"/>
  <c r="T1141" i="1"/>
  <c r="W1141" i="1" s="1"/>
  <c r="T1142" i="1"/>
  <c r="W1142" i="1" s="1"/>
  <c r="T1143" i="1"/>
  <c r="W1143" i="1" s="1"/>
  <c r="T1144" i="1"/>
  <c r="W1144" i="1" s="1"/>
  <c r="T1145" i="1"/>
  <c r="T1146" i="1"/>
  <c r="T1147" i="1"/>
  <c r="T1148" i="1"/>
  <c r="T1149" i="1"/>
  <c r="T1150" i="1"/>
  <c r="T1151" i="1"/>
  <c r="T1152" i="1"/>
  <c r="W1152" i="1" s="1"/>
  <c r="T1153" i="1"/>
  <c r="W1153" i="1" s="1"/>
  <c r="T1154" i="1"/>
  <c r="W1154" i="1" s="1"/>
  <c r="T1155" i="1"/>
  <c r="W1155" i="1" s="1"/>
  <c r="T1156" i="1"/>
  <c r="W1156" i="1" s="1"/>
  <c r="T1157" i="1"/>
  <c r="W1157" i="1" s="1"/>
  <c r="T1158" i="1"/>
  <c r="W1158" i="1" s="1"/>
  <c r="T1159" i="1"/>
  <c r="W1159" i="1" s="1"/>
  <c r="T1160" i="1"/>
  <c r="W1160" i="1" s="1"/>
  <c r="T1161" i="1"/>
  <c r="T1162" i="1"/>
  <c r="T1163" i="1"/>
  <c r="X1163" i="1" s="1"/>
  <c r="Y1163" i="1" s="1"/>
  <c r="T1164" i="1"/>
  <c r="W1164" i="1" s="1"/>
  <c r="T1165" i="1"/>
  <c r="W1165" i="1" s="1"/>
  <c r="T1166" i="1"/>
  <c r="T1167" i="1"/>
  <c r="W1167" i="1" s="1"/>
  <c r="T1168" i="1"/>
  <c r="W1168" i="1" s="1"/>
  <c r="T1169" i="1"/>
  <c r="W1169" i="1" s="1"/>
  <c r="T1170" i="1"/>
  <c r="W1170" i="1" s="1"/>
  <c r="T1171" i="1"/>
  <c r="W1171" i="1" s="1"/>
  <c r="T1172" i="1"/>
  <c r="W1172" i="1" s="1"/>
  <c r="T1173" i="1"/>
  <c r="W1173" i="1" s="1"/>
  <c r="T1174" i="1"/>
  <c r="W1174" i="1" s="1"/>
  <c r="T1175" i="1"/>
  <c r="W1175" i="1" s="1"/>
  <c r="T1176" i="1"/>
  <c r="W1176" i="1" s="1"/>
  <c r="T1177" i="1"/>
  <c r="T1178" i="1"/>
  <c r="T1179" i="1"/>
  <c r="W1179" i="1" s="1"/>
  <c r="T1180" i="1"/>
  <c r="W1180" i="1" s="1"/>
  <c r="T1181" i="1"/>
  <c r="T1182" i="1"/>
  <c r="W1182" i="1" s="1"/>
  <c r="T1183" i="1"/>
  <c r="W1183" i="1" s="1"/>
  <c r="T1184" i="1"/>
  <c r="W1184" i="1" s="1"/>
  <c r="T1185" i="1"/>
  <c r="W1185" i="1" s="1"/>
  <c r="T1186" i="1"/>
  <c r="W1186" i="1" s="1"/>
  <c r="T1187" i="1"/>
  <c r="W1187" i="1" s="1"/>
  <c r="T1188" i="1"/>
  <c r="W1188" i="1" s="1"/>
  <c r="T1189" i="1"/>
  <c r="W1189" i="1" s="1"/>
  <c r="T1190" i="1"/>
  <c r="W1190" i="1" s="1"/>
  <c r="T1191" i="1"/>
  <c r="W1191" i="1" s="1"/>
  <c r="T1192" i="1"/>
  <c r="W1192" i="1" s="1"/>
  <c r="T1193" i="1"/>
  <c r="T1194" i="1"/>
  <c r="T1195" i="1"/>
  <c r="W1195" i="1" s="1"/>
  <c r="T1196" i="1"/>
  <c r="T1197" i="1"/>
  <c r="X1197" i="1" s="1"/>
  <c r="Y1197" i="1" s="1"/>
  <c r="T1198" i="1"/>
  <c r="W1198" i="1" s="1"/>
  <c r="T1199" i="1"/>
  <c r="W1199" i="1" s="1"/>
  <c r="T1200" i="1"/>
  <c r="W1200" i="1" s="1"/>
  <c r="T1201" i="1"/>
  <c r="W1201" i="1" s="1"/>
  <c r="T1202" i="1"/>
  <c r="W1202" i="1" s="1"/>
  <c r="T1203" i="1"/>
  <c r="W1203" i="1" s="1"/>
  <c r="T1204" i="1"/>
  <c r="W1204" i="1" s="1"/>
  <c r="T1205" i="1"/>
  <c r="W1205" i="1" s="1"/>
  <c r="T1206" i="1"/>
  <c r="W1206" i="1" s="1"/>
  <c r="T1207" i="1"/>
  <c r="W1207" i="1" s="1"/>
  <c r="T1208" i="1"/>
  <c r="W1208" i="1" s="1"/>
  <c r="T1209" i="1"/>
  <c r="T1210" i="1"/>
  <c r="T1211" i="1"/>
  <c r="T1212" i="1"/>
  <c r="W1212" i="1" s="1"/>
  <c r="T1213" i="1"/>
  <c r="W1213" i="1" s="1"/>
  <c r="T1214" i="1"/>
  <c r="T1215" i="1"/>
  <c r="X1215" i="1" s="1"/>
  <c r="T1216" i="1"/>
  <c r="T1217" i="1"/>
  <c r="W1217" i="1" s="1"/>
  <c r="T1218" i="1"/>
  <c r="W1218" i="1" s="1"/>
  <c r="T1219" i="1"/>
  <c r="W1219" i="1" s="1"/>
  <c r="T1220" i="1"/>
  <c r="W1220" i="1" s="1"/>
  <c r="T1221" i="1"/>
  <c r="W1221" i="1" s="1"/>
  <c r="T1222" i="1"/>
  <c r="W1222" i="1" s="1"/>
  <c r="T1223" i="1"/>
  <c r="W1223" i="1" s="1"/>
  <c r="T1224" i="1"/>
  <c r="W1224" i="1" s="1"/>
  <c r="T1225" i="1"/>
  <c r="T1226" i="1"/>
  <c r="T1227" i="1"/>
  <c r="T1228" i="1"/>
  <c r="T1229" i="1"/>
  <c r="W1229" i="1" s="1"/>
  <c r="T1230" i="1"/>
  <c r="W1230" i="1" s="1"/>
  <c r="T1231" i="1"/>
  <c r="W1231" i="1" s="1"/>
  <c r="T1232" i="1"/>
  <c r="W1232" i="1" s="1"/>
  <c r="T1233" i="1"/>
  <c r="W1233" i="1" s="1"/>
  <c r="T1234" i="1"/>
  <c r="W1234" i="1" s="1"/>
  <c r="T1235" i="1"/>
  <c r="W1235" i="1" s="1"/>
  <c r="T1236" i="1"/>
  <c r="W1236" i="1" s="1"/>
  <c r="T1237" i="1"/>
  <c r="W1237" i="1" s="1"/>
  <c r="T1238" i="1"/>
  <c r="W1238" i="1" s="1"/>
  <c r="T1239" i="1"/>
  <c r="X1239" i="1" s="1"/>
  <c r="T1240" i="1"/>
  <c r="T1241" i="1"/>
  <c r="T1242" i="1"/>
  <c r="T1243" i="1"/>
  <c r="T1244" i="1"/>
  <c r="X1244" i="1" s="1"/>
  <c r="T1245" i="1"/>
  <c r="W1245" i="1" s="1"/>
  <c r="T1246" i="1"/>
  <c r="W1246" i="1" s="1"/>
  <c r="T1247" i="1"/>
  <c r="W1247" i="1" s="1"/>
  <c r="T1248" i="1"/>
  <c r="W1248" i="1" s="1"/>
  <c r="T1249" i="1"/>
  <c r="W1249" i="1" s="1"/>
  <c r="T1250" i="1"/>
  <c r="W1250" i="1" s="1"/>
  <c r="T1251" i="1"/>
  <c r="W1251" i="1" s="1"/>
  <c r="T1252" i="1"/>
  <c r="W1252" i="1" s="1"/>
  <c r="T1253" i="1"/>
  <c r="W1253" i="1" s="1"/>
  <c r="T1254" i="1"/>
  <c r="W1254" i="1" s="1"/>
  <c r="T1255" i="1"/>
  <c r="W1255" i="1" s="1"/>
  <c r="T1256" i="1"/>
  <c r="W1256" i="1" s="1"/>
  <c r="T1257" i="1"/>
  <c r="T1258" i="1"/>
  <c r="T1259" i="1"/>
  <c r="T1260" i="1"/>
  <c r="T1261" i="1"/>
  <c r="T1262" i="1"/>
  <c r="T1263" i="1"/>
  <c r="W1263" i="1" s="1"/>
  <c r="T1264" i="1"/>
  <c r="W1264" i="1" s="1"/>
  <c r="T1265" i="1"/>
  <c r="W1265" i="1" s="1"/>
  <c r="T1266" i="1"/>
  <c r="W1266" i="1" s="1"/>
  <c r="T1267" i="1"/>
  <c r="W1267" i="1" s="1"/>
  <c r="T1268" i="1"/>
  <c r="W1268" i="1" s="1"/>
  <c r="T1269" i="1"/>
  <c r="W1269" i="1" s="1"/>
  <c r="T1270" i="1"/>
  <c r="W1270" i="1" s="1"/>
  <c r="T1271" i="1"/>
  <c r="W1271" i="1" s="1"/>
  <c r="T1272" i="1"/>
  <c r="W1272" i="1" s="1"/>
  <c r="T1273" i="1"/>
  <c r="T1274" i="1"/>
  <c r="T1275" i="1"/>
  <c r="T1276" i="1"/>
  <c r="W1276" i="1" s="1"/>
  <c r="T1277" i="1"/>
  <c r="W1277" i="1" s="1"/>
  <c r="T1278" i="1"/>
  <c r="W1278" i="1" s="1"/>
  <c r="T1279" i="1"/>
  <c r="W1279" i="1" s="1"/>
  <c r="T1280" i="1"/>
  <c r="W1280" i="1" s="1"/>
  <c r="T1281" i="1"/>
  <c r="W1281" i="1" s="1"/>
  <c r="T1282" i="1"/>
  <c r="W1282" i="1" s="1"/>
  <c r="T1283" i="1"/>
  <c r="W1283" i="1" s="1"/>
  <c r="T1284" i="1"/>
  <c r="W1284" i="1" s="1"/>
  <c r="T1285" i="1"/>
  <c r="W1285" i="1" s="1"/>
  <c r="T1286" i="1"/>
  <c r="W1286" i="1" s="1"/>
  <c r="T1287" i="1"/>
  <c r="W1287" i="1" s="1"/>
  <c r="T1288" i="1"/>
  <c r="W1288" i="1" s="1"/>
  <c r="T1289" i="1"/>
  <c r="T1290" i="1"/>
  <c r="T1291" i="1"/>
  <c r="T1292" i="1"/>
  <c r="T1293" i="1"/>
  <c r="T1294" i="1"/>
  <c r="T1295" i="1"/>
  <c r="W1295" i="1" s="1"/>
  <c r="T1296" i="1"/>
  <c r="W1296" i="1" s="1"/>
  <c r="T1297" i="1"/>
  <c r="W1297" i="1" s="1"/>
  <c r="T1298" i="1"/>
  <c r="W1298" i="1" s="1"/>
  <c r="T1299" i="1"/>
  <c r="T1300" i="1"/>
  <c r="T1301" i="1"/>
  <c r="W1301" i="1" s="1"/>
  <c r="T1302" i="1"/>
  <c r="W1302" i="1" s="1"/>
  <c r="T1303" i="1"/>
  <c r="W1303" i="1" s="1"/>
  <c r="T1304" i="1"/>
  <c r="W1304" i="1" s="1"/>
  <c r="T1305" i="1"/>
  <c r="T1306" i="1"/>
  <c r="T1307" i="1"/>
  <c r="T1308" i="1"/>
  <c r="T1309" i="1"/>
  <c r="T1310" i="1"/>
  <c r="W1310" i="1" s="1"/>
  <c r="T1311" i="1"/>
  <c r="W1311" i="1" s="1"/>
  <c r="T1312" i="1"/>
  <c r="W1312" i="1" s="1"/>
  <c r="T1313" i="1"/>
  <c r="W1313" i="1" s="1"/>
  <c r="T1314" i="1"/>
  <c r="T1315" i="1"/>
  <c r="W1315" i="1" s="1"/>
  <c r="T1316" i="1"/>
  <c r="W1316" i="1" s="1"/>
  <c r="T1317" i="1"/>
  <c r="W1317" i="1" s="1"/>
  <c r="T1318" i="1"/>
  <c r="W1318" i="1" s="1"/>
  <c r="T1319" i="1"/>
  <c r="W1319" i="1" s="1"/>
  <c r="T1320" i="1"/>
  <c r="W1320" i="1" s="1"/>
  <c r="T1321" i="1"/>
  <c r="T1322" i="1"/>
  <c r="T1323" i="1"/>
  <c r="T1324" i="1"/>
  <c r="W1324" i="1" s="1"/>
  <c r="T1325" i="1"/>
  <c r="W1325" i="1" s="1"/>
  <c r="T1326" i="1"/>
  <c r="W1326" i="1" s="1"/>
  <c r="T1327" i="1"/>
  <c r="W1327" i="1" s="1"/>
  <c r="T1328" i="1"/>
  <c r="W1328" i="1" s="1"/>
  <c r="T1329" i="1"/>
  <c r="W1329" i="1" s="1"/>
  <c r="T1330" i="1"/>
  <c r="T1331" i="1"/>
  <c r="W1331" i="1" s="1"/>
  <c r="T1332" i="1"/>
  <c r="W1332" i="1" s="1"/>
  <c r="T1333" i="1"/>
  <c r="W1333" i="1" s="1"/>
  <c r="T1334" i="1"/>
  <c r="W1334" i="1" s="1"/>
  <c r="T1335" i="1"/>
  <c r="W1335" i="1" s="1"/>
  <c r="T1336" i="1"/>
  <c r="W1336" i="1" s="1"/>
  <c r="T1337" i="1"/>
  <c r="T1338" i="1"/>
  <c r="T1339" i="1"/>
  <c r="T1340" i="1"/>
  <c r="T1341" i="1"/>
  <c r="T1342" i="1"/>
  <c r="T1343" i="1"/>
  <c r="T1344" i="1"/>
  <c r="X1344" i="1" s="1"/>
  <c r="T1345" i="1"/>
  <c r="W1345" i="1" s="1"/>
  <c r="T1346" i="1"/>
  <c r="X1346" i="1" s="1"/>
  <c r="Y1346" i="1" s="1"/>
  <c r="T1347" i="1"/>
  <c r="T1348" i="1"/>
  <c r="W1348" i="1" s="1"/>
  <c r="T1349" i="1"/>
  <c r="W1349" i="1" s="1"/>
  <c r="T1350" i="1"/>
  <c r="W1350" i="1" s="1"/>
  <c r="T1351" i="1"/>
  <c r="W1351" i="1" s="1"/>
  <c r="T1352" i="1"/>
  <c r="W1352" i="1" s="1"/>
  <c r="T1353" i="1"/>
  <c r="T1354" i="1"/>
  <c r="T1355" i="1"/>
  <c r="T1356" i="1"/>
  <c r="T1357" i="1"/>
  <c r="W1357" i="1" s="1"/>
  <c r="T1358" i="1"/>
  <c r="W1358" i="1" s="1"/>
  <c r="T1359" i="1"/>
  <c r="T1360" i="1"/>
  <c r="T1361" i="1"/>
  <c r="W1361" i="1" s="1"/>
  <c r="T1362" i="1"/>
  <c r="W1362" i="1" s="1"/>
  <c r="T1363" i="1"/>
  <c r="W1363" i="1" s="1"/>
  <c r="T1364" i="1"/>
  <c r="W1364" i="1" s="1"/>
  <c r="T1365" i="1"/>
  <c r="W1365" i="1" s="1"/>
  <c r="T1366" i="1"/>
  <c r="W1366" i="1" s="1"/>
  <c r="T1367" i="1"/>
  <c r="W1367" i="1" s="1"/>
  <c r="T1368" i="1"/>
  <c r="W1368" i="1" s="1"/>
  <c r="T1369" i="1"/>
  <c r="T1370" i="1"/>
  <c r="T1371" i="1"/>
  <c r="T1372" i="1"/>
  <c r="W1372" i="1" s="1"/>
  <c r="T1373" i="1"/>
  <c r="W1373" i="1" s="1"/>
  <c r="T1374" i="1"/>
  <c r="W1374" i="1" s="1"/>
  <c r="T1375" i="1"/>
  <c r="T1376" i="1"/>
  <c r="W1376" i="1" s="1"/>
  <c r="T1377" i="1"/>
  <c r="W1377" i="1" s="1"/>
  <c r="T1378" i="1"/>
  <c r="W1378" i="1" s="1"/>
  <c r="T1379" i="1"/>
  <c r="W1379" i="1" s="1"/>
  <c r="T1380" i="1"/>
  <c r="W1380" i="1" s="1"/>
  <c r="T1381" i="1"/>
  <c r="W1381" i="1" s="1"/>
  <c r="T1382" i="1"/>
  <c r="W1382" i="1" s="1"/>
  <c r="T1383" i="1"/>
  <c r="W1383" i="1" s="1"/>
  <c r="T1384" i="1"/>
  <c r="W1384" i="1" s="1"/>
  <c r="T1385" i="1"/>
  <c r="T1386" i="1"/>
  <c r="T1387" i="1"/>
  <c r="X1387" i="1" s="1"/>
  <c r="T1388" i="1"/>
  <c r="T1389" i="1"/>
  <c r="T1390" i="1"/>
  <c r="T1391" i="1"/>
  <c r="W1391" i="1" s="1"/>
  <c r="T1392" i="1"/>
  <c r="W1392" i="1" s="1"/>
  <c r="T1393" i="1"/>
  <c r="W1393" i="1" s="1"/>
  <c r="T1394" i="1"/>
  <c r="W1394" i="1" s="1"/>
  <c r="T1395" i="1"/>
  <c r="W1395" i="1" s="1"/>
  <c r="T1396" i="1"/>
  <c r="W1396" i="1" s="1"/>
  <c r="T1397" i="1"/>
  <c r="W1397" i="1" s="1"/>
  <c r="T1398" i="1"/>
  <c r="W1398" i="1" s="1"/>
  <c r="T1399" i="1"/>
  <c r="W1399" i="1" s="1"/>
  <c r="T1400" i="1"/>
  <c r="W1400" i="1" s="1"/>
  <c r="T1401" i="1"/>
  <c r="T1402" i="1"/>
  <c r="T1403" i="1"/>
  <c r="T1404" i="1"/>
  <c r="T1405" i="1"/>
  <c r="T1406" i="1"/>
  <c r="T1407" i="1"/>
  <c r="X1407" i="1" s="1"/>
  <c r="T1408" i="1"/>
  <c r="T1409" i="1"/>
  <c r="W1409" i="1" s="1"/>
  <c r="T1410" i="1"/>
  <c r="T1411" i="1"/>
  <c r="T1412" i="1"/>
  <c r="T1413" i="1"/>
  <c r="T1414" i="1"/>
  <c r="W1414" i="1" s="1"/>
  <c r="T1415" i="1"/>
  <c r="W1415" i="1" s="1"/>
  <c r="T1416" i="1"/>
  <c r="T1417" i="1"/>
  <c r="T1418" i="1"/>
  <c r="T1419" i="1"/>
  <c r="T1420" i="1"/>
  <c r="W1420" i="1" s="1"/>
  <c r="T1421" i="1"/>
  <c r="W1421" i="1" s="1"/>
  <c r="T1422" i="1"/>
  <c r="W1422" i="1" s="1"/>
  <c r="T1423" i="1"/>
  <c r="W1423" i="1" s="1"/>
  <c r="T1424" i="1"/>
  <c r="T1425" i="1"/>
  <c r="W1425" i="1" s="1"/>
  <c r="T1426" i="1"/>
  <c r="W1426" i="1" s="1"/>
  <c r="T1427" i="1"/>
  <c r="W1427" i="1" s="1"/>
  <c r="T1428" i="1"/>
  <c r="W1428" i="1" s="1"/>
  <c r="T1429" i="1"/>
  <c r="W1429" i="1" s="1"/>
  <c r="T1430" i="1"/>
  <c r="W1430" i="1" s="1"/>
  <c r="T1431" i="1"/>
  <c r="W1431" i="1" s="1"/>
  <c r="T1432" i="1"/>
  <c r="W1432" i="1" s="1"/>
  <c r="T1433" i="1"/>
  <c r="T1434" i="1"/>
  <c r="T1435" i="1"/>
  <c r="W1435" i="1" s="1"/>
  <c r="T1436" i="1"/>
  <c r="T1437" i="1"/>
  <c r="T1438" i="1"/>
  <c r="W1438" i="1" s="1"/>
  <c r="T1439" i="1"/>
  <c r="W1439" i="1" s="1"/>
  <c r="T1440" i="1"/>
  <c r="W1440" i="1" s="1"/>
  <c r="T1441" i="1"/>
  <c r="W1441" i="1" s="1"/>
  <c r="T1442" i="1"/>
  <c r="T1443" i="1"/>
  <c r="T1444" i="1"/>
  <c r="W1444" i="1" s="1"/>
  <c r="T1445" i="1"/>
  <c r="W1445" i="1" s="1"/>
  <c r="T1446" i="1"/>
  <c r="W1446" i="1" s="1"/>
  <c r="T1447" i="1"/>
  <c r="W1447" i="1" s="1"/>
  <c r="T1448" i="1"/>
  <c r="W1448" i="1" s="1"/>
  <c r="T1449" i="1"/>
  <c r="T1450" i="1"/>
  <c r="T1451" i="1"/>
  <c r="W1451" i="1" s="1"/>
  <c r="T1452" i="1"/>
  <c r="W1452" i="1" s="1"/>
  <c r="T1453" i="1"/>
  <c r="T1454" i="1"/>
  <c r="T1455" i="1"/>
  <c r="W1455" i="1" s="1"/>
  <c r="T1456" i="1"/>
  <c r="W1456" i="1" s="1"/>
  <c r="T1457" i="1"/>
  <c r="W1457" i="1" s="1"/>
  <c r="T1458" i="1"/>
  <c r="W1458" i="1" s="1"/>
  <c r="T1459" i="1"/>
  <c r="W1459" i="1" s="1"/>
  <c r="T1460" i="1"/>
  <c r="W1460" i="1" s="1"/>
  <c r="T1461" i="1"/>
  <c r="W1461" i="1" s="1"/>
  <c r="T1462" i="1"/>
  <c r="W1462" i="1" s="1"/>
  <c r="T1463" i="1"/>
  <c r="X1463" i="1" s="1"/>
  <c r="T1464" i="1"/>
  <c r="X1464" i="1" s="1"/>
  <c r="T1465" i="1"/>
  <c r="T1466" i="1"/>
  <c r="T1467" i="1"/>
  <c r="T1468" i="1"/>
  <c r="W1468" i="1" s="1"/>
  <c r="T1469" i="1"/>
  <c r="W1469" i="1" s="1"/>
  <c r="T1470" i="1"/>
  <c r="W1470" i="1" s="1"/>
  <c r="T1471" i="1"/>
  <c r="W1471" i="1" s="1"/>
  <c r="T1472" i="1"/>
  <c r="W1472" i="1" s="1"/>
  <c r="T1473" i="1"/>
  <c r="W1473" i="1" s="1"/>
  <c r="T1474" i="1"/>
  <c r="W1474" i="1" s="1"/>
  <c r="T1475" i="1"/>
  <c r="W1475" i="1" s="1"/>
  <c r="T1476" i="1"/>
  <c r="T1477" i="1"/>
  <c r="T1478" i="1"/>
  <c r="T1479" i="1"/>
  <c r="W1479" i="1" s="1"/>
  <c r="T1480" i="1"/>
  <c r="W1480" i="1" s="1"/>
  <c r="T1481" i="1"/>
  <c r="T1482" i="1"/>
  <c r="T1483" i="1"/>
  <c r="T1484" i="1"/>
  <c r="T1485" i="1"/>
  <c r="W1485" i="1" s="1"/>
  <c r="T1486" i="1"/>
  <c r="W1486" i="1" s="1"/>
  <c r="T1487" i="1"/>
  <c r="W1487" i="1" s="1"/>
  <c r="T1488" i="1"/>
  <c r="X1488" i="1" s="1"/>
  <c r="T1489" i="1"/>
  <c r="T1490" i="1"/>
  <c r="W1490" i="1" s="1"/>
  <c r="T1491" i="1"/>
  <c r="W1491" i="1" s="1"/>
  <c r="T1492" i="1"/>
  <c r="X1492" i="1" s="1"/>
  <c r="T1493" i="1"/>
  <c r="X1493" i="1" s="1"/>
  <c r="Y1493" i="1" s="1"/>
  <c r="T1494" i="1"/>
  <c r="T1495" i="1"/>
  <c r="T1496" i="1"/>
  <c r="W1496" i="1" s="1"/>
  <c r="T1497" i="1"/>
  <c r="T1498" i="1"/>
  <c r="T1499" i="1"/>
  <c r="T1500" i="1"/>
  <c r="W1500" i="1" s="1"/>
  <c r="T1501" i="1"/>
  <c r="W1501" i="1" s="1"/>
  <c r="T1502" i="1"/>
  <c r="W1502" i="1" s="1"/>
  <c r="T1503" i="1"/>
  <c r="W1503" i="1" s="1"/>
  <c r="T1504" i="1"/>
  <c r="W1504" i="1" s="1"/>
  <c r="T1505" i="1"/>
  <c r="W1505" i="1" s="1"/>
  <c r="T1506" i="1"/>
  <c r="T1507" i="1"/>
  <c r="T1508" i="1"/>
  <c r="T1509" i="1"/>
  <c r="W1509" i="1" s="1"/>
  <c r="T1510" i="1"/>
  <c r="W1510" i="1" s="1"/>
  <c r="T1511" i="1"/>
  <c r="W1511" i="1" s="1"/>
  <c r="T1512" i="1"/>
  <c r="W1512" i="1" s="1"/>
  <c r="T1513" i="1"/>
  <c r="T1514" i="1"/>
  <c r="T1515" i="1"/>
  <c r="T1516" i="1"/>
  <c r="T1517" i="1"/>
  <c r="T1518" i="1"/>
  <c r="W1518" i="1" s="1"/>
  <c r="T1519" i="1"/>
  <c r="W1519" i="1" s="1"/>
  <c r="T1520" i="1"/>
  <c r="W1520" i="1" s="1"/>
  <c r="T1521" i="1"/>
  <c r="W1521" i="1" s="1"/>
  <c r="T1522" i="1"/>
  <c r="W1522" i="1" s="1"/>
  <c r="T1523" i="1"/>
  <c r="W1523" i="1" s="1"/>
  <c r="T1524" i="1"/>
  <c r="W1524" i="1" s="1"/>
  <c r="T1525" i="1"/>
  <c r="W1525" i="1" s="1"/>
  <c r="T1526" i="1"/>
  <c r="W1526" i="1" s="1"/>
  <c r="T1527" i="1"/>
  <c r="W1527" i="1" s="1"/>
  <c r="T1528" i="1"/>
  <c r="W1528" i="1" s="1"/>
  <c r="T1529" i="1"/>
  <c r="T1530" i="1"/>
  <c r="T1531" i="1"/>
  <c r="T1532" i="1"/>
  <c r="T1533" i="1"/>
  <c r="T1534" i="1"/>
  <c r="T1535" i="1"/>
  <c r="T1536" i="1"/>
  <c r="W1536" i="1" s="1"/>
  <c r="T1537" i="1"/>
  <c r="W1537" i="1" s="1"/>
  <c r="T1538" i="1"/>
  <c r="W1538" i="1" s="1"/>
  <c r="T1539" i="1"/>
  <c r="T1540" i="1"/>
  <c r="T1541" i="1"/>
  <c r="T1542" i="1"/>
  <c r="T1543" i="1"/>
  <c r="T1544" i="1"/>
  <c r="W1544" i="1" s="1"/>
  <c r="T1545" i="1"/>
  <c r="T1546" i="1"/>
  <c r="T1547" i="1"/>
  <c r="T1548" i="1"/>
  <c r="T1549" i="1"/>
  <c r="T1550" i="1"/>
  <c r="T1551" i="1"/>
  <c r="W1551" i="1" s="1"/>
  <c r="T1552" i="1"/>
  <c r="W1552" i="1" s="1"/>
  <c r="T1553" i="1"/>
  <c r="W1553" i="1" s="1"/>
  <c r="T1554" i="1"/>
  <c r="W1554" i="1" s="1"/>
  <c r="T1555" i="1"/>
  <c r="W1555" i="1" s="1"/>
  <c r="T1556" i="1"/>
  <c r="W1556" i="1" s="1"/>
  <c r="T1557" i="1"/>
  <c r="W1557" i="1" s="1"/>
  <c r="T1558" i="1"/>
  <c r="W1558" i="1" s="1"/>
  <c r="T1559" i="1"/>
  <c r="W1559" i="1" s="1"/>
  <c r="T1560" i="1"/>
  <c r="W1560" i="1" s="1"/>
  <c r="T1561" i="1"/>
  <c r="T1562" i="1"/>
  <c r="T1563" i="1"/>
  <c r="T1564" i="1"/>
  <c r="W1564" i="1" s="1"/>
  <c r="T1565" i="1"/>
  <c r="W1565" i="1" s="1"/>
  <c r="T1566" i="1"/>
  <c r="T1567" i="1"/>
  <c r="W1567" i="1" s="1"/>
  <c r="T1568" i="1"/>
  <c r="W1568" i="1" s="1"/>
  <c r="T1569" i="1"/>
  <c r="W1569" i="1" s="1"/>
  <c r="T1570" i="1"/>
  <c r="W1570" i="1" s="1"/>
  <c r="T1571" i="1"/>
  <c r="W1571" i="1" s="1"/>
  <c r="T1572" i="1"/>
  <c r="T1573" i="1"/>
  <c r="W1573" i="1" s="1"/>
  <c r="T1574" i="1"/>
  <c r="W1574" i="1" s="1"/>
  <c r="T1575" i="1"/>
  <c r="X1575" i="1" s="1"/>
  <c r="T1576" i="1"/>
  <c r="W1576" i="1" s="1"/>
  <c r="T1577" i="1"/>
  <c r="T1578" i="1"/>
  <c r="T1579" i="1"/>
  <c r="T1580" i="1"/>
  <c r="T1581" i="1"/>
  <c r="T1582" i="1"/>
  <c r="T1583" i="1"/>
  <c r="W1583" i="1" s="1"/>
  <c r="T1584" i="1"/>
  <c r="W1584" i="1" s="1"/>
  <c r="T1585" i="1"/>
  <c r="W1585" i="1" s="1"/>
  <c r="T1586" i="1"/>
  <c r="W1586" i="1" s="1"/>
  <c r="T1587" i="1"/>
  <c r="W1587" i="1" s="1"/>
  <c r="T1588" i="1"/>
  <c r="W1588" i="1" s="1"/>
  <c r="T1589" i="1"/>
  <c r="W1589" i="1" s="1"/>
  <c r="T1590" i="1"/>
  <c r="W1590" i="1" s="1"/>
  <c r="T1591" i="1"/>
  <c r="W1591" i="1" s="1"/>
  <c r="T1592" i="1"/>
  <c r="W1592" i="1" s="1"/>
  <c r="T1593" i="1"/>
  <c r="T1594" i="1"/>
  <c r="T1595" i="1"/>
  <c r="T1596" i="1"/>
  <c r="T1597" i="1"/>
  <c r="T1598" i="1"/>
  <c r="T1599" i="1"/>
  <c r="W1599" i="1" s="1"/>
  <c r="T1600" i="1"/>
  <c r="W1600" i="1" s="1"/>
  <c r="T1601" i="1"/>
  <c r="W1601" i="1" s="1"/>
  <c r="T1602" i="1"/>
  <c r="W1602" i="1" s="1"/>
  <c r="T1603" i="1"/>
  <c r="W1603" i="1" s="1"/>
  <c r="T1604" i="1"/>
  <c r="W1604" i="1" s="1"/>
  <c r="T1605" i="1"/>
  <c r="T1606" i="1"/>
  <c r="W1606" i="1" s="1"/>
  <c r="T1607" i="1"/>
  <c r="W1607" i="1" s="1"/>
  <c r="T1608" i="1"/>
  <c r="W1608" i="1" s="1"/>
  <c r="T1609" i="1"/>
  <c r="T1610" i="1"/>
  <c r="T1611" i="1"/>
  <c r="X1611" i="1" s="1"/>
  <c r="T1612" i="1"/>
  <c r="X1612" i="1" s="1"/>
  <c r="T1613" i="1"/>
  <c r="T1614" i="1"/>
  <c r="T1615" i="1"/>
  <c r="W1615" i="1" s="1"/>
  <c r="T1616" i="1"/>
  <c r="W1616" i="1" s="1"/>
  <c r="T1617" i="1"/>
  <c r="W1617" i="1" s="1"/>
  <c r="T1618" i="1"/>
  <c r="W1618" i="1" s="1"/>
  <c r="T1619" i="1"/>
  <c r="W1619" i="1" s="1"/>
  <c r="T1620" i="1"/>
  <c r="W1620" i="1" s="1"/>
  <c r="T1621" i="1"/>
  <c r="W1621" i="1" s="1"/>
  <c r="T1622" i="1"/>
  <c r="W1622" i="1" s="1"/>
  <c r="T1623" i="1"/>
  <c r="W1623" i="1" s="1"/>
  <c r="T1624" i="1"/>
  <c r="W1624" i="1" s="1"/>
  <c r="T1625" i="1"/>
  <c r="T1626" i="1"/>
  <c r="T1627" i="1"/>
  <c r="T1628" i="1"/>
  <c r="T1629" i="1"/>
  <c r="T1630" i="1"/>
  <c r="T1631" i="1"/>
  <c r="W1631" i="1" s="1"/>
  <c r="T1632" i="1"/>
  <c r="W1632" i="1" s="1"/>
  <c r="T1633" i="1"/>
  <c r="W1633" i="1" s="1"/>
  <c r="T1634" i="1"/>
  <c r="W1634" i="1" s="1"/>
  <c r="T1635" i="1"/>
  <c r="W1635" i="1" s="1"/>
  <c r="T1636" i="1"/>
  <c r="W1636" i="1" s="1"/>
  <c r="T1637" i="1"/>
  <c r="W1637" i="1" s="1"/>
  <c r="T1638" i="1"/>
  <c r="W1638" i="1" s="1"/>
  <c r="T1639" i="1"/>
  <c r="W1639" i="1" s="1"/>
  <c r="T1640" i="1"/>
  <c r="W1640" i="1" s="1"/>
  <c r="T1641" i="1"/>
  <c r="T1642" i="1"/>
  <c r="T1643" i="1"/>
  <c r="T1644" i="1"/>
  <c r="T1645" i="1"/>
  <c r="W1645" i="1" s="1"/>
  <c r="T1646" i="1"/>
  <c r="W1646" i="1" s="1"/>
  <c r="T1647" i="1"/>
  <c r="W1647" i="1" s="1"/>
  <c r="T1648" i="1"/>
  <c r="T1649" i="1"/>
  <c r="W1649" i="1" s="1"/>
  <c r="T1650" i="1"/>
  <c r="T1651" i="1"/>
  <c r="T1652" i="1"/>
  <c r="T1653" i="1"/>
  <c r="T1654" i="1"/>
  <c r="T1655" i="1"/>
  <c r="T1656" i="1"/>
  <c r="W1656" i="1" s="1"/>
  <c r="T1657" i="1"/>
  <c r="T1658" i="1"/>
  <c r="T1659" i="1"/>
  <c r="T1660" i="1"/>
  <c r="X1660" i="1" s="1"/>
  <c r="Y1660" i="1" s="1"/>
  <c r="T1661" i="1"/>
  <c r="W1661" i="1" s="1"/>
  <c r="T1662" i="1"/>
  <c r="X1662" i="1" s="1"/>
  <c r="T1663" i="1"/>
  <c r="T1664" i="1"/>
  <c r="X1664" i="1" s="1"/>
  <c r="T1665" i="1"/>
  <c r="W1665" i="1" s="1"/>
  <c r="T1666" i="1"/>
  <c r="W1666" i="1" s="1"/>
  <c r="T1667" i="1"/>
  <c r="W1667" i="1" s="1"/>
  <c r="T1668" i="1"/>
  <c r="W1668" i="1" s="1"/>
  <c r="T1669" i="1"/>
  <c r="W1669" i="1" s="1"/>
  <c r="T1670" i="1"/>
  <c r="W1670" i="1" s="1"/>
  <c r="T1671" i="1"/>
  <c r="W1671" i="1" s="1"/>
  <c r="T1672" i="1"/>
  <c r="W1672" i="1" s="1"/>
  <c r="T1673" i="1"/>
  <c r="T1674" i="1"/>
  <c r="T1675" i="1"/>
  <c r="T1676" i="1"/>
  <c r="T1677" i="1"/>
  <c r="T1678" i="1"/>
  <c r="W1678" i="1" s="1"/>
  <c r="T1679" i="1"/>
  <c r="T1680" i="1"/>
  <c r="T1681" i="1"/>
  <c r="W1681" i="1" s="1"/>
  <c r="T1682" i="1"/>
  <c r="W1682" i="1" s="1"/>
  <c r="T1683" i="1"/>
  <c r="W1683" i="1" s="1"/>
  <c r="T1684" i="1"/>
  <c r="W1684" i="1" s="1"/>
  <c r="T1685" i="1"/>
  <c r="W1685" i="1" s="1"/>
  <c r="T1686" i="1"/>
  <c r="W1686" i="1" s="1"/>
  <c r="T1687" i="1"/>
  <c r="T1688" i="1"/>
  <c r="T1689" i="1"/>
  <c r="T1690" i="1"/>
  <c r="T1691" i="1"/>
  <c r="W1691" i="1" s="1"/>
  <c r="T1692" i="1"/>
  <c r="T1693" i="1"/>
  <c r="T1694" i="1"/>
  <c r="T1695" i="1"/>
  <c r="W1695" i="1" s="1"/>
  <c r="T1696" i="1"/>
  <c r="W1696" i="1" s="1"/>
  <c r="T1697" i="1"/>
  <c r="W1697" i="1" s="1"/>
  <c r="T1698" i="1"/>
  <c r="W1698" i="1" s="1"/>
  <c r="T1699" i="1"/>
  <c r="W1699" i="1" s="1"/>
  <c r="T1700" i="1"/>
  <c r="W1700" i="1" s="1"/>
  <c r="T1701" i="1"/>
  <c r="W1701" i="1" s="1"/>
  <c r="T1702" i="1"/>
  <c r="W1702" i="1" s="1"/>
  <c r="T1703" i="1"/>
  <c r="W1703" i="1" s="1"/>
  <c r="T1704" i="1"/>
  <c r="W1704" i="1" s="1"/>
  <c r="T1705" i="1"/>
  <c r="T1706" i="1"/>
  <c r="T1707" i="1"/>
  <c r="T1708" i="1"/>
  <c r="T1709" i="1"/>
  <c r="X1709" i="1" s="1"/>
  <c r="Y1709" i="1" s="1"/>
  <c r="T1710" i="1"/>
  <c r="X1710" i="1" s="1"/>
  <c r="T1711" i="1"/>
  <c r="T1712" i="1"/>
  <c r="T1713" i="1"/>
  <c r="W1713" i="1" s="1"/>
  <c r="T1714" i="1"/>
  <c r="W1714" i="1" s="1"/>
  <c r="T1715" i="1"/>
  <c r="W1715" i="1" s="1"/>
  <c r="T1716" i="1"/>
  <c r="W1716" i="1" s="1"/>
  <c r="T1717" i="1"/>
  <c r="W1717" i="1" s="1"/>
  <c r="T1718" i="1"/>
  <c r="W1718" i="1" s="1"/>
  <c r="T1719" i="1"/>
  <c r="W1719" i="1" s="1"/>
  <c r="T1720" i="1"/>
  <c r="W1720" i="1" s="1"/>
  <c r="T1721" i="1"/>
  <c r="T1722" i="1"/>
  <c r="T1723" i="1"/>
  <c r="T1724" i="1"/>
  <c r="X1724" i="1" s="1"/>
  <c r="Y1724" i="1" s="1"/>
  <c r="T1725" i="1"/>
  <c r="T1726" i="1"/>
  <c r="W1726" i="1" s="1"/>
  <c r="T1727" i="1"/>
  <c r="T1728" i="1"/>
  <c r="X1728" i="1" s="1"/>
  <c r="T1729" i="1"/>
  <c r="W1729" i="1" s="1"/>
  <c r="T1730" i="1"/>
  <c r="T1731" i="1"/>
  <c r="T1732" i="1"/>
  <c r="T1733" i="1"/>
  <c r="T1734" i="1"/>
  <c r="T1735" i="1"/>
  <c r="W1735" i="1" s="1"/>
  <c r="T1736" i="1"/>
  <c r="T1737" i="1"/>
  <c r="T1738" i="1"/>
  <c r="T1739" i="1"/>
  <c r="T1740" i="1"/>
  <c r="T1741" i="1"/>
  <c r="W1741" i="1" s="1"/>
  <c r="T1742" i="1"/>
  <c r="W1742" i="1" s="1"/>
  <c r="T1743" i="1"/>
  <c r="W1743" i="1" s="1"/>
  <c r="T1744" i="1"/>
  <c r="W1744" i="1" s="1"/>
  <c r="T1745" i="1"/>
  <c r="W1745" i="1" s="1"/>
  <c r="T1746" i="1"/>
  <c r="W1746" i="1" s="1"/>
  <c r="T1747" i="1"/>
  <c r="W1747" i="1" s="1"/>
  <c r="T1748" i="1"/>
  <c r="W1748" i="1" s="1"/>
  <c r="T1749" i="1"/>
  <c r="W1749" i="1" s="1"/>
  <c r="T1750" i="1"/>
  <c r="W1750" i="1" s="1"/>
  <c r="T1751" i="1"/>
  <c r="W1751" i="1" s="1"/>
  <c r="T1752" i="1"/>
  <c r="W1752" i="1" s="1"/>
  <c r="T1753" i="1"/>
  <c r="T1754" i="1"/>
  <c r="T1755" i="1"/>
  <c r="X1755" i="1" s="1"/>
  <c r="T1756" i="1"/>
  <c r="X1756" i="1" s="1"/>
  <c r="T1757" i="1"/>
  <c r="T1758" i="1"/>
  <c r="T1759" i="1"/>
  <c r="W1759" i="1" s="1"/>
  <c r="T1760" i="1"/>
  <c r="W1760" i="1" s="1"/>
  <c r="T1761" i="1"/>
  <c r="W1761" i="1" s="1"/>
  <c r="T1762" i="1"/>
  <c r="W1762" i="1" s="1"/>
  <c r="T1763" i="1"/>
  <c r="T1764" i="1"/>
  <c r="T1765" i="1"/>
  <c r="T1766" i="1"/>
  <c r="T1767" i="1"/>
  <c r="W1767" i="1" s="1"/>
  <c r="T1768" i="1"/>
  <c r="W1768" i="1" s="1"/>
  <c r="T1769" i="1"/>
  <c r="T1770" i="1"/>
  <c r="T1771" i="1"/>
  <c r="T1772" i="1"/>
  <c r="T1773" i="1"/>
  <c r="X1773" i="1" s="1"/>
  <c r="AA1773" i="1" s="1"/>
  <c r="T1774" i="1"/>
  <c r="T1775" i="1"/>
  <c r="W1775" i="1" s="1"/>
  <c r="T1776" i="1"/>
  <c r="W1776" i="1" s="1"/>
  <c r="T1777" i="1"/>
  <c r="W1777" i="1" s="1"/>
  <c r="T1778" i="1"/>
  <c r="W1778" i="1" s="1"/>
  <c r="T1779" i="1"/>
  <c r="W1779" i="1" s="1"/>
  <c r="T1780" i="1"/>
  <c r="W1780" i="1" s="1"/>
  <c r="T1781" i="1"/>
  <c r="W1781" i="1" s="1"/>
  <c r="T1782" i="1"/>
  <c r="W1782" i="1" s="1"/>
  <c r="T1783" i="1"/>
  <c r="W1783" i="1" s="1"/>
  <c r="T1784" i="1"/>
  <c r="W1784" i="1" s="1"/>
  <c r="T1785" i="1"/>
  <c r="T1786" i="1"/>
  <c r="T1787" i="1"/>
  <c r="X1787" i="1" s="1"/>
  <c r="Y1787" i="1" s="1"/>
  <c r="T1788" i="1"/>
  <c r="T1789" i="1"/>
  <c r="T1790" i="1"/>
  <c r="W1790" i="1" s="1"/>
  <c r="T1791" i="1"/>
  <c r="T1792" i="1"/>
  <c r="W1792" i="1" s="1"/>
  <c r="T1793" i="1"/>
  <c r="W1793" i="1" s="1"/>
  <c r="T1794" i="1"/>
  <c r="W1794" i="1" s="1"/>
  <c r="T1795" i="1"/>
  <c r="W1795" i="1" s="1"/>
  <c r="T1796" i="1"/>
  <c r="W1796" i="1" s="1"/>
  <c r="T1797" i="1"/>
  <c r="W1797" i="1" s="1"/>
  <c r="T1798" i="1"/>
  <c r="W1798" i="1" s="1"/>
  <c r="T1799" i="1"/>
  <c r="W1799" i="1" s="1"/>
  <c r="T1800" i="1"/>
  <c r="W1800" i="1" s="1"/>
  <c r="T1801" i="1"/>
  <c r="T1802" i="1"/>
  <c r="T1803" i="1"/>
  <c r="T1804" i="1"/>
  <c r="T1805" i="1"/>
  <c r="T1806" i="1"/>
  <c r="W1806" i="1" s="1"/>
  <c r="T1807" i="1"/>
  <c r="W1807" i="1" s="1"/>
  <c r="T1808" i="1"/>
  <c r="W1808" i="1" s="1"/>
  <c r="U9" i="1"/>
  <c r="U10" i="1"/>
  <c r="U11" i="1"/>
  <c r="U12" i="1"/>
  <c r="U13" i="1"/>
  <c r="U14" i="1"/>
  <c r="U15" i="1"/>
  <c r="U16" i="1"/>
  <c r="U17" i="1"/>
  <c r="U18" i="1"/>
  <c r="U19" i="1"/>
  <c r="X19" i="1" s="1"/>
  <c r="U20" i="1"/>
  <c r="X20" i="1" s="1"/>
  <c r="U21" i="1"/>
  <c r="X21" i="1" s="1"/>
  <c r="Y21" i="1" s="1"/>
  <c r="U22" i="1"/>
  <c r="X22" i="1" s="1"/>
  <c r="Y22" i="1" s="1"/>
  <c r="U23" i="1"/>
  <c r="X23" i="1" s="1"/>
  <c r="U24" i="1"/>
  <c r="X24" i="1" s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X44" i="1" s="1"/>
  <c r="Y44" i="1" s="1"/>
  <c r="U45" i="1"/>
  <c r="X45" i="1" s="1"/>
  <c r="U46" i="1"/>
  <c r="X46" i="1" s="1"/>
  <c r="U47" i="1"/>
  <c r="X47" i="1" s="1"/>
  <c r="U48" i="1"/>
  <c r="X48" i="1" s="1"/>
  <c r="Y48" i="1" s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X61" i="1" s="1"/>
  <c r="U62" i="1"/>
  <c r="X62" i="1" s="1"/>
  <c r="AA62" i="1" s="1"/>
  <c r="U63" i="1"/>
  <c r="X63" i="1" s="1"/>
  <c r="U64" i="1"/>
  <c r="X64" i="1" s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X79" i="1" s="1"/>
  <c r="Y79" i="1" s="1"/>
  <c r="U80" i="1"/>
  <c r="X80" i="1" s="1"/>
  <c r="U81" i="1"/>
  <c r="U82" i="1"/>
  <c r="U83" i="1"/>
  <c r="U84" i="1"/>
  <c r="U85" i="1"/>
  <c r="U86" i="1"/>
  <c r="U87" i="1"/>
  <c r="U88" i="1"/>
  <c r="U89" i="1"/>
  <c r="U90" i="1"/>
  <c r="U91" i="1"/>
  <c r="X91" i="1" s="1"/>
  <c r="Y91" i="1" s="1"/>
  <c r="U92" i="1"/>
  <c r="X92" i="1" s="1"/>
  <c r="U93" i="1"/>
  <c r="X93" i="1" s="1"/>
  <c r="U94" i="1"/>
  <c r="X94" i="1" s="1"/>
  <c r="AA94" i="1" s="1"/>
  <c r="U95" i="1"/>
  <c r="X95" i="1" s="1"/>
  <c r="U96" i="1"/>
  <c r="X96" i="1" s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X109" i="1" s="1"/>
  <c r="U110" i="1"/>
  <c r="X110" i="1" s="1"/>
  <c r="AA109" i="1" s="1"/>
  <c r="U111" i="1"/>
  <c r="X111" i="1" s="1"/>
  <c r="U112" i="1"/>
  <c r="X112" i="1" s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X127" i="1" s="1"/>
  <c r="U128" i="1"/>
  <c r="X128" i="1" s="1"/>
  <c r="Y128" i="1" s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X141" i="1" s="1"/>
  <c r="Y141" i="1" s="1"/>
  <c r="U142" i="1"/>
  <c r="X142" i="1" s="1"/>
  <c r="U143" i="1"/>
  <c r="X143" i="1" s="1"/>
  <c r="U144" i="1"/>
  <c r="X144" i="1" s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X160" i="1" s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X174" i="1" s="1"/>
  <c r="U175" i="1"/>
  <c r="X175" i="1" s="1"/>
  <c r="U176" i="1"/>
  <c r="X176" i="1" s="1"/>
  <c r="U177" i="1"/>
  <c r="U178" i="1"/>
  <c r="U179" i="1"/>
  <c r="U180" i="1"/>
  <c r="U181" i="1"/>
  <c r="U182" i="1"/>
  <c r="U183" i="1"/>
  <c r="U184" i="1"/>
  <c r="U185" i="1"/>
  <c r="U186" i="1"/>
  <c r="U187" i="1"/>
  <c r="U188" i="1"/>
  <c r="X188" i="1" s="1"/>
  <c r="Y188" i="1" s="1"/>
  <c r="U189" i="1"/>
  <c r="X189" i="1" s="1"/>
  <c r="Y189" i="1" s="1"/>
  <c r="U190" i="1"/>
  <c r="X190" i="1" s="1"/>
  <c r="Y190" i="1" s="1"/>
  <c r="U191" i="1"/>
  <c r="X191" i="1" s="1"/>
  <c r="U192" i="1"/>
  <c r="X192" i="1" s="1"/>
  <c r="U193" i="1"/>
  <c r="U194" i="1"/>
  <c r="U195" i="1"/>
  <c r="U196" i="1"/>
  <c r="U197" i="1"/>
  <c r="U198" i="1"/>
  <c r="U199" i="1"/>
  <c r="U200" i="1"/>
  <c r="U201" i="1"/>
  <c r="U202" i="1"/>
  <c r="U203" i="1"/>
  <c r="X203" i="1" s="1"/>
  <c r="U204" i="1"/>
  <c r="X204" i="1" s="1"/>
  <c r="U205" i="1"/>
  <c r="X205" i="1" s="1"/>
  <c r="Y205" i="1" s="1"/>
  <c r="U206" i="1"/>
  <c r="X206" i="1" s="1"/>
  <c r="U207" i="1"/>
  <c r="X207" i="1" s="1"/>
  <c r="Y207" i="1" s="1"/>
  <c r="U208" i="1"/>
  <c r="X208" i="1" s="1"/>
  <c r="U209" i="1"/>
  <c r="U210" i="1"/>
  <c r="U211" i="1"/>
  <c r="U212" i="1"/>
  <c r="U213" i="1"/>
  <c r="U214" i="1"/>
  <c r="U215" i="1"/>
  <c r="U216" i="1"/>
  <c r="U217" i="1"/>
  <c r="U218" i="1"/>
  <c r="U219" i="1"/>
  <c r="X219" i="1" s="1"/>
  <c r="Y219" i="1" s="1"/>
  <c r="U220" i="1"/>
  <c r="X220" i="1" s="1"/>
  <c r="Y220" i="1" s="1"/>
  <c r="U221" i="1"/>
  <c r="U222" i="1"/>
  <c r="U223" i="1"/>
  <c r="X223" i="1" s="1"/>
  <c r="U224" i="1"/>
  <c r="X224" i="1" s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X237" i="1" s="1"/>
  <c r="Y237" i="1" s="1"/>
  <c r="U238" i="1"/>
  <c r="X238" i="1" s="1"/>
  <c r="AA237" i="1" s="1"/>
  <c r="U239" i="1"/>
  <c r="X239" i="1" s="1"/>
  <c r="U240" i="1"/>
  <c r="X240" i="1" s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X254" i="1" s="1"/>
  <c r="Y254" i="1" s="1"/>
  <c r="U255" i="1"/>
  <c r="X255" i="1" s="1"/>
  <c r="Y255" i="1" s="1"/>
  <c r="U256" i="1"/>
  <c r="X256" i="1" s="1"/>
  <c r="Y256" i="1" s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X270" i="1" s="1"/>
  <c r="U271" i="1"/>
  <c r="X271" i="1" s="1"/>
  <c r="Y271" i="1" s="1"/>
  <c r="U272" i="1"/>
  <c r="X272" i="1" s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X285" i="1" s="1"/>
  <c r="U286" i="1"/>
  <c r="X286" i="1" s="1"/>
  <c r="U287" i="1"/>
  <c r="X287" i="1" s="1"/>
  <c r="U288" i="1"/>
  <c r="X288" i="1" s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X302" i="1" s="1"/>
  <c r="U303" i="1"/>
  <c r="X303" i="1" s="1"/>
  <c r="Y303" i="1" s="1"/>
  <c r="U304" i="1"/>
  <c r="X304" i="1" s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X318" i="1" s="1"/>
  <c r="Y318" i="1" s="1"/>
  <c r="U319" i="1"/>
  <c r="X319" i="1" s="1"/>
  <c r="U320" i="1"/>
  <c r="X320" i="1" s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X347" i="1" s="1"/>
  <c r="U348" i="1"/>
  <c r="X348" i="1" s="1"/>
  <c r="Y348" i="1" s="1"/>
  <c r="U349" i="1"/>
  <c r="X349" i="1" s="1"/>
  <c r="Y349" i="1" s="1"/>
  <c r="U350" i="1"/>
  <c r="X350" i="1" s="1"/>
  <c r="Y350" i="1" s="1"/>
  <c r="U351" i="1"/>
  <c r="X351" i="1" s="1"/>
  <c r="Y351" i="1" s="1"/>
  <c r="U352" i="1"/>
  <c r="X352" i="1" s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X365" i="1" s="1"/>
  <c r="Y365" i="1" s="1"/>
  <c r="U366" i="1"/>
  <c r="X366" i="1" s="1"/>
  <c r="Y366" i="1" s="1"/>
  <c r="U367" i="1"/>
  <c r="X367" i="1" s="1"/>
  <c r="U368" i="1"/>
  <c r="X368" i="1" s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X382" i="1" s="1"/>
  <c r="U383" i="1"/>
  <c r="X383" i="1" s="1"/>
  <c r="U384" i="1"/>
  <c r="X384" i="1" s="1"/>
  <c r="U385" i="1"/>
  <c r="U386" i="1"/>
  <c r="U387" i="1"/>
  <c r="U388" i="1"/>
  <c r="U389" i="1"/>
  <c r="U390" i="1"/>
  <c r="U391" i="1"/>
  <c r="U392" i="1"/>
  <c r="U393" i="1"/>
  <c r="U394" i="1"/>
  <c r="U395" i="1"/>
  <c r="U396" i="1"/>
  <c r="X396" i="1" s="1"/>
  <c r="Y396" i="1" s="1"/>
  <c r="U397" i="1"/>
  <c r="X397" i="1" s="1"/>
  <c r="Y397" i="1" s="1"/>
  <c r="U398" i="1"/>
  <c r="X398" i="1" s="1"/>
  <c r="U399" i="1"/>
  <c r="X399" i="1" s="1"/>
  <c r="Y399" i="1" s="1"/>
  <c r="U400" i="1"/>
  <c r="X400" i="1" s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X415" i="1" s="1"/>
  <c r="Y415" i="1" s="1"/>
  <c r="U416" i="1"/>
  <c r="X416" i="1" s="1"/>
  <c r="AA416" i="1" s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X432" i="1" s="1"/>
  <c r="U433" i="1"/>
  <c r="U434" i="1"/>
  <c r="U435" i="1"/>
  <c r="U436" i="1"/>
  <c r="U437" i="1"/>
  <c r="U438" i="1"/>
  <c r="U439" i="1"/>
  <c r="U440" i="1"/>
  <c r="U441" i="1"/>
  <c r="U442" i="1"/>
  <c r="U443" i="1"/>
  <c r="U444" i="1"/>
  <c r="X444" i="1" s="1"/>
  <c r="U445" i="1"/>
  <c r="X445" i="1" s="1"/>
  <c r="U446" i="1"/>
  <c r="X446" i="1" s="1"/>
  <c r="U447" i="1"/>
  <c r="X447" i="1" s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X462" i="1" s="1"/>
  <c r="U463" i="1"/>
  <c r="X463" i="1" s="1"/>
  <c r="Y463" i="1" s="1"/>
  <c r="U464" i="1"/>
  <c r="X464" i="1" s="1"/>
  <c r="Y464" i="1" s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X492" i="1" s="1"/>
  <c r="U493" i="1"/>
  <c r="X493" i="1" s="1"/>
  <c r="U494" i="1"/>
  <c r="X494" i="1" s="1"/>
  <c r="U495" i="1"/>
  <c r="X495" i="1" s="1"/>
  <c r="U496" i="1"/>
  <c r="X496" i="1" s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X510" i="1" s="1"/>
  <c r="U511" i="1"/>
  <c r="X511" i="1" s="1"/>
  <c r="Y511" i="1" s="1"/>
  <c r="U512" i="1"/>
  <c r="X512" i="1" s="1"/>
  <c r="Y512" i="1" s="1"/>
  <c r="U513" i="1"/>
  <c r="U514" i="1"/>
  <c r="U515" i="1"/>
  <c r="U516" i="1"/>
  <c r="U517" i="1"/>
  <c r="U518" i="1"/>
  <c r="U519" i="1"/>
  <c r="U520" i="1"/>
  <c r="U521" i="1"/>
  <c r="U522" i="1"/>
  <c r="U523" i="1"/>
  <c r="X523" i="1" s="1"/>
  <c r="Y523" i="1" s="1"/>
  <c r="U524" i="1"/>
  <c r="X524" i="1" s="1"/>
  <c r="Y524" i="1" s="1"/>
  <c r="U525" i="1"/>
  <c r="X525" i="1" s="1"/>
  <c r="U526" i="1"/>
  <c r="X526" i="1" s="1"/>
  <c r="U527" i="1"/>
  <c r="X527" i="1" s="1"/>
  <c r="U528" i="1"/>
  <c r="X528" i="1" s="1"/>
  <c r="Y528" i="1" s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X541" i="1" s="1"/>
  <c r="U542" i="1"/>
  <c r="X542" i="1" s="1"/>
  <c r="Y542" i="1" s="1"/>
  <c r="U543" i="1"/>
  <c r="X543" i="1" s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X556" i="1" s="1"/>
  <c r="U557" i="1"/>
  <c r="X557" i="1" s="1"/>
  <c r="AA557" i="1" s="1"/>
  <c r="U558" i="1"/>
  <c r="X558" i="1" s="1"/>
  <c r="U559" i="1"/>
  <c r="X559" i="1" s="1"/>
  <c r="U560" i="1"/>
  <c r="X560" i="1" s="1"/>
  <c r="Y560" i="1" s="1"/>
  <c r="U561" i="1"/>
  <c r="U562" i="1"/>
  <c r="U563" i="1"/>
  <c r="U564" i="1"/>
  <c r="U565" i="1"/>
  <c r="U566" i="1"/>
  <c r="U567" i="1"/>
  <c r="U568" i="1"/>
  <c r="U569" i="1"/>
  <c r="U570" i="1"/>
  <c r="U571" i="1"/>
  <c r="X571" i="1" s="1"/>
  <c r="AA570" i="1" s="1"/>
  <c r="U572" i="1"/>
  <c r="U573" i="1"/>
  <c r="U574" i="1"/>
  <c r="U575" i="1"/>
  <c r="X575" i="1" s="1"/>
  <c r="U576" i="1"/>
  <c r="X576" i="1" s="1"/>
  <c r="U577" i="1"/>
  <c r="U578" i="1"/>
  <c r="U579" i="1"/>
  <c r="U580" i="1"/>
  <c r="U581" i="1"/>
  <c r="U582" i="1"/>
  <c r="U583" i="1"/>
  <c r="U584" i="1"/>
  <c r="U585" i="1"/>
  <c r="U586" i="1"/>
  <c r="U587" i="1"/>
  <c r="X587" i="1" s="1"/>
  <c r="Y587" i="1" s="1"/>
  <c r="U588" i="1"/>
  <c r="X588" i="1" s="1"/>
  <c r="Y588" i="1" s="1"/>
  <c r="U589" i="1"/>
  <c r="U590" i="1"/>
  <c r="X590" i="1" s="1"/>
  <c r="Y590" i="1" s="1"/>
  <c r="U591" i="1"/>
  <c r="X591" i="1" s="1"/>
  <c r="U592" i="1"/>
  <c r="X592" i="1" s="1"/>
  <c r="U593" i="1"/>
  <c r="U594" i="1"/>
  <c r="U595" i="1"/>
  <c r="U596" i="1"/>
  <c r="U597" i="1"/>
  <c r="U598" i="1"/>
  <c r="U599" i="1"/>
  <c r="U600" i="1"/>
  <c r="U601" i="1"/>
  <c r="U602" i="1"/>
  <c r="U603" i="1"/>
  <c r="U604" i="1"/>
  <c r="X604" i="1" s="1"/>
  <c r="U605" i="1"/>
  <c r="X605" i="1" s="1"/>
  <c r="U606" i="1"/>
  <c r="X606" i="1" s="1"/>
  <c r="U607" i="1"/>
  <c r="X607" i="1" s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X621" i="1" s="1"/>
  <c r="Y621" i="1" s="1"/>
  <c r="U622" i="1"/>
  <c r="X622" i="1" s="1"/>
  <c r="Y622" i="1" s="1"/>
  <c r="U623" i="1"/>
  <c r="U624" i="1"/>
  <c r="X624" i="1" s="1"/>
  <c r="Y624" i="1" s="1"/>
  <c r="U625" i="1"/>
  <c r="U626" i="1"/>
  <c r="U627" i="1"/>
  <c r="U628" i="1"/>
  <c r="U629" i="1"/>
  <c r="U630" i="1"/>
  <c r="U631" i="1"/>
  <c r="U632" i="1"/>
  <c r="U633" i="1"/>
  <c r="U634" i="1"/>
  <c r="U635" i="1"/>
  <c r="X635" i="1" s="1"/>
  <c r="U636" i="1"/>
  <c r="X636" i="1" s="1"/>
  <c r="Y636" i="1" s="1"/>
  <c r="U637" i="1"/>
  <c r="U638" i="1"/>
  <c r="X638" i="1" s="1"/>
  <c r="Y638" i="1" s="1"/>
  <c r="U639" i="1"/>
  <c r="X639" i="1" s="1"/>
  <c r="Y639" i="1" s="1"/>
  <c r="U640" i="1"/>
  <c r="X640" i="1" s="1"/>
  <c r="Y640" i="1" s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X653" i="1" s="1"/>
  <c r="Y653" i="1" s="1"/>
  <c r="U654" i="1"/>
  <c r="X654" i="1" s="1"/>
  <c r="U655" i="1"/>
  <c r="X655" i="1" s="1"/>
  <c r="Y655" i="1" s="1"/>
  <c r="U656" i="1"/>
  <c r="X656" i="1" s="1"/>
  <c r="U657" i="1"/>
  <c r="U658" i="1"/>
  <c r="U659" i="1"/>
  <c r="U660" i="1"/>
  <c r="U661" i="1"/>
  <c r="U662" i="1"/>
  <c r="U663" i="1"/>
  <c r="U664" i="1"/>
  <c r="U665" i="1"/>
  <c r="U666" i="1"/>
  <c r="U667" i="1"/>
  <c r="U668" i="1"/>
  <c r="X668" i="1" s="1"/>
  <c r="U669" i="1"/>
  <c r="X669" i="1" s="1"/>
  <c r="AA669" i="1" s="1"/>
  <c r="U670" i="1"/>
  <c r="X670" i="1" s="1"/>
  <c r="U671" i="1"/>
  <c r="X671" i="1" s="1"/>
  <c r="U672" i="1"/>
  <c r="X672" i="1" s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X702" i="1" s="1"/>
  <c r="U703" i="1"/>
  <c r="X703" i="1" s="1"/>
  <c r="U704" i="1"/>
  <c r="X704" i="1" s="1"/>
  <c r="U705" i="1"/>
  <c r="U706" i="1"/>
  <c r="U707" i="1"/>
  <c r="U708" i="1"/>
  <c r="U709" i="1"/>
  <c r="U710" i="1"/>
  <c r="U711" i="1"/>
  <c r="U712" i="1"/>
  <c r="U713" i="1"/>
  <c r="U714" i="1"/>
  <c r="U715" i="1"/>
  <c r="U716" i="1"/>
  <c r="X716" i="1" s="1"/>
  <c r="U717" i="1"/>
  <c r="X717" i="1" s="1"/>
  <c r="Y717" i="1" s="1"/>
  <c r="U718" i="1"/>
  <c r="X718" i="1" s="1"/>
  <c r="U719" i="1"/>
  <c r="X719" i="1" s="1"/>
  <c r="U720" i="1"/>
  <c r="X720" i="1" s="1"/>
  <c r="Y720" i="1" s="1"/>
  <c r="U721" i="1"/>
  <c r="U722" i="1"/>
  <c r="U723" i="1"/>
  <c r="U724" i="1"/>
  <c r="U725" i="1"/>
  <c r="U726" i="1"/>
  <c r="U727" i="1"/>
  <c r="U728" i="1"/>
  <c r="U729" i="1"/>
  <c r="U730" i="1"/>
  <c r="U731" i="1"/>
  <c r="U732" i="1"/>
  <c r="X732" i="1" s="1"/>
  <c r="Y732" i="1" s="1"/>
  <c r="U733" i="1"/>
  <c r="X733" i="1" s="1"/>
  <c r="Y733" i="1" s="1"/>
  <c r="U734" i="1"/>
  <c r="X734" i="1" s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X750" i="1" s="1"/>
  <c r="U751" i="1"/>
  <c r="X751" i="1" s="1"/>
  <c r="U752" i="1"/>
  <c r="X752" i="1" s="1"/>
  <c r="U753" i="1"/>
  <c r="U754" i="1"/>
  <c r="U755" i="1"/>
  <c r="U756" i="1"/>
  <c r="U757" i="1"/>
  <c r="U758" i="1"/>
  <c r="U759" i="1"/>
  <c r="U760" i="1"/>
  <c r="U761" i="1"/>
  <c r="U762" i="1"/>
  <c r="U763" i="1"/>
  <c r="U764" i="1"/>
  <c r="X764" i="1" s="1"/>
  <c r="AA764" i="1" s="1"/>
  <c r="U765" i="1"/>
  <c r="X765" i="1" s="1"/>
  <c r="AA765" i="1" s="1"/>
  <c r="U766" i="1"/>
  <c r="X766" i="1" s="1"/>
  <c r="AA766" i="1" s="1"/>
  <c r="U767" i="1"/>
  <c r="X767" i="1" s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X782" i="1" s="1"/>
  <c r="U783" i="1"/>
  <c r="X783" i="1" s="1"/>
  <c r="U784" i="1"/>
  <c r="X784" i="1" s="1"/>
  <c r="Y784" i="1" s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X798" i="1" s="1"/>
  <c r="Y798" i="1" s="1"/>
  <c r="U799" i="1"/>
  <c r="X799" i="1" s="1"/>
  <c r="U800" i="1"/>
  <c r="X800" i="1" s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X814" i="1" s="1"/>
  <c r="U815" i="1"/>
  <c r="X815" i="1" s="1"/>
  <c r="U816" i="1"/>
  <c r="X816" i="1" s="1"/>
  <c r="U817" i="1"/>
  <c r="U818" i="1"/>
  <c r="U819" i="1"/>
  <c r="U820" i="1"/>
  <c r="U821" i="1"/>
  <c r="U822" i="1"/>
  <c r="U823" i="1"/>
  <c r="U824" i="1"/>
  <c r="U825" i="1"/>
  <c r="U826" i="1"/>
  <c r="U827" i="1"/>
  <c r="X827" i="1" s="1"/>
  <c r="Y827" i="1" s="1"/>
  <c r="U828" i="1"/>
  <c r="X828" i="1" s="1"/>
  <c r="U829" i="1"/>
  <c r="U830" i="1"/>
  <c r="X830" i="1" s="1"/>
  <c r="U831" i="1"/>
  <c r="X831" i="1" s="1"/>
  <c r="U832" i="1"/>
  <c r="X832" i="1" s="1"/>
  <c r="U833" i="1"/>
  <c r="U834" i="1"/>
  <c r="U835" i="1"/>
  <c r="U836" i="1"/>
  <c r="U837" i="1"/>
  <c r="U838" i="1"/>
  <c r="U839" i="1"/>
  <c r="U840" i="1"/>
  <c r="U841" i="1"/>
  <c r="U842" i="1"/>
  <c r="U843" i="1"/>
  <c r="X843" i="1" s="1"/>
  <c r="U844" i="1"/>
  <c r="X844" i="1" s="1"/>
  <c r="U845" i="1"/>
  <c r="X845" i="1" s="1"/>
  <c r="U846" i="1"/>
  <c r="X846" i="1" s="1"/>
  <c r="U847" i="1"/>
  <c r="X847" i="1" s="1"/>
  <c r="Y847" i="1" s="1"/>
  <c r="U848" i="1"/>
  <c r="X848" i="1" s="1"/>
  <c r="U849" i="1"/>
  <c r="U850" i="1"/>
  <c r="U851" i="1"/>
  <c r="U852" i="1"/>
  <c r="U853" i="1"/>
  <c r="U854" i="1"/>
  <c r="U855" i="1"/>
  <c r="U856" i="1"/>
  <c r="U857" i="1"/>
  <c r="U858" i="1"/>
  <c r="U859" i="1"/>
  <c r="U860" i="1"/>
  <c r="X860" i="1" s="1"/>
  <c r="Y860" i="1" s="1"/>
  <c r="U861" i="1"/>
  <c r="X861" i="1" s="1"/>
  <c r="Y861" i="1" s="1"/>
  <c r="U862" i="1"/>
  <c r="U863" i="1"/>
  <c r="U864" i="1"/>
  <c r="X864" i="1" s="1"/>
  <c r="Y864" i="1" s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X877" i="1" s="1"/>
  <c r="Y877" i="1" s="1"/>
  <c r="U878" i="1"/>
  <c r="X878" i="1" s="1"/>
  <c r="U879" i="1"/>
  <c r="X879" i="1" s="1"/>
  <c r="U880" i="1"/>
  <c r="X880" i="1" s="1"/>
  <c r="U881" i="1"/>
  <c r="U882" i="1"/>
  <c r="U883" i="1"/>
  <c r="U884" i="1"/>
  <c r="U885" i="1"/>
  <c r="U886" i="1"/>
  <c r="U887" i="1"/>
  <c r="U888" i="1"/>
  <c r="U889" i="1"/>
  <c r="U890" i="1"/>
  <c r="U891" i="1"/>
  <c r="U892" i="1"/>
  <c r="X892" i="1" s="1"/>
  <c r="U893" i="1"/>
  <c r="X893" i="1" s="1"/>
  <c r="Y893" i="1" s="1"/>
  <c r="U894" i="1"/>
  <c r="X894" i="1" s="1"/>
  <c r="Y894" i="1" s="1"/>
  <c r="U895" i="1"/>
  <c r="X895" i="1" s="1"/>
  <c r="Y895" i="1" s="1"/>
  <c r="U896" i="1"/>
  <c r="X896" i="1" s="1"/>
  <c r="Y896" i="1" s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X910" i="1" s="1"/>
  <c r="Y910" i="1" s="1"/>
  <c r="U911" i="1"/>
  <c r="X911" i="1" s="1"/>
  <c r="AA911" i="1" s="1"/>
  <c r="U912" i="1"/>
  <c r="X912" i="1" s="1"/>
  <c r="AA912" i="1" s="1"/>
  <c r="U913" i="1"/>
  <c r="U914" i="1"/>
  <c r="U915" i="1"/>
  <c r="U916" i="1"/>
  <c r="U917" i="1"/>
  <c r="U918" i="1"/>
  <c r="U919" i="1"/>
  <c r="U920" i="1"/>
  <c r="U921" i="1"/>
  <c r="U922" i="1"/>
  <c r="U923" i="1"/>
  <c r="X923" i="1" s="1"/>
  <c r="Y923" i="1" s="1"/>
  <c r="U924" i="1"/>
  <c r="X924" i="1" s="1"/>
  <c r="U925" i="1"/>
  <c r="U926" i="1"/>
  <c r="X926" i="1" s="1"/>
  <c r="U927" i="1"/>
  <c r="X927" i="1" s="1"/>
  <c r="U928" i="1"/>
  <c r="X928" i="1" s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X941" i="1" s="1"/>
  <c r="AA941" i="1" s="1"/>
  <c r="U942" i="1"/>
  <c r="X942" i="1" s="1"/>
  <c r="U943" i="1"/>
  <c r="X943" i="1" s="1"/>
  <c r="Y943" i="1" s="1"/>
  <c r="U944" i="1"/>
  <c r="X944" i="1" s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X958" i="1" s="1"/>
  <c r="U959" i="1"/>
  <c r="X959" i="1" s="1"/>
  <c r="AA959" i="1" s="1"/>
  <c r="U960" i="1"/>
  <c r="X960" i="1" s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X988" i="1" s="1"/>
  <c r="Y988" i="1" s="1"/>
  <c r="U989" i="1"/>
  <c r="X989" i="1" s="1"/>
  <c r="Y989" i="1" s="1"/>
  <c r="U990" i="1"/>
  <c r="X990" i="1" s="1"/>
  <c r="U991" i="1"/>
  <c r="X991" i="1" s="1"/>
  <c r="U992" i="1"/>
  <c r="X992" i="1" s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X1006" i="1" s="1"/>
  <c r="Y1006" i="1" s="1"/>
  <c r="U1007" i="1"/>
  <c r="X1007" i="1" s="1"/>
  <c r="Y1007" i="1" s="1"/>
  <c r="U1008" i="1"/>
  <c r="X1008" i="1" s="1"/>
  <c r="Y1008" i="1" s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X1020" i="1" s="1"/>
  <c r="Y1020" i="1" s="1"/>
  <c r="U1021" i="1"/>
  <c r="X1021" i="1" s="1"/>
  <c r="Y1021" i="1" s="1"/>
  <c r="U1022" i="1"/>
  <c r="X1022" i="1" s="1"/>
  <c r="U1023" i="1"/>
  <c r="X1023" i="1" s="1"/>
  <c r="Y1023" i="1" s="1"/>
  <c r="U1024" i="1"/>
  <c r="X1024" i="1" s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X1038" i="1" s="1"/>
  <c r="U1039" i="1"/>
  <c r="X1039" i="1" s="1"/>
  <c r="Y1039" i="1" s="1"/>
  <c r="U1040" i="1"/>
  <c r="X1040" i="1" s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X1052" i="1" s="1"/>
  <c r="Y1052" i="1" s="1"/>
  <c r="U1053" i="1"/>
  <c r="X1053" i="1" s="1"/>
  <c r="Y1053" i="1" s="1"/>
  <c r="U1054" i="1"/>
  <c r="X1054" i="1" s="1"/>
  <c r="U1055" i="1"/>
  <c r="X1055" i="1" s="1"/>
  <c r="U1056" i="1"/>
  <c r="X1056" i="1" s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X1072" i="1" s="1"/>
  <c r="U1073" i="1"/>
  <c r="U1074" i="1"/>
  <c r="U1075" i="1"/>
  <c r="U1076" i="1"/>
  <c r="U1077" i="1"/>
  <c r="U1078" i="1"/>
  <c r="U1079" i="1"/>
  <c r="U1080" i="1"/>
  <c r="U1081" i="1"/>
  <c r="U1082" i="1"/>
  <c r="U1083" i="1"/>
  <c r="X1083" i="1" s="1"/>
  <c r="Y1083" i="1" s="1"/>
  <c r="U1084" i="1"/>
  <c r="U1085" i="1"/>
  <c r="U1086" i="1"/>
  <c r="X1086" i="1" s="1"/>
  <c r="U1087" i="1"/>
  <c r="X1087" i="1" s="1"/>
  <c r="U1088" i="1"/>
  <c r="X1088" i="1" s="1"/>
  <c r="Y1088" i="1" s="1"/>
  <c r="U1089" i="1"/>
  <c r="U1090" i="1"/>
  <c r="U1091" i="1"/>
  <c r="U1092" i="1"/>
  <c r="U1093" i="1"/>
  <c r="U1094" i="1"/>
  <c r="U1095" i="1"/>
  <c r="U1096" i="1"/>
  <c r="U1097" i="1"/>
  <c r="U1098" i="1"/>
  <c r="U1099" i="1"/>
  <c r="X1099" i="1" s="1"/>
  <c r="U1100" i="1"/>
  <c r="X1100" i="1" s="1"/>
  <c r="U1101" i="1"/>
  <c r="X1101" i="1" s="1"/>
  <c r="Y1101" i="1" s="1"/>
  <c r="U1102" i="1"/>
  <c r="X1102" i="1" s="1"/>
  <c r="Y1102" i="1" s="1"/>
  <c r="U1103" i="1"/>
  <c r="X1103" i="1" s="1"/>
  <c r="U1104" i="1"/>
  <c r="X1104" i="1" s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X1116" i="1" s="1"/>
  <c r="AA1116" i="1" s="1"/>
  <c r="U1117" i="1"/>
  <c r="X1117" i="1" s="1"/>
  <c r="AA1117" i="1" s="1"/>
  <c r="U1118" i="1"/>
  <c r="X1118" i="1" s="1"/>
  <c r="U1119" i="1"/>
  <c r="X1119" i="1" s="1"/>
  <c r="U1120" i="1"/>
  <c r="X1120" i="1" s="1"/>
  <c r="U1121" i="1"/>
  <c r="U1122" i="1"/>
  <c r="U1123" i="1"/>
  <c r="U1124" i="1"/>
  <c r="U1125" i="1"/>
  <c r="U1126" i="1"/>
  <c r="U1127" i="1"/>
  <c r="U1128" i="1"/>
  <c r="U1129" i="1"/>
  <c r="U1130" i="1"/>
  <c r="U1131" i="1"/>
  <c r="X1131" i="1" s="1"/>
  <c r="Y1131" i="1" s="1"/>
  <c r="U1132" i="1"/>
  <c r="X1132" i="1" s="1"/>
  <c r="AA1132" i="1" s="1"/>
  <c r="U1133" i="1"/>
  <c r="X1133" i="1" s="1"/>
  <c r="U1134" i="1"/>
  <c r="X1134" i="1" s="1"/>
  <c r="AA1134" i="1" s="1"/>
  <c r="U1135" i="1"/>
  <c r="X1135" i="1" s="1"/>
  <c r="Y1135" i="1" s="1"/>
  <c r="U1136" i="1"/>
  <c r="X1136" i="1" s="1"/>
  <c r="Y1136" i="1" s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X1150" i="1" s="1"/>
  <c r="U1151" i="1"/>
  <c r="X1151" i="1" s="1"/>
  <c r="U1152" i="1"/>
  <c r="X1152" i="1" s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X1164" i="1" s="1"/>
  <c r="U1165" i="1"/>
  <c r="X1165" i="1" s="1"/>
  <c r="Y1165" i="1" s="1"/>
  <c r="U1166" i="1"/>
  <c r="X1166" i="1" s="1"/>
  <c r="U1167" i="1"/>
  <c r="X1167" i="1" s="1"/>
  <c r="U1168" i="1"/>
  <c r="X1168" i="1" s="1"/>
  <c r="Y1168" i="1" s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X1183" i="1" s="1"/>
  <c r="Y1183" i="1" s="1"/>
  <c r="U1184" i="1"/>
  <c r="X1184" i="1" s="1"/>
  <c r="Y1184" i="1" s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X1198" i="1" s="1"/>
  <c r="Y1198" i="1" s="1"/>
  <c r="U1199" i="1"/>
  <c r="X1199" i="1" s="1"/>
  <c r="Y1199" i="1" s="1"/>
  <c r="U1200" i="1"/>
  <c r="X1200" i="1" s="1"/>
  <c r="U1201" i="1"/>
  <c r="U1202" i="1"/>
  <c r="U1203" i="1"/>
  <c r="U1204" i="1"/>
  <c r="U1205" i="1"/>
  <c r="U1206" i="1"/>
  <c r="U1207" i="1"/>
  <c r="U1208" i="1"/>
  <c r="U1209" i="1"/>
  <c r="U1210" i="1"/>
  <c r="U1211" i="1"/>
  <c r="X1211" i="1" s="1"/>
  <c r="AA1210" i="1" s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X1228" i="1" s="1"/>
  <c r="U1229" i="1"/>
  <c r="X1229" i="1" s="1"/>
  <c r="Y1229" i="1" s="1"/>
  <c r="U1230" i="1"/>
  <c r="X1230" i="1" s="1"/>
  <c r="Y1230" i="1" s="1"/>
  <c r="U1231" i="1"/>
  <c r="X1231" i="1" s="1"/>
  <c r="AA1230" i="1" s="1"/>
  <c r="U1232" i="1"/>
  <c r="X1232" i="1" s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X1246" i="1" s="1"/>
  <c r="Y1246" i="1" s="1"/>
  <c r="U1247" i="1"/>
  <c r="X1247" i="1" s="1"/>
  <c r="Y1247" i="1" s="1"/>
  <c r="U1248" i="1"/>
  <c r="X1248" i="1" s="1"/>
  <c r="Y1248" i="1" s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X1262" i="1" s="1"/>
  <c r="U1263" i="1"/>
  <c r="X1263" i="1" s="1"/>
  <c r="U1264" i="1"/>
  <c r="X1264" i="1" s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X1276" i="1" s="1"/>
  <c r="Y1276" i="1" s="1"/>
  <c r="U1277" i="1"/>
  <c r="X1277" i="1" s="1"/>
  <c r="AA1276" i="1" s="1"/>
  <c r="U1278" i="1"/>
  <c r="X1278" i="1" s="1"/>
  <c r="U1279" i="1"/>
  <c r="X1279" i="1" s="1"/>
  <c r="U1280" i="1"/>
  <c r="X1280" i="1" s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X1293" i="1" s="1"/>
  <c r="Y1293" i="1" s="1"/>
  <c r="U1294" i="1"/>
  <c r="X1294" i="1" s="1"/>
  <c r="U1295" i="1"/>
  <c r="X1295" i="1" s="1"/>
  <c r="U1296" i="1"/>
  <c r="X1296" i="1" s="1"/>
  <c r="Y1296" i="1" s="1"/>
  <c r="U1297" i="1"/>
  <c r="U1298" i="1"/>
  <c r="U1299" i="1"/>
  <c r="U1300" i="1"/>
  <c r="U1301" i="1"/>
  <c r="U1302" i="1"/>
  <c r="U1303" i="1"/>
  <c r="U1304" i="1"/>
  <c r="U1305" i="1"/>
  <c r="U1306" i="1"/>
  <c r="U1307" i="1"/>
  <c r="X1307" i="1" s="1"/>
  <c r="U1308" i="1"/>
  <c r="X1308" i="1" s="1"/>
  <c r="U1309" i="1"/>
  <c r="U1310" i="1"/>
  <c r="X1310" i="1" s="1"/>
  <c r="Y1310" i="1" s="1"/>
  <c r="U1311" i="1"/>
  <c r="X1311" i="1" s="1"/>
  <c r="Y1311" i="1" s="1"/>
  <c r="U1312" i="1"/>
  <c r="X1312" i="1" s="1"/>
  <c r="Y1312" i="1" s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X1324" i="1" s="1"/>
  <c r="Y1324" i="1" s="1"/>
  <c r="U1325" i="1"/>
  <c r="X1325" i="1" s="1"/>
  <c r="Y1325" i="1" s="1"/>
  <c r="U1326" i="1"/>
  <c r="X1326" i="1" s="1"/>
  <c r="U1327" i="1"/>
  <c r="X1327" i="1" s="1"/>
  <c r="U1328" i="1"/>
  <c r="X1328" i="1" s="1"/>
  <c r="U1329" i="1"/>
  <c r="U1330" i="1"/>
  <c r="U1331" i="1"/>
  <c r="U1332" i="1"/>
  <c r="U1333" i="1"/>
  <c r="U1334" i="1"/>
  <c r="U1335" i="1"/>
  <c r="U1336" i="1"/>
  <c r="U1337" i="1"/>
  <c r="U1338" i="1"/>
  <c r="U1339" i="1"/>
  <c r="X1339" i="1" s="1"/>
  <c r="U1340" i="1"/>
  <c r="U1341" i="1"/>
  <c r="U1342" i="1"/>
  <c r="X1342" i="1" s="1"/>
  <c r="Y1342" i="1" s="1"/>
  <c r="U1343" i="1"/>
  <c r="X1343" i="1" s="1"/>
  <c r="Y1343" i="1" s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X1355" i="1" s="1"/>
  <c r="U1356" i="1"/>
  <c r="X1356" i="1" s="1"/>
  <c r="Y1356" i="1" s="1"/>
  <c r="U1357" i="1"/>
  <c r="X1357" i="1" s="1"/>
  <c r="Y1357" i="1" s="1"/>
  <c r="U1358" i="1"/>
  <c r="X1358" i="1" s="1"/>
  <c r="Y1358" i="1" s="1"/>
  <c r="U1359" i="1"/>
  <c r="X1359" i="1" s="1"/>
  <c r="U1360" i="1"/>
  <c r="X1360" i="1" s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X1372" i="1" s="1"/>
  <c r="Y1372" i="1" s="1"/>
  <c r="U1373" i="1"/>
  <c r="X1373" i="1" s="1"/>
  <c r="U1374" i="1"/>
  <c r="U1375" i="1"/>
  <c r="U1376" i="1"/>
  <c r="X1376" i="1" s="1"/>
  <c r="AA1376" i="1" s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X1388" i="1" s="1"/>
  <c r="U1389" i="1"/>
  <c r="X1389" i="1" s="1"/>
  <c r="U1390" i="1"/>
  <c r="X1390" i="1" s="1"/>
  <c r="Y1390" i="1" s="1"/>
  <c r="U1391" i="1"/>
  <c r="X1391" i="1" s="1"/>
  <c r="Y1391" i="1" s="1"/>
  <c r="U1392" i="1"/>
  <c r="X1392" i="1" s="1"/>
  <c r="Y1392" i="1" s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X1404" i="1" s="1"/>
  <c r="Y1404" i="1" s="1"/>
  <c r="U1405" i="1"/>
  <c r="X1405" i="1" s="1"/>
  <c r="Y1405" i="1" s="1"/>
  <c r="U1406" i="1"/>
  <c r="U1407" i="1"/>
  <c r="U1408" i="1"/>
  <c r="X1408" i="1" s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X1420" i="1" s="1"/>
  <c r="Y1420" i="1" s="1"/>
  <c r="U1421" i="1"/>
  <c r="X1421" i="1" s="1"/>
  <c r="Y1421" i="1" s="1"/>
  <c r="U1422" i="1"/>
  <c r="X1422" i="1" s="1"/>
  <c r="U1423" i="1"/>
  <c r="X1423" i="1" s="1"/>
  <c r="Y1423" i="1" s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X1435" i="1" s="1"/>
  <c r="AA1434" i="1" s="1"/>
  <c r="U1436" i="1"/>
  <c r="X1436" i="1" s="1"/>
  <c r="Y1436" i="1" s="1"/>
  <c r="U1437" i="1"/>
  <c r="X1437" i="1" s="1"/>
  <c r="Y1437" i="1" s="1"/>
  <c r="U1438" i="1"/>
  <c r="X1438" i="1" s="1"/>
  <c r="AA1438" i="1" s="1"/>
  <c r="U1439" i="1"/>
  <c r="X1439" i="1" s="1"/>
  <c r="U1440" i="1"/>
  <c r="X1440" i="1" s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X1452" i="1" s="1"/>
  <c r="Y1452" i="1" s="1"/>
  <c r="U1453" i="1"/>
  <c r="X1453" i="1" s="1"/>
  <c r="Y1453" i="1" s="1"/>
  <c r="U1454" i="1"/>
  <c r="X1454" i="1" s="1"/>
  <c r="Y1454" i="1" s="1"/>
  <c r="U1455" i="1"/>
  <c r="X1455" i="1" s="1"/>
  <c r="U1456" i="1"/>
  <c r="X1456" i="1" s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X1468" i="1" s="1"/>
  <c r="AA1467" i="1" s="1"/>
  <c r="U1469" i="1"/>
  <c r="X1469" i="1" s="1"/>
  <c r="Y1469" i="1" s="1"/>
  <c r="U1470" i="1"/>
  <c r="X1470" i="1" s="1"/>
  <c r="U1471" i="1"/>
  <c r="X1471" i="1" s="1"/>
  <c r="U1472" i="1"/>
  <c r="X1472" i="1" s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X1484" i="1" s="1"/>
  <c r="Y1484" i="1" s="1"/>
  <c r="U1485" i="1"/>
  <c r="X1485" i="1" s="1"/>
  <c r="Y1485" i="1" s="1"/>
  <c r="U1486" i="1"/>
  <c r="U1487" i="1"/>
  <c r="X1487" i="1" s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X1500" i="1" s="1"/>
  <c r="Y1500" i="1" s="1"/>
  <c r="U1501" i="1"/>
  <c r="X1501" i="1" s="1"/>
  <c r="Y1501" i="1" s="1"/>
  <c r="U1502" i="1"/>
  <c r="X1502" i="1" s="1"/>
  <c r="U1503" i="1"/>
  <c r="X1503" i="1" s="1"/>
  <c r="Y1503" i="1" s="1"/>
  <c r="U1504" i="1"/>
  <c r="X1504" i="1" s="1"/>
  <c r="Y1504" i="1" s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X1516" i="1" s="1"/>
  <c r="Y1516" i="1" s="1"/>
  <c r="U1517" i="1"/>
  <c r="X1517" i="1" s="1"/>
  <c r="U1518" i="1"/>
  <c r="U1519" i="1"/>
  <c r="U1520" i="1"/>
  <c r="X1520" i="1" s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X1532" i="1" s="1"/>
  <c r="U1533" i="1"/>
  <c r="X1533" i="1" s="1"/>
  <c r="AA1533" i="1" s="1"/>
  <c r="U1534" i="1"/>
  <c r="X1534" i="1" s="1"/>
  <c r="U1535" i="1"/>
  <c r="X1535" i="1" s="1"/>
  <c r="Y1535" i="1" s="1"/>
  <c r="U1536" i="1"/>
  <c r="X1536" i="1" s="1"/>
  <c r="Y1536" i="1" s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X1548" i="1" s="1"/>
  <c r="Y1548" i="1" s="1"/>
  <c r="U1549" i="1"/>
  <c r="X1549" i="1" s="1"/>
  <c r="Y1549" i="1" s="1"/>
  <c r="U1550" i="1"/>
  <c r="X1550" i="1" s="1"/>
  <c r="U1551" i="1"/>
  <c r="X1551" i="1" s="1"/>
  <c r="Y1551" i="1" s="1"/>
  <c r="U1552" i="1"/>
  <c r="X1552" i="1" s="1"/>
  <c r="U1553" i="1"/>
  <c r="U1554" i="1"/>
  <c r="U1555" i="1"/>
  <c r="U1556" i="1"/>
  <c r="U1557" i="1"/>
  <c r="U1558" i="1"/>
  <c r="U1559" i="1"/>
  <c r="U1560" i="1"/>
  <c r="U1561" i="1"/>
  <c r="U1562" i="1"/>
  <c r="U1563" i="1"/>
  <c r="X1563" i="1" s="1"/>
  <c r="U1564" i="1"/>
  <c r="X1564" i="1" s="1"/>
  <c r="Y1564" i="1" s="1"/>
  <c r="U1565" i="1"/>
  <c r="X1565" i="1" s="1"/>
  <c r="U1566" i="1"/>
  <c r="U1567" i="1"/>
  <c r="X1567" i="1" s="1"/>
  <c r="U1568" i="1"/>
  <c r="X1568" i="1" s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X1580" i="1" s="1"/>
  <c r="Y1580" i="1" s="1"/>
  <c r="U1581" i="1"/>
  <c r="X1581" i="1" s="1"/>
  <c r="U1582" i="1"/>
  <c r="X1582" i="1" s="1"/>
  <c r="U1583" i="1"/>
  <c r="X1583" i="1" s="1"/>
  <c r="U1584" i="1"/>
  <c r="X1584" i="1" s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X1597" i="1" s="1"/>
  <c r="AA1597" i="1" s="1"/>
  <c r="U1598" i="1"/>
  <c r="X1598" i="1" s="1"/>
  <c r="AA1598" i="1" s="1"/>
  <c r="U1599" i="1"/>
  <c r="X1599" i="1" s="1"/>
  <c r="U1600" i="1"/>
  <c r="X1600" i="1" s="1"/>
  <c r="Y1600" i="1" s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X1613" i="1" s="1"/>
  <c r="Y1613" i="1" s="1"/>
  <c r="U1614" i="1"/>
  <c r="X1614" i="1" s="1"/>
  <c r="U1615" i="1"/>
  <c r="X1615" i="1" s="1"/>
  <c r="U1616" i="1"/>
  <c r="X1616" i="1" s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X1629" i="1" s="1"/>
  <c r="Y1629" i="1" s="1"/>
  <c r="U1630" i="1"/>
  <c r="X1630" i="1" s="1"/>
  <c r="U1631" i="1"/>
  <c r="X1631" i="1" s="1"/>
  <c r="U1632" i="1"/>
  <c r="X1632" i="1" s="1"/>
  <c r="Y1632" i="1" s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X1645" i="1" s="1"/>
  <c r="Y1645" i="1" s="1"/>
  <c r="U1646" i="1"/>
  <c r="U1647" i="1"/>
  <c r="X1647" i="1" s="1"/>
  <c r="Y1647" i="1" s="1"/>
  <c r="U1648" i="1"/>
  <c r="X1648" i="1" s="1"/>
  <c r="Y1648" i="1" s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X1676" i="1" s="1"/>
  <c r="Y1676" i="1" s="1"/>
  <c r="U1677" i="1"/>
  <c r="X1677" i="1" s="1"/>
  <c r="U1678" i="1"/>
  <c r="X1678" i="1" s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X1693" i="1" s="1"/>
  <c r="U1694" i="1"/>
  <c r="X1694" i="1" s="1"/>
  <c r="Y1694" i="1" s="1"/>
  <c r="U1695" i="1"/>
  <c r="X1695" i="1" s="1"/>
  <c r="Y1695" i="1" s="1"/>
  <c r="U1696" i="1"/>
  <c r="X1696" i="1" s="1"/>
  <c r="Y1696" i="1" s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X1711" i="1" s="1"/>
  <c r="U1712" i="1"/>
  <c r="X1712" i="1" s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X1726" i="1" s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X1742" i="1" s="1"/>
  <c r="Y1742" i="1" s="1"/>
  <c r="U1743" i="1"/>
  <c r="X1743" i="1" s="1"/>
  <c r="AA1743" i="1" s="1"/>
  <c r="U1744" i="1"/>
  <c r="X1744" i="1" s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X1774" i="1" s="1"/>
  <c r="U1775" i="1"/>
  <c r="X1775" i="1" s="1"/>
  <c r="U1776" i="1"/>
  <c r="X1776" i="1" s="1"/>
  <c r="AA1776" i="1" s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X1790" i="1" s="1"/>
  <c r="U1791" i="1"/>
  <c r="U1792" i="1"/>
  <c r="X1792" i="1" s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X1804" i="1" s="1"/>
  <c r="Y1804" i="1" s="1"/>
  <c r="U1805" i="1"/>
  <c r="X1805" i="1" s="1"/>
  <c r="Y1805" i="1" s="1"/>
  <c r="U1806" i="1"/>
  <c r="X1806" i="1" s="1"/>
  <c r="Y1806" i="1" s="1"/>
  <c r="U1807" i="1"/>
  <c r="X1807" i="1" s="1"/>
  <c r="U1808" i="1"/>
  <c r="X1808" i="1" s="1"/>
  <c r="AA1808" i="1" s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W9" i="1"/>
  <c r="W10" i="1"/>
  <c r="W11" i="1"/>
  <c r="W12" i="1"/>
  <c r="W13" i="1"/>
  <c r="W14" i="1"/>
  <c r="W15" i="1"/>
  <c r="W16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4" i="1"/>
  <c r="W41" i="1"/>
  <c r="W42" i="1"/>
  <c r="W43" i="1"/>
  <c r="W44" i="1"/>
  <c r="W45" i="1"/>
  <c r="W46" i="1"/>
  <c r="W47" i="1"/>
  <c r="W48" i="1"/>
  <c r="W57" i="1"/>
  <c r="W58" i="1"/>
  <c r="W59" i="1"/>
  <c r="W62" i="1"/>
  <c r="W73" i="1"/>
  <c r="W74" i="1"/>
  <c r="W75" i="1"/>
  <c r="W77" i="1"/>
  <c r="W78" i="1"/>
  <c r="W89" i="1"/>
  <c r="W90" i="1"/>
  <c r="W91" i="1"/>
  <c r="W92" i="1"/>
  <c r="W93" i="1"/>
  <c r="W98" i="1"/>
  <c r="W105" i="1"/>
  <c r="W106" i="1"/>
  <c r="W107" i="1"/>
  <c r="W108" i="1"/>
  <c r="W109" i="1"/>
  <c r="W110" i="1"/>
  <c r="W111" i="1"/>
  <c r="W121" i="1"/>
  <c r="W122" i="1"/>
  <c r="W123" i="1"/>
  <c r="W126" i="1"/>
  <c r="W127" i="1"/>
  <c r="W128" i="1"/>
  <c r="W130" i="1"/>
  <c r="W137" i="1"/>
  <c r="W138" i="1"/>
  <c r="W139" i="1"/>
  <c r="W140" i="1"/>
  <c r="W141" i="1"/>
  <c r="W146" i="1"/>
  <c r="W147" i="1"/>
  <c r="W148" i="1"/>
  <c r="W153" i="1"/>
  <c r="W154" i="1"/>
  <c r="W156" i="1"/>
  <c r="W157" i="1"/>
  <c r="W158" i="1"/>
  <c r="W169" i="1"/>
  <c r="W170" i="1"/>
  <c r="W173" i="1"/>
  <c r="W174" i="1"/>
  <c r="W175" i="1"/>
  <c r="W176" i="1"/>
  <c r="W178" i="1"/>
  <c r="W179" i="1"/>
  <c r="W180" i="1"/>
  <c r="W181" i="1"/>
  <c r="W182" i="1"/>
  <c r="W183" i="1"/>
  <c r="W185" i="1"/>
  <c r="W186" i="1"/>
  <c r="W187" i="1"/>
  <c r="W201" i="1"/>
  <c r="W202" i="1"/>
  <c r="W203" i="1"/>
  <c r="W211" i="1"/>
  <c r="W217" i="1"/>
  <c r="W218" i="1"/>
  <c r="W219" i="1"/>
  <c r="W220" i="1"/>
  <c r="W221" i="1"/>
  <c r="W233" i="1"/>
  <c r="W234" i="1"/>
  <c r="W235" i="1"/>
  <c r="W249" i="1"/>
  <c r="W250" i="1"/>
  <c r="W251" i="1"/>
  <c r="W253" i="1"/>
  <c r="W254" i="1"/>
  <c r="W265" i="1"/>
  <c r="W266" i="1"/>
  <c r="W267" i="1"/>
  <c r="W268" i="1"/>
  <c r="W272" i="1"/>
  <c r="W281" i="1"/>
  <c r="W282" i="1"/>
  <c r="W283" i="1"/>
  <c r="W297" i="1"/>
  <c r="W298" i="1"/>
  <c r="W299" i="1"/>
  <c r="W300" i="1"/>
  <c r="W301" i="1"/>
  <c r="W302" i="1"/>
  <c r="W313" i="1"/>
  <c r="W314" i="1"/>
  <c r="W315" i="1"/>
  <c r="W317" i="1"/>
  <c r="W318" i="1"/>
  <c r="W329" i="1"/>
  <c r="W330" i="1"/>
  <c r="W331" i="1"/>
  <c r="W332" i="1"/>
  <c r="W333" i="1"/>
  <c r="W345" i="1"/>
  <c r="W346" i="1"/>
  <c r="W347" i="1"/>
  <c r="W348" i="1"/>
  <c r="W349" i="1"/>
  <c r="W350" i="1"/>
  <c r="W361" i="1"/>
  <c r="W362" i="1"/>
  <c r="W363" i="1"/>
  <c r="W377" i="1"/>
  <c r="W378" i="1"/>
  <c r="W379" i="1"/>
  <c r="W380" i="1"/>
  <c r="W393" i="1"/>
  <c r="W394" i="1"/>
  <c r="W395" i="1"/>
  <c r="W402" i="1"/>
  <c r="W403" i="1"/>
  <c r="W404" i="1"/>
  <c r="W405" i="1"/>
  <c r="W406" i="1"/>
  <c r="W409" i="1"/>
  <c r="W410" i="1"/>
  <c r="W412" i="1"/>
  <c r="W413" i="1"/>
  <c r="W414" i="1"/>
  <c r="W425" i="1"/>
  <c r="W426" i="1"/>
  <c r="W429" i="1"/>
  <c r="W430" i="1"/>
  <c r="W431" i="1"/>
  <c r="W441" i="1"/>
  <c r="W442" i="1"/>
  <c r="W443" i="1"/>
  <c r="W446" i="1"/>
  <c r="W457" i="1"/>
  <c r="W458" i="1"/>
  <c r="W459" i="1"/>
  <c r="W460" i="1"/>
  <c r="W468" i="1"/>
  <c r="W469" i="1"/>
  <c r="W470" i="1"/>
  <c r="W471" i="1"/>
  <c r="W472" i="1"/>
  <c r="W473" i="1"/>
  <c r="W474" i="1"/>
  <c r="W475" i="1"/>
  <c r="W476" i="1"/>
  <c r="W477" i="1"/>
  <c r="W489" i="1"/>
  <c r="W490" i="1"/>
  <c r="W491" i="1"/>
  <c r="W492" i="1"/>
  <c r="W498" i="1"/>
  <c r="W499" i="1"/>
  <c r="W500" i="1"/>
  <c r="W501" i="1"/>
  <c r="W502" i="1"/>
  <c r="W503" i="1"/>
  <c r="W505" i="1"/>
  <c r="W506" i="1"/>
  <c r="W507" i="1"/>
  <c r="W521" i="1"/>
  <c r="W522" i="1"/>
  <c r="W523" i="1"/>
  <c r="W524" i="1"/>
  <c r="W528" i="1"/>
  <c r="W532" i="1"/>
  <c r="W533" i="1"/>
  <c r="W537" i="1"/>
  <c r="W538" i="1"/>
  <c r="W539" i="1"/>
  <c r="W540" i="1"/>
  <c r="W541" i="1"/>
  <c r="W542" i="1"/>
  <c r="W553" i="1"/>
  <c r="W554" i="1"/>
  <c r="W555" i="1"/>
  <c r="W556" i="1"/>
  <c r="W557" i="1"/>
  <c r="W566" i="1"/>
  <c r="W567" i="1"/>
  <c r="W569" i="1"/>
  <c r="W570" i="1"/>
  <c r="W571" i="1"/>
  <c r="W574" i="1"/>
  <c r="W585" i="1"/>
  <c r="W586" i="1"/>
  <c r="W587" i="1"/>
  <c r="W588" i="1"/>
  <c r="W595" i="1"/>
  <c r="W596" i="1"/>
  <c r="W597" i="1"/>
  <c r="W600" i="1"/>
  <c r="W601" i="1"/>
  <c r="W602" i="1"/>
  <c r="W603" i="1"/>
  <c r="W604" i="1"/>
  <c r="W605" i="1"/>
  <c r="W606" i="1"/>
  <c r="W617" i="1"/>
  <c r="W618" i="1"/>
  <c r="W619" i="1"/>
  <c r="W620" i="1"/>
  <c r="W621" i="1"/>
  <c r="W622" i="1"/>
  <c r="W623" i="1"/>
  <c r="W624" i="1"/>
  <c r="W626" i="1"/>
  <c r="W627" i="1"/>
  <c r="W633" i="1"/>
  <c r="W634" i="1"/>
  <c r="W635" i="1"/>
  <c r="W649" i="1"/>
  <c r="W650" i="1"/>
  <c r="W651" i="1"/>
  <c r="W652" i="1"/>
  <c r="W656" i="1"/>
  <c r="W665" i="1"/>
  <c r="W666" i="1"/>
  <c r="W668" i="1"/>
  <c r="W669" i="1"/>
  <c r="W670" i="1"/>
  <c r="W681" i="1"/>
  <c r="W682" i="1"/>
  <c r="W688" i="1"/>
  <c r="W690" i="1"/>
  <c r="W691" i="1"/>
  <c r="W697" i="1"/>
  <c r="W698" i="1"/>
  <c r="W699" i="1"/>
  <c r="W702" i="1"/>
  <c r="W703" i="1"/>
  <c r="W713" i="1"/>
  <c r="W714" i="1"/>
  <c r="W715" i="1"/>
  <c r="W719" i="1"/>
  <c r="W720" i="1"/>
  <c r="W722" i="1"/>
  <c r="W723" i="1"/>
  <c r="W726" i="1"/>
  <c r="W729" i="1"/>
  <c r="W730" i="1"/>
  <c r="W731" i="1"/>
  <c r="W745" i="1"/>
  <c r="W746" i="1"/>
  <c r="W747" i="1"/>
  <c r="W748" i="1"/>
  <c r="W749" i="1"/>
  <c r="W750" i="1"/>
  <c r="W754" i="1"/>
  <c r="W755" i="1"/>
  <c r="W756" i="1"/>
  <c r="W761" i="1"/>
  <c r="W762" i="1"/>
  <c r="W763" i="1"/>
  <c r="W764" i="1"/>
  <c r="W765" i="1"/>
  <c r="W766" i="1"/>
  <c r="W767" i="1"/>
  <c r="W777" i="1"/>
  <c r="W778" i="1"/>
  <c r="W779" i="1"/>
  <c r="W793" i="1"/>
  <c r="W794" i="1"/>
  <c r="W795" i="1"/>
  <c r="W796" i="1"/>
  <c r="W797" i="1"/>
  <c r="W798" i="1"/>
  <c r="W809" i="1"/>
  <c r="W810" i="1"/>
  <c r="W811" i="1"/>
  <c r="W812" i="1"/>
  <c r="W813" i="1"/>
  <c r="W814" i="1"/>
  <c r="W825" i="1"/>
  <c r="W826" i="1"/>
  <c r="W827" i="1"/>
  <c r="W828" i="1"/>
  <c r="W835" i="1"/>
  <c r="W836" i="1"/>
  <c r="W841" i="1"/>
  <c r="W842" i="1"/>
  <c r="W843" i="1"/>
  <c r="W857" i="1"/>
  <c r="W858" i="1"/>
  <c r="W859" i="1"/>
  <c r="W862" i="1"/>
  <c r="W863" i="1"/>
  <c r="W864" i="1"/>
  <c r="W873" i="1"/>
  <c r="W874" i="1"/>
  <c r="W875" i="1"/>
  <c r="W876" i="1"/>
  <c r="W877" i="1"/>
  <c r="W889" i="1"/>
  <c r="W890" i="1"/>
  <c r="W891" i="1"/>
  <c r="W892" i="1"/>
  <c r="W893" i="1"/>
  <c r="W894" i="1"/>
  <c r="W895" i="1"/>
  <c r="W896" i="1"/>
  <c r="W900" i="1"/>
  <c r="W901" i="1"/>
  <c r="W905" i="1"/>
  <c r="W906" i="1"/>
  <c r="W907" i="1"/>
  <c r="W910" i="1"/>
  <c r="W921" i="1"/>
  <c r="W922" i="1"/>
  <c r="W937" i="1"/>
  <c r="W938" i="1"/>
  <c r="W941" i="1"/>
  <c r="W942" i="1"/>
  <c r="W953" i="1"/>
  <c r="W954" i="1"/>
  <c r="W955" i="1"/>
  <c r="W960" i="1"/>
  <c r="W962" i="1"/>
  <c r="W963" i="1"/>
  <c r="W964" i="1"/>
  <c r="W965" i="1"/>
  <c r="W966" i="1"/>
  <c r="W967" i="1"/>
  <c r="W968" i="1"/>
  <c r="W969" i="1"/>
  <c r="W970" i="1"/>
  <c r="W971" i="1"/>
  <c r="W985" i="1"/>
  <c r="W986" i="1"/>
  <c r="W987" i="1"/>
  <c r="W988" i="1"/>
  <c r="W1001" i="1"/>
  <c r="W1002" i="1"/>
  <c r="W1003" i="1"/>
  <c r="W1004" i="1"/>
  <c r="W1005" i="1"/>
  <c r="W1006" i="1"/>
  <c r="W1017" i="1"/>
  <c r="W1018" i="1"/>
  <c r="W1019" i="1"/>
  <c r="W1020" i="1"/>
  <c r="W1021" i="1"/>
  <c r="W1022" i="1"/>
  <c r="W1033" i="1"/>
  <c r="W1034" i="1"/>
  <c r="W1035" i="1"/>
  <c r="W1049" i="1"/>
  <c r="W1050" i="1"/>
  <c r="W1051" i="1"/>
  <c r="W1065" i="1"/>
  <c r="W1066" i="1"/>
  <c r="W1067" i="1"/>
  <c r="W1068" i="1"/>
  <c r="W1081" i="1"/>
  <c r="W1082" i="1"/>
  <c r="W1083" i="1"/>
  <c r="W1084" i="1"/>
  <c r="W1085" i="1"/>
  <c r="W1086" i="1"/>
  <c r="W1087" i="1"/>
  <c r="W1091" i="1"/>
  <c r="W1092" i="1"/>
  <c r="W1095" i="1"/>
  <c r="W1096" i="1"/>
  <c r="W1097" i="1"/>
  <c r="W1098" i="1"/>
  <c r="W1099" i="1"/>
  <c r="W1113" i="1"/>
  <c r="W1114" i="1"/>
  <c r="W1115" i="1"/>
  <c r="W1116" i="1"/>
  <c r="W1117" i="1"/>
  <c r="W1118" i="1"/>
  <c r="W1119" i="1"/>
  <c r="W1120" i="1"/>
  <c r="W1129" i="1"/>
  <c r="W1130" i="1"/>
  <c r="W1131" i="1"/>
  <c r="W1145" i="1"/>
  <c r="W1146" i="1"/>
  <c r="W1147" i="1"/>
  <c r="W1149" i="1"/>
  <c r="W1150" i="1"/>
  <c r="W1151" i="1"/>
  <c r="W1161" i="1"/>
  <c r="W1162" i="1"/>
  <c r="W1163" i="1"/>
  <c r="W1166" i="1"/>
  <c r="W1177" i="1"/>
  <c r="W1178" i="1"/>
  <c r="W1193" i="1"/>
  <c r="W1194" i="1"/>
  <c r="W1197" i="1"/>
  <c r="W1209" i="1"/>
  <c r="W1210" i="1"/>
  <c r="W1211" i="1"/>
  <c r="W1214" i="1"/>
  <c r="W1215" i="1"/>
  <c r="W1216" i="1"/>
  <c r="W1225" i="1"/>
  <c r="W1226" i="1"/>
  <c r="W1227" i="1"/>
  <c r="W1228" i="1"/>
  <c r="W1241" i="1"/>
  <c r="W1242" i="1"/>
  <c r="W1243" i="1"/>
  <c r="W1244" i="1"/>
  <c r="W1257" i="1"/>
  <c r="W1258" i="1"/>
  <c r="W1259" i="1"/>
  <c r="W1261" i="1"/>
  <c r="W1262" i="1"/>
  <c r="W1273" i="1"/>
  <c r="W1274" i="1"/>
  <c r="W1275" i="1"/>
  <c r="W1289" i="1"/>
  <c r="W1290" i="1"/>
  <c r="W1291" i="1"/>
  <c r="W1292" i="1"/>
  <c r="W1293" i="1"/>
  <c r="W1294" i="1"/>
  <c r="W1305" i="1"/>
  <c r="W1306" i="1"/>
  <c r="W1307" i="1"/>
  <c r="W1308" i="1"/>
  <c r="W1309" i="1"/>
  <c r="W1314" i="1"/>
  <c r="W1321" i="1"/>
  <c r="W1322" i="1"/>
  <c r="W1323" i="1"/>
  <c r="W1330" i="1"/>
  <c r="W1337" i="1"/>
  <c r="W1338" i="1"/>
  <c r="W1339" i="1"/>
  <c r="W1340" i="1"/>
  <c r="W1341" i="1"/>
  <c r="W1342" i="1"/>
  <c r="W1343" i="1"/>
  <c r="W1344" i="1"/>
  <c r="W1346" i="1"/>
  <c r="W1353" i="1"/>
  <c r="W1354" i="1"/>
  <c r="W1355" i="1"/>
  <c r="W1356" i="1"/>
  <c r="W1359" i="1"/>
  <c r="W1360" i="1"/>
  <c r="W1369" i="1"/>
  <c r="W1370" i="1"/>
  <c r="W1371" i="1"/>
  <c r="W1385" i="1"/>
  <c r="W1386" i="1"/>
  <c r="W1387" i="1"/>
  <c r="W1388" i="1"/>
  <c r="W1389" i="1"/>
  <c r="W1390" i="1"/>
  <c r="W1401" i="1"/>
  <c r="W1402" i="1"/>
  <c r="W1403" i="1"/>
  <c r="W1404" i="1"/>
  <c r="W1405" i="1"/>
  <c r="W1406" i="1"/>
  <c r="W1407" i="1"/>
  <c r="W1408" i="1"/>
  <c r="W1410" i="1"/>
  <c r="W1411" i="1"/>
  <c r="W1412" i="1"/>
  <c r="W1413" i="1"/>
  <c r="W1416" i="1"/>
  <c r="W1417" i="1"/>
  <c r="W1418" i="1"/>
  <c r="W1419" i="1"/>
  <c r="W1433" i="1"/>
  <c r="W1434" i="1"/>
  <c r="W1436" i="1"/>
  <c r="W1437" i="1"/>
  <c r="W1442" i="1"/>
  <c r="W1443" i="1"/>
  <c r="W1449" i="1"/>
  <c r="W1450" i="1"/>
  <c r="W1453" i="1"/>
  <c r="W1454" i="1"/>
  <c r="W1465" i="1"/>
  <c r="W1466" i="1"/>
  <c r="W1467" i="1"/>
  <c r="W1476" i="1"/>
  <c r="W1477" i="1"/>
  <c r="W1478" i="1"/>
  <c r="W1481" i="1"/>
  <c r="W1482" i="1"/>
  <c r="W1483" i="1"/>
  <c r="W1484" i="1"/>
  <c r="W1497" i="1"/>
  <c r="W1498" i="1"/>
  <c r="W1499" i="1"/>
  <c r="W1506" i="1"/>
  <c r="W1507" i="1"/>
  <c r="W1508" i="1"/>
  <c r="W1513" i="1"/>
  <c r="W1514" i="1"/>
  <c r="W1515" i="1"/>
  <c r="W1516" i="1"/>
  <c r="W1517" i="1"/>
  <c r="W1529" i="1"/>
  <c r="W1530" i="1"/>
  <c r="W1531" i="1"/>
  <c r="W1532" i="1"/>
  <c r="W1533" i="1"/>
  <c r="W1534" i="1"/>
  <c r="W1535" i="1"/>
  <c r="W1539" i="1"/>
  <c r="W1540" i="1"/>
  <c r="W1541" i="1"/>
  <c r="W1542" i="1"/>
  <c r="W1543" i="1"/>
  <c r="W1545" i="1"/>
  <c r="W1546" i="1"/>
  <c r="W1547" i="1"/>
  <c r="W1548" i="1"/>
  <c r="W1549" i="1"/>
  <c r="W1550" i="1"/>
  <c r="W1561" i="1"/>
  <c r="W1562" i="1"/>
  <c r="W1563" i="1"/>
  <c r="W1575" i="1"/>
  <c r="W1577" i="1"/>
  <c r="W1578" i="1"/>
  <c r="W1579" i="1"/>
  <c r="W1580" i="1"/>
  <c r="W1581" i="1"/>
  <c r="W1582" i="1"/>
  <c r="W1593" i="1"/>
  <c r="W1594" i="1"/>
  <c r="W1595" i="1"/>
  <c r="W1596" i="1"/>
  <c r="W1597" i="1"/>
  <c r="W1598" i="1"/>
  <c r="W1609" i="1"/>
  <c r="W1610" i="1"/>
  <c r="W1611" i="1"/>
  <c r="W1612" i="1"/>
  <c r="W1613" i="1"/>
  <c r="W1614" i="1"/>
  <c r="W1625" i="1"/>
  <c r="W1626" i="1"/>
  <c r="W1627" i="1"/>
  <c r="W1628" i="1"/>
  <c r="W1629" i="1"/>
  <c r="W1630" i="1"/>
  <c r="W1641" i="1"/>
  <c r="W1642" i="1"/>
  <c r="W1643" i="1"/>
  <c r="W1644" i="1"/>
  <c r="W1648" i="1"/>
  <c r="W1650" i="1"/>
  <c r="W1651" i="1"/>
  <c r="W1652" i="1"/>
  <c r="W1653" i="1"/>
  <c r="W1654" i="1"/>
  <c r="W1655" i="1"/>
  <c r="W1657" i="1"/>
  <c r="W1658" i="1"/>
  <c r="W1659" i="1"/>
  <c r="W1673" i="1"/>
  <c r="W1674" i="1"/>
  <c r="W1675" i="1"/>
  <c r="W1676" i="1"/>
  <c r="W1677" i="1"/>
  <c r="W1687" i="1"/>
  <c r="W1688" i="1"/>
  <c r="W1689" i="1"/>
  <c r="W1690" i="1"/>
  <c r="W1692" i="1"/>
  <c r="W1693" i="1"/>
  <c r="W1694" i="1"/>
  <c r="W1705" i="1"/>
  <c r="W1706" i="1"/>
  <c r="W1707" i="1"/>
  <c r="W1709" i="1"/>
  <c r="W1710" i="1"/>
  <c r="W1711" i="1"/>
  <c r="W1712" i="1"/>
  <c r="W1721" i="1"/>
  <c r="W1722" i="1"/>
  <c r="W1723" i="1"/>
  <c r="W1728" i="1"/>
  <c r="W1730" i="1"/>
  <c r="W1731" i="1"/>
  <c r="W1732" i="1"/>
  <c r="W1733" i="1"/>
  <c r="W1734" i="1"/>
  <c r="W1736" i="1"/>
  <c r="W1737" i="1"/>
  <c r="W1738" i="1"/>
  <c r="W1739" i="1"/>
  <c r="W1740" i="1"/>
  <c r="W1753" i="1"/>
  <c r="W1754" i="1"/>
  <c r="W1755" i="1"/>
  <c r="W1756" i="1"/>
  <c r="W1757" i="1"/>
  <c r="W1758" i="1"/>
  <c r="W1763" i="1"/>
  <c r="W1764" i="1"/>
  <c r="W1769" i="1"/>
  <c r="W1770" i="1"/>
  <c r="W1771" i="1"/>
  <c r="W1772" i="1"/>
  <c r="W1773" i="1"/>
  <c r="W1774" i="1"/>
  <c r="W1785" i="1"/>
  <c r="W1786" i="1"/>
  <c r="W1787" i="1"/>
  <c r="W1788" i="1"/>
  <c r="W1791" i="1"/>
  <c r="W1801" i="1"/>
  <c r="W1802" i="1"/>
  <c r="W1803" i="1"/>
  <c r="W1804" i="1"/>
  <c r="W1805" i="1"/>
  <c r="X9" i="1"/>
  <c r="Y9" i="1" s="1"/>
  <c r="X10" i="1"/>
  <c r="Y10" i="1" s="1"/>
  <c r="X11" i="1"/>
  <c r="Y11" i="1" s="1"/>
  <c r="X12" i="1"/>
  <c r="Y12" i="1" s="1"/>
  <c r="X13" i="1"/>
  <c r="X14" i="1"/>
  <c r="Y14" i="1" s="1"/>
  <c r="X15" i="1"/>
  <c r="Y15" i="1" s="1"/>
  <c r="X16" i="1"/>
  <c r="Y16" i="1" s="1"/>
  <c r="X25" i="1"/>
  <c r="X26" i="1"/>
  <c r="X27" i="1"/>
  <c r="X28" i="1"/>
  <c r="Y28" i="1" s="1"/>
  <c r="X29" i="1"/>
  <c r="Y29" i="1" s="1"/>
  <c r="X30" i="1"/>
  <c r="Y30" i="1" s="1"/>
  <c r="X41" i="1"/>
  <c r="X42" i="1"/>
  <c r="Y42" i="1" s="1"/>
  <c r="X43" i="1"/>
  <c r="X57" i="1"/>
  <c r="Y57" i="1" s="1"/>
  <c r="X58" i="1"/>
  <c r="Y58" i="1" s="1"/>
  <c r="X59" i="1"/>
  <c r="AA59" i="1" s="1"/>
  <c r="X73" i="1"/>
  <c r="X74" i="1"/>
  <c r="Y74" i="1" s="1"/>
  <c r="X75" i="1"/>
  <c r="X76" i="1"/>
  <c r="Y76" i="1" s="1"/>
  <c r="X77" i="1"/>
  <c r="Y77" i="1" s="1"/>
  <c r="X78" i="1"/>
  <c r="X89" i="1"/>
  <c r="AA89" i="1" s="1"/>
  <c r="X90" i="1"/>
  <c r="Y90" i="1" s="1"/>
  <c r="X105" i="1"/>
  <c r="Y105" i="1" s="1"/>
  <c r="X106" i="1"/>
  <c r="Y106" i="1" s="1"/>
  <c r="X107" i="1"/>
  <c r="X108" i="1"/>
  <c r="X121" i="1"/>
  <c r="X122" i="1"/>
  <c r="Y122" i="1" s="1"/>
  <c r="X123" i="1"/>
  <c r="Y123" i="1" s="1"/>
  <c r="X126" i="1"/>
  <c r="X131" i="1"/>
  <c r="X132" i="1"/>
  <c r="X137" i="1"/>
  <c r="X138" i="1"/>
  <c r="X139" i="1"/>
  <c r="X153" i="1"/>
  <c r="X154" i="1"/>
  <c r="Y154" i="1" s="1"/>
  <c r="X156" i="1"/>
  <c r="X169" i="1"/>
  <c r="Y169" i="1" s="1"/>
  <c r="X170" i="1"/>
  <c r="Y170" i="1" s="1"/>
  <c r="X171" i="1"/>
  <c r="Y171" i="1" s="1"/>
  <c r="X173" i="1"/>
  <c r="Y173" i="1" s="1"/>
  <c r="X179" i="1"/>
  <c r="Y179" i="1" s="1"/>
  <c r="X180" i="1"/>
  <c r="Y180" i="1" s="1"/>
  <c r="X185" i="1"/>
  <c r="Y185" i="1" s="1"/>
  <c r="X186" i="1"/>
  <c r="X187" i="1"/>
  <c r="X201" i="1"/>
  <c r="Y201" i="1" s="1"/>
  <c r="X202" i="1"/>
  <c r="X217" i="1"/>
  <c r="X218" i="1"/>
  <c r="X233" i="1"/>
  <c r="X234" i="1"/>
  <c r="Y234" i="1" s="1"/>
  <c r="X235" i="1"/>
  <c r="X249" i="1"/>
  <c r="Y249" i="1" s="1"/>
  <c r="X250" i="1"/>
  <c r="X251" i="1"/>
  <c r="AA251" i="1" s="1"/>
  <c r="X252" i="1"/>
  <c r="AA252" i="1" s="1"/>
  <c r="X265" i="1"/>
  <c r="AA265" i="1" s="1"/>
  <c r="X266" i="1"/>
  <c r="Y266" i="1" s="1"/>
  <c r="X267" i="1"/>
  <c r="AA266" i="1" s="1"/>
  <c r="X269" i="1"/>
  <c r="Y269" i="1" s="1"/>
  <c r="X281" i="1"/>
  <c r="AA281" i="1" s="1"/>
  <c r="X282" i="1"/>
  <c r="AA282" i="1" s="1"/>
  <c r="X283" i="1"/>
  <c r="X297" i="1"/>
  <c r="Y297" i="1" s="1"/>
  <c r="X298" i="1"/>
  <c r="X299" i="1"/>
  <c r="X301" i="1"/>
  <c r="X313" i="1"/>
  <c r="Y313" i="1" s="1"/>
  <c r="X314" i="1"/>
  <c r="X315" i="1"/>
  <c r="X316" i="1"/>
  <c r="X329" i="1"/>
  <c r="X330" i="1"/>
  <c r="X331" i="1"/>
  <c r="X332" i="1"/>
  <c r="AA332" i="1" s="1"/>
  <c r="X333" i="1"/>
  <c r="Y333" i="1" s="1"/>
  <c r="X334" i="1"/>
  <c r="X335" i="1"/>
  <c r="X345" i="1"/>
  <c r="X346" i="1"/>
  <c r="X361" i="1"/>
  <c r="Y361" i="1" s="1"/>
  <c r="X362" i="1"/>
  <c r="X364" i="1"/>
  <c r="X377" i="1"/>
  <c r="Y377" i="1" s="1"/>
  <c r="X378" i="1"/>
  <c r="Y378" i="1" s="1"/>
  <c r="X379" i="1"/>
  <c r="X381" i="1"/>
  <c r="AA381" i="1" s="1"/>
  <c r="X393" i="1"/>
  <c r="AA393" i="1" s="1"/>
  <c r="X394" i="1"/>
  <c r="AA394" i="1" s="1"/>
  <c r="X395" i="1"/>
  <c r="X409" i="1"/>
  <c r="Y409" i="1" s="1"/>
  <c r="X410" i="1"/>
  <c r="Y410" i="1" s="1"/>
  <c r="X411" i="1"/>
  <c r="Y411" i="1" s="1"/>
  <c r="X425" i="1"/>
  <c r="X426" i="1"/>
  <c r="X427" i="1"/>
  <c r="Y427" i="1" s="1"/>
  <c r="X428" i="1"/>
  <c r="AA428" i="1" s="1"/>
  <c r="X429" i="1"/>
  <c r="AA429" i="1" s="1"/>
  <c r="X441" i="1"/>
  <c r="X442" i="1"/>
  <c r="Y442" i="1" s="1"/>
  <c r="X443" i="1"/>
  <c r="Y443" i="1" s="1"/>
  <c r="X448" i="1"/>
  <c r="X457" i="1"/>
  <c r="X458" i="1"/>
  <c r="X459" i="1"/>
  <c r="X473" i="1"/>
  <c r="Y473" i="1" s="1"/>
  <c r="X474" i="1"/>
  <c r="Y474" i="1" s="1"/>
  <c r="X475" i="1"/>
  <c r="AA474" i="1" s="1"/>
  <c r="X476" i="1"/>
  <c r="X478" i="1"/>
  <c r="X489" i="1"/>
  <c r="X490" i="1"/>
  <c r="X491" i="1"/>
  <c r="X505" i="1"/>
  <c r="X506" i="1"/>
  <c r="Y506" i="1" s="1"/>
  <c r="X508" i="1"/>
  <c r="X509" i="1"/>
  <c r="Y509" i="1" s="1"/>
  <c r="X521" i="1"/>
  <c r="Y521" i="1" s="1"/>
  <c r="X522" i="1"/>
  <c r="X537" i="1"/>
  <c r="X538" i="1"/>
  <c r="AA538" i="1" s="1"/>
  <c r="X540" i="1"/>
  <c r="Y540" i="1" s="1"/>
  <c r="X553" i="1"/>
  <c r="Y553" i="1" s="1"/>
  <c r="X554" i="1"/>
  <c r="Y554" i="1" s="1"/>
  <c r="X555" i="1"/>
  <c r="X569" i="1"/>
  <c r="Y569" i="1" s="1"/>
  <c r="X570" i="1"/>
  <c r="Y570" i="1" s="1"/>
  <c r="X573" i="1"/>
  <c r="X574" i="1"/>
  <c r="X585" i="1"/>
  <c r="X586" i="1"/>
  <c r="X589" i="1"/>
  <c r="X601" i="1"/>
  <c r="AA601" i="1" s="1"/>
  <c r="X602" i="1"/>
  <c r="X617" i="1"/>
  <c r="X618" i="1"/>
  <c r="X619" i="1"/>
  <c r="X620" i="1"/>
  <c r="X633" i="1"/>
  <c r="X634" i="1"/>
  <c r="X637" i="1"/>
  <c r="Y637" i="1" s="1"/>
  <c r="X649" i="1"/>
  <c r="Y649" i="1" s="1"/>
  <c r="X650" i="1"/>
  <c r="Y650" i="1" s="1"/>
  <c r="X651" i="1"/>
  <c r="Y651" i="1" s="1"/>
  <c r="X652" i="1"/>
  <c r="X665" i="1"/>
  <c r="Y665" i="1" s="1"/>
  <c r="X666" i="1"/>
  <c r="X667" i="1"/>
  <c r="X681" i="1"/>
  <c r="X682" i="1"/>
  <c r="X683" i="1"/>
  <c r="X684" i="1"/>
  <c r="X685" i="1"/>
  <c r="X697" i="1"/>
  <c r="Y697" i="1" s="1"/>
  <c r="X698" i="1"/>
  <c r="X699" i="1"/>
  <c r="X700" i="1"/>
  <c r="Y700" i="1" s="1"/>
  <c r="X701" i="1"/>
  <c r="Y701" i="1" s="1"/>
  <c r="X713" i="1"/>
  <c r="X714" i="1"/>
  <c r="X729" i="1"/>
  <c r="Y729" i="1" s="1"/>
  <c r="X730" i="1"/>
  <c r="Y730" i="1" s="1"/>
  <c r="X731" i="1"/>
  <c r="Y731" i="1" s="1"/>
  <c r="X745" i="1"/>
  <c r="Y745" i="1" s="1"/>
  <c r="X746" i="1"/>
  <c r="X747" i="1"/>
  <c r="X748" i="1"/>
  <c r="X749" i="1"/>
  <c r="X761" i="1"/>
  <c r="X762" i="1"/>
  <c r="Y762" i="1" s="1"/>
  <c r="X763" i="1"/>
  <c r="AA763" i="1" s="1"/>
  <c r="X777" i="1"/>
  <c r="X778" i="1"/>
  <c r="Y778" i="1" s="1"/>
  <c r="X779" i="1"/>
  <c r="Y779" i="1" s="1"/>
  <c r="X793" i="1"/>
  <c r="X794" i="1"/>
  <c r="Y794" i="1" s="1"/>
  <c r="X795" i="1"/>
  <c r="X809" i="1"/>
  <c r="X810" i="1"/>
  <c r="AA809" i="1" s="1"/>
  <c r="X811" i="1"/>
  <c r="X812" i="1"/>
  <c r="X813" i="1"/>
  <c r="X825" i="1"/>
  <c r="X826" i="1"/>
  <c r="X829" i="1"/>
  <c r="Y829" i="1" s="1"/>
  <c r="X841" i="1"/>
  <c r="X842" i="1"/>
  <c r="X857" i="1"/>
  <c r="X858" i="1"/>
  <c r="X859" i="1"/>
  <c r="X873" i="1"/>
  <c r="Y873" i="1" s="1"/>
  <c r="X874" i="1"/>
  <c r="Y874" i="1" s="1"/>
  <c r="X875" i="1"/>
  <c r="X876" i="1"/>
  <c r="Y876" i="1" s="1"/>
  <c r="X889" i="1"/>
  <c r="X890" i="1"/>
  <c r="X905" i="1"/>
  <c r="X906" i="1"/>
  <c r="Y906" i="1" s="1"/>
  <c r="X907" i="1"/>
  <c r="X921" i="1"/>
  <c r="X922" i="1"/>
  <c r="Y922" i="1" s="1"/>
  <c r="X925" i="1"/>
  <c r="X937" i="1"/>
  <c r="X938" i="1"/>
  <c r="Y938" i="1" s="1"/>
  <c r="X939" i="1"/>
  <c r="Y939" i="1" s="1"/>
  <c r="X940" i="1"/>
  <c r="Y940" i="1" s="1"/>
  <c r="X953" i="1"/>
  <c r="Y953" i="1" s="1"/>
  <c r="X954" i="1"/>
  <c r="Y954" i="1" s="1"/>
  <c r="X955" i="1"/>
  <c r="Y955" i="1" s="1"/>
  <c r="X956" i="1"/>
  <c r="Y956" i="1" s="1"/>
  <c r="X969" i="1"/>
  <c r="X970" i="1"/>
  <c r="Y970" i="1" s="1"/>
  <c r="X971" i="1"/>
  <c r="Y971" i="1" s="1"/>
  <c r="X972" i="1"/>
  <c r="X973" i="1"/>
  <c r="Y973" i="1" s="1"/>
  <c r="X985" i="1"/>
  <c r="X986" i="1"/>
  <c r="Y986" i="1" s="1"/>
  <c r="X1001" i="1"/>
  <c r="Y1001" i="1" s="1"/>
  <c r="X1002" i="1"/>
  <c r="Y1002" i="1" s="1"/>
  <c r="X1003" i="1"/>
  <c r="Y1003" i="1" s="1"/>
  <c r="X1004" i="1"/>
  <c r="X1017" i="1"/>
  <c r="Y1017" i="1" s="1"/>
  <c r="X1018" i="1"/>
  <c r="Y1018" i="1" s="1"/>
  <c r="X1019" i="1"/>
  <c r="Y1019" i="1" s="1"/>
  <c r="X1033" i="1"/>
  <c r="X1034" i="1"/>
  <c r="AA1034" i="1" s="1"/>
  <c r="X1035" i="1"/>
  <c r="Y1035" i="1" s="1"/>
  <c r="X1049" i="1"/>
  <c r="Y1049" i="1" s="1"/>
  <c r="X1050" i="1"/>
  <c r="X1065" i="1"/>
  <c r="Y1065" i="1" s="1"/>
  <c r="X1066" i="1"/>
  <c r="X1067" i="1"/>
  <c r="Y1067" i="1" s="1"/>
  <c r="X1068" i="1"/>
  <c r="X1069" i="1"/>
  <c r="X1081" i="1"/>
  <c r="X1082" i="1"/>
  <c r="X1084" i="1"/>
  <c r="Y1084" i="1" s="1"/>
  <c r="X1085" i="1"/>
  <c r="Y1085" i="1" s="1"/>
  <c r="X1097" i="1"/>
  <c r="X1098" i="1"/>
  <c r="AA1098" i="1" s="1"/>
  <c r="X1106" i="1"/>
  <c r="X1113" i="1"/>
  <c r="X1114" i="1"/>
  <c r="X1115" i="1"/>
  <c r="X1129" i="1"/>
  <c r="AA1129" i="1" s="1"/>
  <c r="X1130" i="1"/>
  <c r="X1145" i="1"/>
  <c r="Y1145" i="1" s="1"/>
  <c r="X1146" i="1"/>
  <c r="X1147" i="1"/>
  <c r="Y1147" i="1" s="1"/>
  <c r="X1149" i="1"/>
  <c r="Y1149" i="1" s="1"/>
  <c r="X1161" i="1"/>
  <c r="AA1161" i="1" s="1"/>
  <c r="X1162" i="1"/>
  <c r="X1177" i="1"/>
  <c r="X1178" i="1"/>
  <c r="Y1178" i="1" s="1"/>
  <c r="X1179" i="1"/>
  <c r="X1180" i="1"/>
  <c r="Y1180" i="1" s="1"/>
  <c r="X1182" i="1"/>
  <c r="Y1182" i="1" s="1"/>
  <c r="X1193" i="1"/>
  <c r="X1194" i="1"/>
  <c r="X1195" i="1"/>
  <c r="Y1195" i="1" s="1"/>
  <c r="X1209" i="1"/>
  <c r="X1210" i="1"/>
  <c r="Y1210" i="1" s="1"/>
  <c r="X1212" i="1"/>
  <c r="Y1212" i="1" s="1"/>
  <c r="X1213" i="1"/>
  <c r="X1214" i="1"/>
  <c r="Y1214" i="1" s="1"/>
  <c r="X1216" i="1"/>
  <c r="X1218" i="1"/>
  <c r="X1225" i="1"/>
  <c r="X1226" i="1"/>
  <c r="Y1226" i="1" s="1"/>
  <c r="X1227" i="1"/>
  <c r="Y1227" i="1" s="1"/>
  <c r="X1241" i="1"/>
  <c r="X1242" i="1"/>
  <c r="X1243" i="1"/>
  <c r="X1245" i="1"/>
  <c r="Y1245" i="1" s="1"/>
  <c r="X1257" i="1"/>
  <c r="X1258" i="1"/>
  <c r="X1259" i="1"/>
  <c r="Y1259" i="1" s="1"/>
  <c r="X1261" i="1"/>
  <c r="Y1261" i="1" s="1"/>
  <c r="X1273" i="1"/>
  <c r="Y1273" i="1" s="1"/>
  <c r="X1274" i="1"/>
  <c r="X1275" i="1"/>
  <c r="Y1275" i="1" s="1"/>
  <c r="X1289" i="1"/>
  <c r="X1290" i="1"/>
  <c r="Y1290" i="1" s="1"/>
  <c r="X1291" i="1"/>
  <c r="AA1290" i="1" s="1"/>
  <c r="X1292" i="1"/>
  <c r="X1305" i="1"/>
  <c r="X1306" i="1"/>
  <c r="X1309" i="1"/>
  <c r="Y1309" i="1" s="1"/>
  <c r="X1321" i="1"/>
  <c r="X1322" i="1"/>
  <c r="X1323" i="1"/>
  <c r="Y1323" i="1" s="1"/>
  <c r="X1337" i="1"/>
  <c r="AA1337" i="1" s="1"/>
  <c r="X1338" i="1"/>
  <c r="Y1338" i="1" s="1"/>
  <c r="X1340" i="1"/>
  <c r="Y1340" i="1" s="1"/>
  <c r="X1341" i="1"/>
  <c r="Y1341" i="1" s="1"/>
  <c r="X1353" i="1"/>
  <c r="X1354" i="1"/>
  <c r="Y1354" i="1" s="1"/>
  <c r="X1369" i="1"/>
  <c r="Y1369" i="1" s="1"/>
  <c r="X1370" i="1"/>
  <c r="Y1370" i="1" s="1"/>
  <c r="X1371" i="1"/>
  <c r="AA1371" i="1" s="1"/>
  <c r="X1374" i="1"/>
  <c r="X1385" i="1"/>
  <c r="X1386" i="1"/>
  <c r="X1401" i="1"/>
  <c r="Y1401" i="1" s="1"/>
  <c r="X1402" i="1"/>
  <c r="Y1402" i="1" s="1"/>
  <c r="X1403" i="1"/>
  <c r="X1406" i="1"/>
  <c r="X1417" i="1"/>
  <c r="X1418" i="1"/>
  <c r="X1419" i="1"/>
  <c r="AA1418" i="1" s="1"/>
  <c r="X1433" i="1"/>
  <c r="AA1433" i="1" s="1"/>
  <c r="X1434" i="1"/>
  <c r="X1449" i="1"/>
  <c r="Y1449" i="1" s="1"/>
  <c r="X1450" i="1"/>
  <c r="X1451" i="1"/>
  <c r="X1465" i="1"/>
  <c r="X1466" i="1"/>
  <c r="X1467" i="1"/>
  <c r="Y1467" i="1" s="1"/>
  <c r="X1481" i="1"/>
  <c r="Y1481" i="1" s="1"/>
  <c r="X1482" i="1"/>
  <c r="Y1482" i="1" s="1"/>
  <c r="X1483" i="1"/>
  <c r="X1497" i="1"/>
  <c r="Y1497" i="1" s="1"/>
  <c r="X1498" i="1"/>
  <c r="X1499" i="1"/>
  <c r="X1513" i="1"/>
  <c r="X1514" i="1"/>
  <c r="X1515" i="1"/>
  <c r="X1518" i="1"/>
  <c r="X1519" i="1"/>
  <c r="X1529" i="1"/>
  <c r="Y1529" i="1" s="1"/>
  <c r="X1530" i="1"/>
  <c r="Y1530" i="1" s="1"/>
  <c r="X1531" i="1"/>
  <c r="Y1531" i="1" s="1"/>
  <c r="X1545" i="1"/>
  <c r="X1546" i="1"/>
  <c r="X1547" i="1"/>
  <c r="X1561" i="1"/>
  <c r="AA1561" i="1" s="1"/>
  <c r="X1562" i="1"/>
  <c r="X1577" i="1"/>
  <c r="X1578" i="1"/>
  <c r="X1579" i="1"/>
  <c r="AA1579" i="1" s="1"/>
  <c r="X1593" i="1"/>
  <c r="Y1593" i="1" s="1"/>
  <c r="X1594" i="1"/>
  <c r="Y1594" i="1" s="1"/>
  <c r="X1595" i="1"/>
  <c r="AA1595" i="1" s="1"/>
  <c r="X1596" i="1"/>
  <c r="AA1596" i="1" s="1"/>
  <c r="X1609" i="1"/>
  <c r="AA1609" i="1" s="1"/>
  <c r="X1610" i="1"/>
  <c r="AA1610" i="1" s="1"/>
  <c r="X1625" i="1"/>
  <c r="X1626" i="1"/>
  <c r="X1627" i="1"/>
  <c r="X1628" i="1"/>
  <c r="Y1628" i="1" s="1"/>
  <c r="X1641" i="1"/>
  <c r="X1642" i="1"/>
  <c r="X1643" i="1"/>
  <c r="X1644" i="1"/>
  <c r="Y1644" i="1" s="1"/>
  <c r="X1646" i="1"/>
  <c r="X1657" i="1"/>
  <c r="X1658" i="1"/>
  <c r="Y1658" i="1" s="1"/>
  <c r="X1659" i="1"/>
  <c r="Y1659" i="1" s="1"/>
  <c r="X1661" i="1"/>
  <c r="X1673" i="1"/>
  <c r="Y1673" i="1" s="1"/>
  <c r="X1674" i="1"/>
  <c r="Y1674" i="1" s="1"/>
  <c r="X1675" i="1"/>
  <c r="X1689" i="1"/>
  <c r="X1690" i="1"/>
  <c r="AA1690" i="1" s="1"/>
  <c r="X1691" i="1"/>
  <c r="X1692" i="1"/>
  <c r="Y1692" i="1" s="1"/>
  <c r="X1705" i="1"/>
  <c r="Y1705" i="1" s="1"/>
  <c r="X1706" i="1"/>
  <c r="Y1706" i="1" s="1"/>
  <c r="X1707" i="1"/>
  <c r="Y1707" i="1" s="1"/>
  <c r="X1717" i="1"/>
  <c r="Y1717" i="1" s="1"/>
  <c r="X1721" i="1"/>
  <c r="Y1721" i="1" s="1"/>
  <c r="X1722" i="1"/>
  <c r="Y1722" i="1" s="1"/>
  <c r="X1723" i="1"/>
  <c r="X1737" i="1"/>
  <c r="X1738" i="1"/>
  <c r="X1739" i="1"/>
  <c r="X1740" i="1"/>
  <c r="AA1740" i="1" s="1"/>
  <c r="X1741" i="1"/>
  <c r="X1753" i="1"/>
  <c r="Y1753" i="1" s="1"/>
  <c r="X1754" i="1"/>
  <c r="AA1754" i="1" s="1"/>
  <c r="X1757" i="1"/>
  <c r="AA1757" i="1" s="1"/>
  <c r="X1758" i="1"/>
  <c r="AA1758" i="1" s="1"/>
  <c r="X1759" i="1"/>
  <c r="AA1759" i="1" s="1"/>
  <c r="X1760" i="1"/>
  <c r="Y1760" i="1" s="1"/>
  <c r="X1763" i="1"/>
  <c r="X1764" i="1"/>
  <c r="X1769" i="1"/>
  <c r="X1770" i="1"/>
  <c r="AA1770" i="1" s="1"/>
  <c r="X1771" i="1"/>
  <c r="Y1771" i="1" s="1"/>
  <c r="X1772" i="1"/>
  <c r="Y1772" i="1" s="1"/>
  <c r="X1785" i="1"/>
  <c r="Y1785" i="1" s="1"/>
  <c r="X1786" i="1"/>
  <c r="X1788" i="1"/>
  <c r="X1791" i="1"/>
  <c r="X1801" i="1"/>
  <c r="Y1801" i="1" s="1"/>
  <c r="X1802" i="1"/>
  <c r="X1803" i="1"/>
  <c r="Y1803" i="1" s="1"/>
  <c r="Y25" i="1"/>
  <c r="Y26" i="1"/>
  <c r="Y41" i="1"/>
  <c r="Y43" i="1"/>
  <c r="Y73" i="1"/>
  <c r="Y108" i="1"/>
  <c r="Y121" i="1"/>
  <c r="Y137" i="1"/>
  <c r="Y138" i="1"/>
  <c r="Y139" i="1"/>
  <c r="Y140" i="1"/>
  <c r="Y186" i="1"/>
  <c r="Y202" i="1"/>
  <c r="Y233" i="1"/>
  <c r="Y265" i="1"/>
  <c r="Y268" i="1"/>
  <c r="Y329" i="1"/>
  <c r="Y345" i="1"/>
  <c r="Y346" i="1"/>
  <c r="Y425" i="1"/>
  <c r="Y426" i="1"/>
  <c r="Y428" i="1"/>
  <c r="Y441" i="1"/>
  <c r="Y489" i="1"/>
  <c r="Y490" i="1"/>
  <c r="Y491" i="1"/>
  <c r="Y492" i="1"/>
  <c r="Y537" i="1"/>
  <c r="Y538" i="1"/>
  <c r="Y539" i="1"/>
  <c r="Y602" i="1"/>
  <c r="Y603" i="1"/>
  <c r="Y617" i="1"/>
  <c r="Y618" i="1"/>
  <c r="Y634" i="1"/>
  <c r="Y635" i="1"/>
  <c r="Y681" i="1"/>
  <c r="Y682" i="1"/>
  <c r="Y715" i="1"/>
  <c r="Y749" i="1"/>
  <c r="Y793" i="1"/>
  <c r="Y795" i="1"/>
  <c r="Y809" i="1"/>
  <c r="Y813" i="1"/>
  <c r="Y825" i="1"/>
  <c r="Y826" i="1"/>
  <c r="Y841" i="1"/>
  <c r="Y842" i="1"/>
  <c r="Y921" i="1"/>
  <c r="Y925" i="1"/>
  <c r="Y937" i="1"/>
  <c r="Y1082" i="1"/>
  <c r="Y1113" i="1"/>
  <c r="Y1129" i="1"/>
  <c r="Y1132" i="1"/>
  <c r="Y1146" i="1"/>
  <c r="Y1161" i="1"/>
  <c r="Y1162" i="1"/>
  <c r="Y1177" i="1"/>
  <c r="Y1225" i="1"/>
  <c r="Y1274" i="1"/>
  <c r="Y1289" i="1"/>
  <c r="Y1292" i="1"/>
  <c r="Y1305" i="1"/>
  <c r="Y1306" i="1"/>
  <c r="Y1307" i="1"/>
  <c r="Y1308" i="1"/>
  <c r="Y1321" i="1"/>
  <c r="Y1337" i="1"/>
  <c r="Y1353" i="1"/>
  <c r="Y1417" i="1"/>
  <c r="Y1418" i="1"/>
  <c r="Y1419" i="1"/>
  <c r="Y1433" i="1"/>
  <c r="Y1434" i="1"/>
  <c r="Y1498" i="1"/>
  <c r="Y1513" i="1"/>
  <c r="Y1514" i="1"/>
  <c r="Y1532" i="1"/>
  <c r="Y1533" i="1"/>
  <c r="Y1545" i="1"/>
  <c r="Y1562" i="1"/>
  <c r="Y1609" i="1"/>
  <c r="Y1689" i="1"/>
  <c r="Y1690" i="1"/>
  <c r="Y1754" i="1"/>
  <c r="Y1757" i="1"/>
  <c r="Y1769" i="1"/>
  <c r="AA8" i="1"/>
  <c r="AA9" i="1"/>
  <c r="AA41" i="1"/>
  <c r="AA42" i="1"/>
  <c r="AA90" i="1"/>
  <c r="AA105" i="1"/>
  <c r="AA106" i="1"/>
  <c r="AA169" i="1"/>
  <c r="AA170" i="1"/>
  <c r="AA185" i="1"/>
  <c r="AA201" i="1"/>
  <c r="AA329" i="1"/>
  <c r="AA345" i="1"/>
  <c r="AA377" i="1"/>
  <c r="AA378" i="1"/>
  <c r="AA412" i="1"/>
  <c r="AA425" i="1"/>
  <c r="AA427" i="1"/>
  <c r="AA473" i="1"/>
  <c r="AA537" i="1"/>
  <c r="AA539" i="1"/>
  <c r="AA553" i="1"/>
  <c r="AA554" i="1"/>
  <c r="AA569" i="1"/>
  <c r="AA634" i="1"/>
  <c r="AA635" i="1"/>
  <c r="AA636" i="1"/>
  <c r="AA649" i="1"/>
  <c r="AA697" i="1"/>
  <c r="AA715" i="1"/>
  <c r="AA730" i="1"/>
  <c r="AA793" i="1"/>
  <c r="AA794" i="1"/>
  <c r="AA795" i="1"/>
  <c r="AA825" i="1"/>
  <c r="AA826" i="1"/>
  <c r="AA906" i="1"/>
  <c r="AA986" i="1"/>
  <c r="AA987" i="1"/>
  <c r="AA988" i="1"/>
  <c r="AA1017" i="1"/>
  <c r="AA1065" i="1"/>
  <c r="AA1145" i="1"/>
  <c r="AA1146" i="1"/>
  <c r="AA1162" i="1"/>
  <c r="AA1225" i="1"/>
  <c r="AA1259" i="1"/>
  <c r="AA1273" i="1"/>
  <c r="AA1353" i="1"/>
  <c r="AA1369" i="1"/>
  <c r="AA1449" i="1"/>
  <c r="AA1481" i="1"/>
  <c r="AA1497" i="1"/>
  <c r="AA1499" i="1"/>
  <c r="AA1532" i="1"/>
  <c r="AA1593" i="1"/>
  <c r="AA1658" i="1"/>
  <c r="AA1673" i="1"/>
  <c r="AA1674" i="1"/>
  <c r="AA1753" i="1"/>
  <c r="AA1769" i="1"/>
  <c r="AA1801" i="1"/>
  <c r="AA1803" i="1"/>
  <c r="AG62" i="1" l="1"/>
  <c r="AA1150" i="1"/>
  <c r="X1766" i="1"/>
  <c r="W1766" i="1"/>
  <c r="X1494" i="1"/>
  <c r="Y1494" i="1" s="1"/>
  <c r="W1494" i="1"/>
  <c r="X630" i="1"/>
  <c r="W630" i="1"/>
  <c r="AA1229" i="1"/>
  <c r="AA409" i="1"/>
  <c r="Y1578" i="1"/>
  <c r="AA1578" i="1"/>
  <c r="AA1097" i="1"/>
  <c r="Y1097" i="1"/>
  <c r="Y459" i="1"/>
  <c r="AA459" i="1"/>
  <c r="X1736" i="1"/>
  <c r="X1608" i="1"/>
  <c r="Y1608" i="1" s="1"/>
  <c r="X1432" i="1"/>
  <c r="Y1432" i="1" s="1"/>
  <c r="X1112" i="1"/>
  <c r="Y1112" i="1" s="1"/>
  <c r="X376" i="1"/>
  <c r="AA376" i="1" s="1"/>
  <c r="X1424" i="1"/>
  <c r="AA1423" i="1" s="1"/>
  <c r="W1424" i="1"/>
  <c r="X1687" i="1"/>
  <c r="W1664" i="1"/>
  <c r="AA443" i="1"/>
  <c r="Y282" i="1"/>
  <c r="X1382" i="1"/>
  <c r="X822" i="1"/>
  <c r="Y1657" i="1"/>
  <c r="AA1657" i="1"/>
  <c r="Y890" i="1"/>
  <c r="AA890" i="1"/>
  <c r="Y812" i="1"/>
  <c r="AA812" i="1"/>
  <c r="W1240" i="1"/>
  <c r="X1240" i="1"/>
  <c r="AA1240" i="1" s="1"/>
  <c r="X1656" i="1"/>
  <c r="AA1033" i="1"/>
  <c r="Y889" i="1"/>
  <c r="AA889" i="1"/>
  <c r="Y811" i="1"/>
  <c r="AA811" i="1"/>
  <c r="AA1599" i="1"/>
  <c r="Y1599" i="1"/>
  <c r="X1495" i="1"/>
  <c r="W1495" i="1"/>
  <c r="Y462" i="1"/>
  <c r="AA1133" i="1"/>
  <c r="Y1133" i="1"/>
  <c r="AA844" i="1"/>
  <c r="Y845" i="1"/>
  <c r="AA604" i="1"/>
  <c r="Y605" i="1"/>
  <c r="AA492" i="1"/>
  <c r="Y493" i="1"/>
  <c r="Y445" i="1"/>
  <c r="AA445" i="1"/>
  <c r="Y109" i="1"/>
  <c r="AA108" i="1"/>
  <c r="Y93" i="1"/>
  <c r="AA93" i="1"/>
  <c r="AA45" i="1"/>
  <c r="Y45" i="1"/>
  <c r="X1765" i="1"/>
  <c r="AA1765" i="1" s="1"/>
  <c r="W1765" i="1"/>
  <c r="W1605" i="1"/>
  <c r="X1605" i="1"/>
  <c r="AA1605" i="1" s="1"/>
  <c r="Y1577" i="1"/>
  <c r="AA1577" i="1"/>
  <c r="X1158" i="1"/>
  <c r="X950" i="1"/>
  <c r="Y950" i="1" s="1"/>
  <c r="AA331" i="1"/>
  <c r="AA1228" i="1"/>
  <c r="Y1228" i="1"/>
  <c r="AA1164" i="1"/>
  <c r="Y1100" i="1"/>
  <c r="AA1100" i="1"/>
  <c r="Y892" i="1"/>
  <c r="AA892" i="1"/>
  <c r="AA843" i="1"/>
  <c r="Y844" i="1"/>
  <c r="Y716" i="1"/>
  <c r="AA716" i="1"/>
  <c r="AA603" i="1"/>
  <c r="Y604" i="1"/>
  <c r="AA556" i="1"/>
  <c r="Y556" i="1"/>
  <c r="Y444" i="1"/>
  <c r="AA444" i="1"/>
  <c r="AA204" i="1"/>
  <c r="Y204" i="1"/>
  <c r="Y92" i="1"/>
  <c r="AA92" i="1"/>
  <c r="X1572" i="1"/>
  <c r="W1572" i="1"/>
  <c r="W1300" i="1"/>
  <c r="X1300" i="1"/>
  <c r="Y1300" i="1" s="1"/>
  <c r="W1108" i="1"/>
  <c r="X1108" i="1"/>
  <c r="AA1108" i="1" s="1"/>
  <c r="AA1163" i="1"/>
  <c r="Y1468" i="1"/>
  <c r="Y1499" i="1"/>
  <c r="AA1498" i="1"/>
  <c r="X1157" i="1"/>
  <c r="X949" i="1"/>
  <c r="Y330" i="1"/>
  <c r="AA330" i="1"/>
  <c r="Y1563" i="1"/>
  <c r="AA1562" i="1"/>
  <c r="AA1563" i="1"/>
  <c r="Y1355" i="1"/>
  <c r="AA1354" i="1"/>
  <c r="Y1339" i="1"/>
  <c r="AA1338" i="1"/>
  <c r="AA1307" i="1"/>
  <c r="Y1099" i="1"/>
  <c r="AA1099" i="1"/>
  <c r="AA842" i="1"/>
  <c r="Y843" i="1"/>
  <c r="AA346" i="1"/>
  <c r="Y347" i="1"/>
  <c r="AA347" i="1"/>
  <c r="AA203" i="1"/>
  <c r="Y203" i="1"/>
  <c r="W1347" i="1"/>
  <c r="X1347" i="1"/>
  <c r="AA1346" i="1" s="1"/>
  <c r="W1299" i="1"/>
  <c r="X1299" i="1"/>
  <c r="X1107" i="1"/>
  <c r="W1107" i="1"/>
  <c r="AA366" i="1"/>
  <c r="Y1098" i="1"/>
  <c r="Y1691" i="1"/>
  <c r="AA1691" i="1"/>
  <c r="AA1641" i="1"/>
  <c r="Y1641" i="1"/>
  <c r="X1574" i="1"/>
  <c r="AA1573" i="1" s="1"/>
  <c r="X1267" i="1"/>
  <c r="X1156" i="1"/>
  <c r="Y1156" i="1" s="1"/>
  <c r="X453" i="1"/>
  <c r="Y453" i="1" s="1"/>
  <c r="W51" i="1"/>
  <c r="W978" i="1"/>
  <c r="X978" i="1"/>
  <c r="X610" i="1"/>
  <c r="W610" i="1"/>
  <c r="AA349" i="1"/>
  <c r="X1573" i="1"/>
  <c r="Y1573" i="1" s="1"/>
  <c r="X1266" i="1"/>
  <c r="AA1266" i="1" s="1"/>
  <c r="X1155" i="1"/>
  <c r="Y1155" i="1" s="1"/>
  <c r="Y714" i="1"/>
  <c r="AA714" i="1"/>
  <c r="X450" i="1"/>
  <c r="Y450" i="1" s="1"/>
  <c r="Y316" i="1"/>
  <c r="AA316" i="1"/>
  <c r="W1489" i="1"/>
  <c r="X1489" i="1"/>
  <c r="AA1721" i="1"/>
  <c r="AA1435" i="1"/>
  <c r="AA810" i="1"/>
  <c r="AA560" i="1"/>
  <c r="AA348" i="1"/>
  <c r="AA91" i="1"/>
  <c r="Y1435" i="1"/>
  <c r="Y1034" i="1"/>
  <c r="Y810" i="1"/>
  <c r="X1799" i="1"/>
  <c r="Y713" i="1"/>
  <c r="AA713" i="1"/>
  <c r="AA505" i="1"/>
  <c r="Y315" i="1"/>
  <c r="AA315" i="1"/>
  <c r="W1464" i="1"/>
  <c r="W1239" i="1"/>
  <c r="X1800" i="1"/>
  <c r="X1784" i="1"/>
  <c r="X1768" i="1"/>
  <c r="AA1768" i="1" s="1"/>
  <c r="X1752" i="1"/>
  <c r="AA1752" i="1" s="1"/>
  <c r="X1720" i="1"/>
  <c r="Y1720" i="1" s="1"/>
  <c r="X1704" i="1"/>
  <c r="X1688" i="1"/>
  <c r="X1672" i="1"/>
  <c r="AA1671" i="1" s="1"/>
  <c r="X1640" i="1"/>
  <c r="AA1640" i="1" s="1"/>
  <c r="X1624" i="1"/>
  <c r="X1592" i="1"/>
  <c r="X1576" i="1"/>
  <c r="X1560" i="1"/>
  <c r="X1544" i="1"/>
  <c r="X1528" i="1"/>
  <c r="X1512" i="1"/>
  <c r="AA1512" i="1" s="1"/>
  <c r="X1496" i="1"/>
  <c r="X1480" i="1"/>
  <c r="X1448" i="1"/>
  <c r="X1416" i="1"/>
  <c r="Y1416" i="1" s="1"/>
  <c r="X1400" i="1"/>
  <c r="Y1400" i="1" s="1"/>
  <c r="X1384" i="1"/>
  <c r="X1368" i="1"/>
  <c r="X1352" i="1"/>
  <c r="X1336" i="1"/>
  <c r="X1320" i="1"/>
  <c r="X1304" i="1"/>
  <c r="X1288" i="1"/>
  <c r="AA1288" i="1" s="1"/>
  <c r="X1272" i="1"/>
  <c r="X1256" i="1"/>
  <c r="X1224" i="1"/>
  <c r="X1208" i="1"/>
  <c r="Y1208" i="1" s="1"/>
  <c r="X1192" i="1"/>
  <c r="X1176" i="1"/>
  <c r="X1160" i="1"/>
  <c r="X1144" i="1"/>
  <c r="AA1144" i="1" s="1"/>
  <c r="X1128" i="1"/>
  <c r="Y1128" i="1" s="1"/>
  <c r="X1096" i="1"/>
  <c r="X1080" i="1"/>
  <c r="X1064" i="1"/>
  <c r="X1048" i="1"/>
  <c r="AA1047" i="1" s="1"/>
  <c r="X1032" i="1"/>
  <c r="X1016" i="1"/>
  <c r="AA1016" i="1" s="1"/>
  <c r="X1000" i="1"/>
  <c r="X984" i="1"/>
  <c r="X968" i="1"/>
  <c r="X952" i="1"/>
  <c r="X936" i="1"/>
  <c r="X920" i="1"/>
  <c r="X904" i="1"/>
  <c r="X888" i="1"/>
  <c r="Y888" i="1" s="1"/>
  <c r="X872" i="1"/>
  <c r="X856" i="1"/>
  <c r="X840" i="1"/>
  <c r="AA839" i="1" s="1"/>
  <c r="X824" i="1"/>
  <c r="Y824" i="1" s="1"/>
  <c r="X808" i="1"/>
  <c r="AA808" i="1" s="1"/>
  <c r="X792" i="1"/>
  <c r="X776" i="1"/>
  <c r="X760" i="1"/>
  <c r="X744" i="1"/>
  <c r="Y744" i="1" s="1"/>
  <c r="X728" i="1"/>
  <c r="AA728" i="1" s="1"/>
  <c r="X712" i="1"/>
  <c r="Y712" i="1" s="1"/>
  <c r="X696" i="1"/>
  <c r="X680" i="1"/>
  <c r="X664" i="1"/>
  <c r="X648" i="1"/>
  <c r="X632" i="1"/>
  <c r="X616" i="1"/>
  <c r="AA616" i="1" s="1"/>
  <c r="X600" i="1"/>
  <c r="AA600" i="1" s="1"/>
  <c r="X584" i="1"/>
  <c r="Y584" i="1" s="1"/>
  <c r="X568" i="1"/>
  <c r="Y568" i="1" s="1"/>
  <c r="X552" i="1"/>
  <c r="Y552" i="1" s="1"/>
  <c r="X536" i="1"/>
  <c r="X520" i="1"/>
  <c r="X504" i="1"/>
  <c r="X488" i="1"/>
  <c r="Y488" i="1" s="1"/>
  <c r="X472" i="1"/>
  <c r="Y472" i="1" s="1"/>
  <c r="X456" i="1"/>
  <c r="X440" i="1"/>
  <c r="Y440" i="1" s="1"/>
  <c r="X424" i="1"/>
  <c r="Y424" i="1" s="1"/>
  <c r="X408" i="1"/>
  <c r="X392" i="1"/>
  <c r="X360" i="1"/>
  <c r="X344" i="1"/>
  <c r="AA344" i="1" s="1"/>
  <c r="X328" i="1"/>
  <c r="Y328" i="1" s="1"/>
  <c r="X312" i="1"/>
  <c r="X296" i="1"/>
  <c r="X280" i="1"/>
  <c r="X264" i="1"/>
  <c r="X248" i="1"/>
  <c r="X232" i="1"/>
  <c r="X216" i="1"/>
  <c r="X200" i="1"/>
  <c r="Y200" i="1" s="1"/>
  <c r="X184" i="1"/>
  <c r="X168" i="1"/>
  <c r="X152" i="1"/>
  <c r="X136" i="1"/>
  <c r="X120" i="1"/>
  <c r="X104" i="1"/>
  <c r="X88" i="1"/>
  <c r="AA87" i="1" s="1"/>
  <c r="X72" i="1"/>
  <c r="Y72" i="1" s="1"/>
  <c r="X56" i="1"/>
  <c r="AA56" i="1" s="1"/>
  <c r="X40" i="1"/>
  <c r="AA40" i="1" s="1"/>
  <c r="W1680" i="1"/>
  <c r="X1680" i="1"/>
  <c r="AA1343" i="1"/>
  <c r="W976" i="1"/>
  <c r="X976" i="1"/>
  <c r="AA976" i="1" s="1"/>
  <c r="X736" i="1"/>
  <c r="W736" i="1"/>
  <c r="X608" i="1"/>
  <c r="AA607" i="1" s="1"/>
  <c r="W608" i="1"/>
  <c r="W336" i="1"/>
  <c r="X336" i="1"/>
  <c r="AA1131" i="1"/>
  <c r="Y1033" i="1"/>
  <c r="Y601" i="1"/>
  <c r="X1683" i="1"/>
  <c r="Y1209" i="1"/>
  <c r="AA1209" i="1"/>
  <c r="W1463" i="1"/>
  <c r="W546" i="1"/>
  <c r="X1783" i="1"/>
  <c r="X1767" i="1"/>
  <c r="Y1767" i="1" s="1"/>
  <c r="X1751" i="1"/>
  <c r="X1735" i="1"/>
  <c r="X1719" i="1"/>
  <c r="X1703" i="1"/>
  <c r="X1671" i="1"/>
  <c r="X1655" i="1"/>
  <c r="X1639" i="1"/>
  <c r="AA1639" i="1" s="1"/>
  <c r="X1623" i="1"/>
  <c r="X1607" i="1"/>
  <c r="X1591" i="1"/>
  <c r="X1559" i="1"/>
  <c r="X1543" i="1"/>
  <c r="X1527" i="1"/>
  <c r="X1511" i="1"/>
  <c r="Y1511" i="1" s="1"/>
  <c r="X1479" i="1"/>
  <c r="X1447" i="1"/>
  <c r="X1431" i="1"/>
  <c r="X1415" i="1"/>
  <c r="X1399" i="1"/>
  <c r="X1383" i="1"/>
  <c r="X1367" i="1"/>
  <c r="X1351" i="1"/>
  <c r="AA1351" i="1" s="1"/>
  <c r="X1335" i="1"/>
  <c r="X1319" i="1"/>
  <c r="Y1319" i="1" s="1"/>
  <c r="X1303" i="1"/>
  <c r="X1287" i="1"/>
  <c r="X1271" i="1"/>
  <c r="X1255" i="1"/>
  <c r="X1223" i="1"/>
  <c r="X1207" i="1"/>
  <c r="X1191" i="1"/>
  <c r="X1175" i="1"/>
  <c r="X1159" i="1"/>
  <c r="X1143" i="1"/>
  <c r="X1127" i="1"/>
  <c r="X1111" i="1"/>
  <c r="X1095" i="1"/>
  <c r="X1079" i="1"/>
  <c r="X1063" i="1"/>
  <c r="X1047" i="1"/>
  <c r="X1031" i="1"/>
  <c r="Y1031" i="1" s="1"/>
  <c r="X1015" i="1"/>
  <c r="X999" i="1"/>
  <c r="X983" i="1"/>
  <c r="X967" i="1"/>
  <c r="X951" i="1"/>
  <c r="X935" i="1"/>
  <c r="X919" i="1"/>
  <c r="AA918" i="1" s="1"/>
  <c r="X903" i="1"/>
  <c r="Y903" i="1" s="1"/>
  <c r="X887" i="1"/>
  <c r="AA887" i="1" s="1"/>
  <c r="X871" i="1"/>
  <c r="X855" i="1"/>
  <c r="X839" i="1"/>
  <c r="X823" i="1"/>
  <c r="AA823" i="1" s="1"/>
  <c r="X807" i="1"/>
  <c r="AA807" i="1" s="1"/>
  <c r="X791" i="1"/>
  <c r="Y791" i="1" s="1"/>
  <c r="X775" i="1"/>
  <c r="X759" i="1"/>
  <c r="X743" i="1"/>
  <c r="X727" i="1"/>
  <c r="X711" i="1"/>
  <c r="AA711" i="1" s="1"/>
  <c r="X695" i="1"/>
  <c r="Y695" i="1" s="1"/>
  <c r="X679" i="1"/>
  <c r="X663" i="1"/>
  <c r="X647" i="1"/>
  <c r="X631" i="1"/>
  <c r="X615" i="1"/>
  <c r="X599" i="1"/>
  <c r="X583" i="1"/>
  <c r="X567" i="1"/>
  <c r="X551" i="1"/>
  <c r="Y551" i="1" s="1"/>
  <c r="X535" i="1"/>
  <c r="AA535" i="1" s="1"/>
  <c r="X519" i="1"/>
  <c r="Y519" i="1" s="1"/>
  <c r="X503" i="1"/>
  <c r="Y503" i="1" s="1"/>
  <c r="X487" i="1"/>
  <c r="X471" i="1"/>
  <c r="X455" i="1"/>
  <c r="X439" i="1"/>
  <c r="AA439" i="1" s="1"/>
  <c r="X423" i="1"/>
  <c r="Y423" i="1" s="1"/>
  <c r="X407" i="1"/>
  <c r="X391" i="1"/>
  <c r="X375" i="1"/>
  <c r="X359" i="1"/>
  <c r="X343" i="1"/>
  <c r="X327" i="1"/>
  <c r="X311" i="1"/>
  <c r="X295" i="1"/>
  <c r="Y295" i="1" s="1"/>
  <c r="X279" i="1"/>
  <c r="X263" i="1"/>
  <c r="AA263" i="1" s="1"/>
  <c r="X247" i="1"/>
  <c r="AA247" i="1" s="1"/>
  <c r="X231" i="1"/>
  <c r="Y231" i="1" s="1"/>
  <c r="X215" i="1"/>
  <c r="X199" i="1"/>
  <c r="AA199" i="1" s="1"/>
  <c r="X183" i="1"/>
  <c r="X167" i="1"/>
  <c r="X151" i="1"/>
  <c r="X135" i="1"/>
  <c r="X119" i="1"/>
  <c r="X103" i="1"/>
  <c r="X87" i="1"/>
  <c r="X71" i="1"/>
  <c r="X55" i="1"/>
  <c r="X39" i="1"/>
  <c r="X1727" i="1"/>
  <c r="AA1726" i="1" s="1"/>
  <c r="W1727" i="1"/>
  <c r="X1679" i="1"/>
  <c r="W1679" i="1"/>
  <c r="X1663" i="1"/>
  <c r="AA1662" i="1" s="1"/>
  <c r="W1663" i="1"/>
  <c r="X1375" i="1"/>
  <c r="W1375" i="1"/>
  <c r="W975" i="1"/>
  <c r="X975" i="1"/>
  <c r="W735" i="1"/>
  <c r="X735" i="1"/>
  <c r="Y735" i="1" s="1"/>
  <c r="W479" i="1"/>
  <c r="X479" i="1"/>
  <c r="Y479" i="1" s="1"/>
  <c r="AA1706" i="1"/>
  <c r="AA1082" i="1"/>
  <c r="AA73" i="1"/>
  <c r="Y557" i="1"/>
  <c r="Y1788" i="1"/>
  <c r="AA1788" i="1"/>
  <c r="Y1322" i="1"/>
  <c r="AA1321" i="1"/>
  <c r="X770" i="1"/>
  <c r="AA491" i="1"/>
  <c r="W1493" i="1"/>
  <c r="W544" i="1"/>
  <c r="W480" i="1"/>
  <c r="AA1705" i="1"/>
  <c r="AA1358" i="1"/>
  <c r="Y1598" i="1"/>
  <c r="Y332" i="1"/>
  <c r="AA1786" i="1"/>
  <c r="Y1786" i="1"/>
  <c r="AA1066" i="1"/>
  <c r="Y1066" i="1"/>
  <c r="X768" i="1"/>
  <c r="Y768" i="1" s="1"/>
  <c r="Y699" i="1"/>
  <c r="AA699" i="1"/>
  <c r="AA441" i="1"/>
  <c r="Y27" i="1"/>
  <c r="AA27" i="1"/>
  <c r="W1492" i="1"/>
  <c r="W948" i="1"/>
  <c r="AA1355" i="1"/>
  <c r="AA1051" i="1"/>
  <c r="AA249" i="1"/>
  <c r="AA57" i="1"/>
  <c r="Y1597" i="1"/>
  <c r="Y765" i="1"/>
  <c r="Y331" i="1"/>
  <c r="Y1386" i="1"/>
  <c r="AA1386" i="1"/>
  <c r="Y1130" i="1"/>
  <c r="AA1130" i="1"/>
  <c r="Y698" i="1"/>
  <c r="AA698" i="1"/>
  <c r="AA26" i="1"/>
  <c r="W1488" i="1"/>
  <c r="W159" i="1"/>
  <c r="AA731" i="1"/>
  <c r="AA220" i="1"/>
  <c r="AA44" i="1"/>
  <c r="Y1579" i="1"/>
  <c r="Y1211" i="1"/>
  <c r="Y764" i="1"/>
  <c r="X1604" i="1"/>
  <c r="Y1604" i="1" s="1"/>
  <c r="AA1306" i="1"/>
  <c r="AA555" i="1"/>
  <c r="Y555" i="1"/>
  <c r="AA25" i="1"/>
  <c r="W1071" i="1"/>
  <c r="AA219" i="1"/>
  <c r="AA43" i="1"/>
  <c r="AA761" i="1"/>
  <c r="Y761" i="1"/>
  <c r="AA633" i="1"/>
  <c r="AA1659" i="1"/>
  <c r="AA1261" i="1"/>
  <c r="AA989" i="1"/>
  <c r="AA729" i="1"/>
  <c r="AA442" i="1"/>
  <c r="AA202" i="1"/>
  <c r="Y1164" i="1"/>
  <c r="Y505" i="1"/>
  <c r="Y281" i="1"/>
  <c r="X1457" i="1"/>
  <c r="Y905" i="1"/>
  <c r="AA905" i="1"/>
  <c r="X687" i="1"/>
  <c r="AA687" i="1" s="1"/>
  <c r="AA137" i="1"/>
  <c r="W99" i="1"/>
  <c r="X1798" i="1"/>
  <c r="X1782" i="1"/>
  <c r="Y1782" i="1" s="1"/>
  <c r="X1750" i="1"/>
  <c r="Y1750" i="1" s="1"/>
  <c r="X1734" i="1"/>
  <c r="Y1734" i="1" s="1"/>
  <c r="X1718" i="1"/>
  <c r="X1702" i="1"/>
  <c r="Y1702" i="1" s="1"/>
  <c r="X1686" i="1"/>
  <c r="X1670" i="1"/>
  <c r="Y1670" i="1" s="1"/>
  <c r="X1654" i="1"/>
  <c r="Y1654" i="1" s="1"/>
  <c r="X1638" i="1"/>
  <c r="X1622" i="1"/>
  <c r="X1606" i="1"/>
  <c r="X1590" i="1"/>
  <c r="X1558" i="1"/>
  <c r="Y1558" i="1" s="1"/>
  <c r="X1542" i="1"/>
  <c r="X1526" i="1"/>
  <c r="X1510" i="1"/>
  <c r="Y1510" i="1" s="1"/>
  <c r="X1478" i="1"/>
  <c r="Y1478" i="1" s="1"/>
  <c r="X1462" i="1"/>
  <c r="X1446" i="1"/>
  <c r="Y1446" i="1" s="1"/>
  <c r="X1430" i="1"/>
  <c r="Y1430" i="1" s="1"/>
  <c r="X1414" i="1"/>
  <c r="Y1414" i="1" s="1"/>
  <c r="X1398" i="1"/>
  <c r="Y1398" i="1" s="1"/>
  <c r="X1366" i="1"/>
  <c r="Y1366" i="1" s="1"/>
  <c r="X1350" i="1"/>
  <c r="AA1350" i="1" s="1"/>
  <c r="X1334" i="1"/>
  <c r="Y1334" i="1" s="1"/>
  <c r="X1318" i="1"/>
  <c r="X1302" i="1"/>
  <c r="Y1302" i="1" s="1"/>
  <c r="X1286" i="1"/>
  <c r="X1270" i="1"/>
  <c r="Y1270" i="1" s="1"/>
  <c r="X1254" i="1"/>
  <c r="X1238" i="1"/>
  <c r="X1222" i="1"/>
  <c r="Y1222" i="1" s="1"/>
  <c r="X1206" i="1"/>
  <c r="X1190" i="1"/>
  <c r="X1174" i="1"/>
  <c r="Y1174" i="1" s="1"/>
  <c r="X1142" i="1"/>
  <c r="X1126" i="1"/>
  <c r="Y1126" i="1" s="1"/>
  <c r="X1110" i="1"/>
  <c r="Y1110" i="1" s="1"/>
  <c r="X1094" i="1"/>
  <c r="X1078" i="1"/>
  <c r="Y1078" i="1" s="1"/>
  <c r="X1062" i="1"/>
  <c r="X1046" i="1"/>
  <c r="X1030" i="1"/>
  <c r="Y1030" i="1" s="1"/>
  <c r="X1014" i="1"/>
  <c r="X998" i="1"/>
  <c r="Y998" i="1" s="1"/>
  <c r="X982" i="1"/>
  <c r="X966" i="1"/>
  <c r="X934" i="1"/>
  <c r="X918" i="1"/>
  <c r="Y918" i="1" s="1"/>
  <c r="X902" i="1"/>
  <c r="X886" i="1"/>
  <c r="Y886" i="1" s="1"/>
  <c r="X870" i="1"/>
  <c r="Y870" i="1" s="1"/>
  <c r="X854" i="1"/>
  <c r="X838" i="1"/>
  <c r="Y838" i="1" s="1"/>
  <c r="X806" i="1"/>
  <c r="AA806" i="1" s="1"/>
  <c r="X790" i="1"/>
  <c r="Y790" i="1" s="1"/>
  <c r="X774" i="1"/>
  <c r="X758" i="1"/>
  <c r="X742" i="1"/>
  <c r="Y742" i="1" s="1"/>
  <c r="X726" i="1"/>
  <c r="Y726" i="1" s="1"/>
  <c r="X710" i="1"/>
  <c r="X694" i="1"/>
  <c r="Y694" i="1" s="1"/>
  <c r="X678" i="1"/>
  <c r="Y678" i="1" s="1"/>
  <c r="X662" i="1"/>
  <c r="X646" i="1"/>
  <c r="X614" i="1"/>
  <c r="Y614" i="1" s="1"/>
  <c r="X598" i="1"/>
  <c r="Y598" i="1" s="1"/>
  <c r="X582" i="1"/>
  <c r="Y582" i="1" s="1"/>
  <c r="X566" i="1"/>
  <c r="Y566" i="1" s="1"/>
  <c r="X550" i="1"/>
  <c r="Y550" i="1" s="1"/>
  <c r="X534" i="1"/>
  <c r="Y534" i="1" s="1"/>
  <c r="X518" i="1"/>
  <c r="X502" i="1"/>
  <c r="X486" i="1"/>
  <c r="X470" i="1"/>
  <c r="Y470" i="1" s="1"/>
  <c r="X454" i="1"/>
  <c r="Y454" i="1" s="1"/>
  <c r="X438" i="1"/>
  <c r="Y438" i="1" s="1"/>
  <c r="X422" i="1"/>
  <c r="Y422" i="1" s="1"/>
  <c r="X406" i="1"/>
  <c r="Y406" i="1" s="1"/>
  <c r="X390" i="1"/>
  <c r="X374" i="1"/>
  <c r="X358" i="1"/>
  <c r="Y358" i="1" s="1"/>
  <c r="X342" i="1"/>
  <c r="Y342" i="1" s="1"/>
  <c r="X326" i="1"/>
  <c r="X310" i="1"/>
  <c r="Y310" i="1" s="1"/>
  <c r="X294" i="1"/>
  <c r="Y294" i="1" s="1"/>
  <c r="X278" i="1"/>
  <c r="Y278" i="1" s="1"/>
  <c r="X262" i="1"/>
  <c r="Y262" i="1" s="1"/>
  <c r="X246" i="1"/>
  <c r="X230" i="1"/>
  <c r="X214" i="1"/>
  <c r="Y214" i="1" s="1"/>
  <c r="X198" i="1"/>
  <c r="AA198" i="1" s="1"/>
  <c r="X182" i="1"/>
  <c r="X166" i="1"/>
  <c r="X150" i="1"/>
  <c r="X134" i="1"/>
  <c r="X118" i="1"/>
  <c r="X102" i="1"/>
  <c r="Y102" i="1" s="1"/>
  <c r="X86" i="1"/>
  <c r="X70" i="1"/>
  <c r="X54" i="1"/>
  <c r="Y54" i="1" s="1"/>
  <c r="X38" i="1"/>
  <c r="Y38" i="1" s="1"/>
  <c r="W1566" i="1"/>
  <c r="X1566" i="1"/>
  <c r="AA1566" i="1" s="1"/>
  <c r="X1070" i="1"/>
  <c r="W1070" i="1"/>
  <c r="X686" i="1"/>
  <c r="W686" i="1"/>
  <c r="Y685" i="1"/>
  <c r="AA685" i="1"/>
  <c r="AA121" i="1"/>
  <c r="W1662" i="1"/>
  <c r="X1797" i="1"/>
  <c r="X1781" i="1"/>
  <c r="AA1781" i="1" s="1"/>
  <c r="X1749" i="1"/>
  <c r="X1733" i="1"/>
  <c r="Y1733" i="1" s="1"/>
  <c r="X1701" i="1"/>
  <c r="AA1701" i="1" s="1"/>
  <c r="X1685" i="1"/>
  <c r="Y1685" i="1" s="1"/>
  <c r="X1669" i="1"/>
  <c r="Y1669" i="1" s="1"/>
  <c r="X1653" i="1"/>
  <c r="AA1653" i="1" s="1"/>
  <c r="X1637" i="1"/>
  <c r="X1621" i="1"/>
  <c r="X1589" i="1"/>
  <c r="X1557" i="1"/>
  <c r="AA1557" i="1" s="1"/>
  <c r="X1541" i="1"/>
  <c r="Y1541" i="1" s="1"/>
  <c r="X1525" i="1"/>
  <c r="AA1525" i="1" s="1"/>
  <c r="X1509" i="1"/>
  <c r="Y1509" i="1" s="1"/>
  <c r="X1477" i="1"/>
  <c r="Y1477" i="1" s="1"/>
  <c r="X1461" i="1"/>
  <c r="X1445" i="1"/>
  <c r="Y1445" i="1" s="1"/>
  <c r="X1429" i="1"/>
  <c r="AA1429" i="1" s="1"/>
  <c r="X1413" i="1"/>
  <c r="Y1413" i="1" s="1"/>
  <c r="X1397" i="1"/>
  <c r="Y1397" i="1" s="1"/>
  <c r="X1381" i="1"/>
  <c r="X1365" i="1"/>
  <c r="Y1365" i="1" s="1"/>
  <c r="X1349" i="1"/>
  <c r="AA1349" i="1" s="1"/>
  <c r="X1333" i="1"/>
  <c r="X1317" i="1"/>
  <c r="X1301" i="1"/>
  <c r="X1285" i="1"/>
  <c r="Y1285" i="1" s="1"/>
  <c r="X1269" i="1"/>
  <c r="Y1269" i="1" s="1"/>
  <c r="X1253" i="1"/>
  <c r="X1237" i="1"/>
  <c r="X1221" i="1"/>
  <c r="X1205" i="1"/>
  <c r="Y1205" i="1" s="1"/>
  <c r="X1189" i="1"/>
  <c r="X1173" i="1"/>
  <c r="X1141" i="1"/>
  <c r="X1125" i="1"/>
  <c r="X1109" i="1"/>
  <c r="X1093" i="1"/>
  <c r="X1077" i="1"/>
  <c r="Y1077" i="1" s="1"/>
  <c r="X1061" i="1"/>
  <c r="X1045" i="1"/>
  <c r="X1029" i="1"/>
  <c r="Y1029" i="1" s="1"/>
  <c r="X1013" i="1"/>
  <c r="X997" i="1"/>
  <c r="X981" i="1"/>
  <c r="X965" i="1"/>
  <c r="X933" i="1"/>
  <c r="X917" i="1"/>
  <c r="X901" i="1"/>
  <c r="X885" i="1"/>
  <c r="X869" i="1"/>
  <c r="X853" i="1"/>
  <c r="X837" i="1"/>
  <c r="Y837" i="1" s="1"/>
  <c r="X821" i="1"/>
  <c r="Y821" i="1" s="1"/>
  <c r="X805" i="1"/>
  <c r="AA805" i="1" s="1"/>
  <c r="X789" i="1"/>
  <c r="X773" i="1"/>
  <c r="Y773" i="1" s="1"/>
  <c r="X757" i="1"/>
  <c r="X741" i="1"/>
  <c r="Y741" i="1" s="1"/>
  <c r="X725" i="1"/>
  <c r="X709" i="1"/>
  <c r="AA709" i="1" s="1"/>
  <c r="X693" i="1"/>
  <c r="Y693" i="1" s="1"/>
  <c r="X677" i="1"/>
  <c r="AA676" i="1" s="1"/>
  <c r="X661" i="1"/>
  <c r="X645" i="1"/>
  <c r="X629" i="1"/>
  <c r="X613" i="1"/>
  <c r="X597" i="1"/>
  <c r="Y597" i="1" s="1"/>
  <c r="X581" i="1"/>
  <c r="Y581" i="1" s="1"/>
  <c r="X565" i="1"/>
  <c r="Y565" i="1" s="1"/>
  <c r="X549" i="1"/>
  <c r="AA548" i="1" s="1"/>
  <c r="X533" i="1"/>
  <c r="X517" i="1"/>
  <c r="X485" i="1"/>
  <c r="AA485" i="1" s="1"/>
  <c r="X469" i="1"/>
  <c r="X437" i="1"/>
  <c r="X421" i="1"/>
  <c r="X405" i="1"/>
  <c r="AA405" i="1" s="1"/>
  <c r="X389" i="1"/>
  <c r="X373" i="1"/>
  <c r="X357" i="1"/>
  <c r="Y357" i="1" s="1"/>
  <c r="X341" i="1"/>
  <c r="AA341" i="1" s="1"/>
  <c r="X325" i="1"/>
  <c r="X309" i="1"/>
  <c r="Y309" i="1" s="1"/>
  <c r="X293" i="1"/>
  <c r="Y293" i="1" s="1"/>
  <c r="X277" i="1"/>
  <c r="Y277" i="1" s="1"/>
  <c r="X261" i="1"/>
  <c r="Y261" i="1" s="1"/>
  <c r="X245" i="1"/>
  <c r="AA245" i="1" s="1"/>
  <c r="X229" i="1"/>
  <c r="X213" i="1"/>
  <c r="Y213" i="1" s="1"/>
  <c r="X197" i="1"/>
  <c r="X181" i="1"/>
  <c r="Y181" i="1" s="1"/>
  <c r="X165" i="1"/>
  <c r="AA164" i="1" s="1"/>
  <c r="X149" i="1"/>
  <c r="X133" i="1"/>
  <c r="X117" i="1"/>
  <c r="X101" i="1"/>
  <c r="X85" i="1"/>
  <c r="X69" i="1"/>
  <c r="X53" i="1"/>
  <c r="X37" i="1"/>
  <c r="Y37" i="1" s="1"/>
  <c r="W1789" i="1"/>
  <c r="X1789" i="1"/>
  <c r="AA1789" i="1" s="1"/>
  <c r="W1725" i="1"/>
  <c r="X1725" i="1"/>
  <c r="X1181" i="1"/>
  <c r="Y1181" i="1" s="1"/>
  <c r="W1181" i="1"/>
  <c r="W957" i="1"/>
  <c r="X957" i="1"/>
  <c r="Y957" i="1" s="1"/>
  <c r="X909" i="1"/>
  <c r="W909" i="1"/>
  <c r="W781" i="1"/>
  <c r="X781" i="1"/>
  <c r="X125" i="1"/>
  <c r="W125" i="1"/>
  <c r="AA1785" i="1"/>
  <c r="Y1114" i="1"/>
  <c r="AA1113" i="1"/>
  <c r="Y684" i="1"/>
  <c r="AA684" i="1"/>
  <c r="AA426" i="1"/>
  <c r="X1796" i="1"/>
  <c r="X1780" i="1"/>
  <c r="X1748" i="1"/>
  <c r="Y1748" i="1" s="1"/>
  <c r="X1732" i="1"/>
  <c r="X1716" i="1"/>
  <c r="X1700" i="1"/>
  <c r="X1684" i="1"/>
  <c r="X1668" i="1"/>
  <c r="Y1668" i="1" s="1"/>
  <c r="X1652" i="1"/>
  <c r="Y1652" i="1" s="1"/>
  <c r="X1636" i="1"/>
  <c r="X1620" i="1"/>
  <c r="Y1620" i="1" s="1"/>
  <c r="X1588" i="1"/>
  <c r="Y1588" i="1" s="1"/>
  <c r="X1556" i="1"/>
  <c r="X1540" i="1"/>
  <c r="Y1540" i="1" s="1"/>
  <c r="X1524" i="1"/>
  <c r="X1508" i="1"/>
  <c r="X1476" i="1"/>
  <c r="X1460" i="1"/>
  <c r="X1444" i="1"/>
  <c r="Y1444" i="1" s="1"/>
  <c r="X1428" i="1"/>
  <c r="X1412" i="1"/>
  <c r="X1396" i="1"/>
  <c r="X1380" i="1"/>
  <c r="X1364" i="1"/>
  <c r="Y1364" i="1" s="1"/>
  <c r="X1348" i="1"/>
  <c r="X1332" i="1"/>
  <c r="X1316" i="1"/>
  <c r="Y1316" i="1" s="1"/>
  <c r="X1284" i="1"/>
  <c r="X1268" i="1"/>
  <c r="Y1268" i="1" s="1"/>
  <c r="X1252" i="1"/>
  <c r="Y1252" i="1" s="1"/>
  <c r="X1236" i="1"/>
  <c r="X1220" i="1"/>
  <c r="Y1220" i="1" s="1"/>
  <c r="X1204" i="1"/>
  <c r="Y1204" i="1" s="1"/>
  <c r="X1188" i="1"/>
  <c r="X1172" i="1"/>
  <c r="Y1172" i="1" s="1"/>
  <c r="X1140" i="1"/>
  <c r="X1124" i="1"/>
  <c r="AA1124" i="1" s="1"/>
  <c r="X1092" i="1"/>
  <c r="X1076" i="1"/>
  <c r="Y1076" i="1" s="1"/>
  <c r="X1060" i="1"/>
  <c r="Y1060" i="1" s="1"/>
  <c r="X1044" i="1"/>
  <c r="X1028" i="1"/>
  <c r="X1012" i="1"/>
  <c r="Y1012" i="1" s="1"/>
  <c r="X996" i="1"/>
  <c r="Y996" i="1" s="1"/>
  <c r="X980" i="1"/>
  <c r="Y980" i="1" s="1"/>
  <c r="X964" i="1"/>
  <c r="Y964" i="1" s="1"/>
  <c r="X932" i="1"/>
  <c r="Y932" i="1" s="1"/>
  <c r="X916" i="1"/>
  <c r="X900" i="1"/>
  <c r="Y900" i="1" s="1"/>
  <c r="X884" i="1"/>
  <c r="Y884" i="1" s="1"/>
  <c r="X868" i="1"/>
  <c r="AA868" i="1" s="1"/>
  <c r="X852" i="1"/>
  <c r="X836" i="1"/>
  <c r="X820" i="1"/>
  <c r="X804" i="1"/>
  <c r="X788" i="1"/>
  <c r="Y788" i="1" s="1"/>
  <c r="X772" i="1"/>
  <c r="Y772" i="1" s="1"/>
  <c r="X756" i="1"/>
  <c r="X740" i="1"/>
  <c r="Y740" i="1" s="1"/>
  <c r="X724" i="1"/>
  <c r="X708" i="1"/>
  <c r="X692" i="1"/>
  <c r="X676" i="1"/>
  <c r="X660" i="1"/>
  <c r="X644" i="1"/>
  <c r="X628" i="1"/>
  <c r="X612" i="1"/>
  <c r="Y612" i="1" s="1"/>
  <c r="X596" i="1"/>
  <c r="Y596" i="1" s="1"/>
  <c r="X580" i="1"/>
  <c r="X564" i="1"/>
  <c r="X548" i="1"/>
  <c r="Y548" i="1" s="1"/>
  <c r="X532" i="1"/>
  <c r="X516" i="1"/>
  <c r="Y516" i="1" s="1"/>
  <c r="X500" i="1"/>
  <c r="X484" i="1"/>
  <c r="X468" i="1"/>
  <c r="Y468" i="1" s="1"/>
  <c r="X452" i="1"/>
  <c r="Y452" i="1" s="1"/>
  <c r="X436" i="1"/>
  <c r="Y436" i="1" s="1"/>
  <c r="X420" i="1"/>
  <c r="X404" i="1"/>
  <c r="X388" i="1"/>
  <c r="X372" i="1"/>
  <c r="X356" i="1"/>
  <c r="X340" i="1"/>
  <c r="X324" i="1"/>
  <c r="Y324" i="1" s="1"/>
  <c r="X308" i="1"/>
  <c r="X292" i="1"/>
  <c r="X276" i="1"/>
  <c r="X260" i="1"/>
  <c r="Y260" i="1" s="1"/>
  <c r="X244" i="1"/>
  <c r="X228" i="1"/>
  <c r="X212" i="1"/>
  <c r="Y212" i="1" s="1"/>
  <c r="X196" i="1"/>
  <c r="X164" i="1"/>
  <c r="X148" i="1"/>
  <c r="Y148" i="1" s="1"/>
  <c r="X116" i="1"/>
  <c r="Y116" i="1" s="1"/>
  <c r="X100" i="1"/>
  <c r="X84" i="1"/>
  <c r="X68" i="1"/>
  <c r="X52" i="1"/>
  <c r="X36" i="1"/>
  <c r="Y36" i="1" s="1"/>
  <c r="X1708" i="1"/>
  <c r="W1708" i="1"/>
  <c r="Y1612" i="1"/>
  <c r="AA1612" i="1"/>
  <c r="X1260" i="1"/>
  <c r="W1260" i="1"/>
  <c r="W1196" i="1"/>
  <c r="X1196" i="1"/>
  <c r="Y1196" i="1" s="1"/>
  <c r="X1148" i="1"/>
  <c r="Y1148" i="1" s="1"/>
  <c r="W1148" i="1"/>
  <c r="X908" i="1"/>
  <c r="AA907" i="1" s="1"/>
  <c r="W908" i="1"/>
  <c r="X780" i="1"/>
  <c r="Y780" i="1" s="1"/>
  <c r="W780" i="1"/>
  <c r="X572" i="1"/>
  <c r="W572" i="1"/>
  <c r="W172" i="1"/>
  <c r="X172" i="1"/>
  <c r="AA140" i="1"/>
  <c r="AA139" i="1"/>
  <c r="X124" i="1"/>
  <c r="Y124" i="1" s="1"/>
  <c r="W124" i="1"/>
  <c r="X60" i="1"/>
  <c r="Y60" i="1" s="1"/>
  <c r="W60" i="1"/>
  <c r="AA1772" i="1"/>
  <c r="AA1289" i="1"/>
  <c r="Y107" i="1"/>
  <c r="AA107" i="1"/>
  <c r="W1724" i="1"/>
  <c r="W1660" i="1"/>
  <c r="AA1771" i="1"/>
  <c r="AA873" i="1"/>
  <c r="Y1561" i="1"/>
  <c r="X1486" i="1"/>
  <c r="AA1417" i="1"/>
  <c r="X1037" i="1"/>
  <c r="AA1037" i="1" s="1"/>
  <c r="X222" i="1"/>
  <c r="Y222" i="1" s="1"/>
  <c r="Y1770" i="1"/>
  <c r="X1036" i="1"/>
  <c r="Y1036" i="1" s="1"/>
  <c r="X974" i="1"/>
  <c r="AA937" i="1"/>
  <c r="X461" i="1"/>
  <c r="X284" i="1"/>
  <c r="W236" i="1"/>
  <c r="X1795" i="1"/>
  <c r="X1779" i="1"/>
  <c r="X1747" i="1"/>
  <c r="X1731" i="1"/>
  <c r="X1715" i="1"/>
  <c r="Y1715" i="1" s="1"/>
  <c r="X1699" i="1"/>
  <c r="Y1699" i="1" s="1"/>
  <c r="X1667" i="1"/>
  <c r="X1651" i="1"/>
  <c r="Y1651" i="1" s="1"/>
  <c r="X1635" i="1"/>
  <c r="X1619" i="1"/>
  <c r="AA1618" i="1" s="1"/>
  <c r="X1603" i="1"/>
  <c r="X1587" i="1"/>
  <c r="Y1587" i="1" s="1"/>
  <c r="X1571" i="1"/>
  <c r="X1555" i="1"/>
  <c r="X1539" i="1"/>
  <c r="X1523" i="1"/>
  <c r="X1507" i="1"/>
  <c r="X1491" i="1"/>
  <c r="X1475" i="1"/>
  <c r="AA1475" i="1" s="1"/>
  <c r="X1459" i="1"/>
  <c r="X1443" i="1"/>
  <c r="X1427" i="1"/>
  <c r="Y1427" i="1" s="1"/>
  <c r="X1411" i="1"/>
  <c r="X1395" i="1"/>
  <c r="Y1395" i="1" s="1"/>
  <c r="X1379" i="1"/>
  <c r="X1363" i="1"/>
  <c r="X1331" i="1"/>
  <c r="X1315" i="1"/>
  <c r="Y1315" i="1" s="1"/>
  <c r="X1283" i="1"/>
  <c r="X1251" i="1"/>
  <c r="AA1251" i="1" s="1"/>
  <c r="X1235" i="1"/>
  <c r="X1219" i="1"/>
  <c r="Y1219" i="1" s="1"/>
  <c r="X1203" i="1"/>
  <c r="X1187" i="1"/>
  <c r="X1171" i="1"/>
  <c r="X1139" i="1"/>
  <c r="AA1139" i="1" s="1"/>
  <c r="X1123" i="1"/>
  <c r="Y1123" i="1" s="1"/>
  <c r="X1091" i="1"/>
  <c r="X1075" i="1"/>
  <c r="Y1075" i="1" s="1"/>
  <c r="X1059" i="1"/>
  <c r="X1043" i="1"/>
  <c r="X1027" i="1"/>
  <c r="AA1027" i="1" s="1"/>
  <c r="X1011" i="1"/>
  <c r="Y1011" i="1" s="1"/>
  <c r="X995" i="1"/>
  <c r="X979" i="1"/>
  <c r="X963" i="1"/>
  <c r="X947" i="1"/>
  <c r="X931" i="1"/>
  <c r="X915" i="1"/>
  <c r="X899" i="1"/>
  <c r="Y899" i="1" s="1"/>
  <c r="X883" i="1"/>
  <c r="X867" i="1"/>
  <c r="X851" i="1"/>
  <c r="X835" i="1"/>
  <c r="X819" i="1"/>
  <c r="X803" i="1"/>
  <c r="AA803" i="1" s="1"/>
  <c r="X787" i="1"/>
  <c r="X771" i="1"/>
  <c r="AA771" i="1" s="1"/>
  <c r="X755" i="1"/>
  <c r="X739" i="1"/>
  <c r="Y739" i="1" s="1"/>
  <c r="X723" i="1"/>
  <c r="Y723" i="1" s="1"/>
  <c r="X707" i="1"/>
  <c r="AA707" i="1" s="1"/>
  <c r="X691" i="1"/>
  <c r="X675" i="1"/>
  <c r="X659" i="1"/>
  <c r="X643" i="1"/>
  <c r="AA643" i="1" s="1"/>
  <c r="X627" i="1"/>
  <c r="AA627" i="1" s="1"/>
  <c r="X611" i="1"/>
  <c r="X595" i="1"/>
  <c r="AA595" i="1" s="1"/>
  <c r="X579" i="1"/>
  <c r="Y579" i="1" s="1"/>
  <c r="X563" i="1"/>
  <c r="X547" i="1"/>
  <c r="X531" i="1"/>
  <c r="AA531" i="1" s="1"/>
  <c r="X515" i="1"/>
  <c r="Y515" i="1" s="1"/>
  <c r="X499" i="1"/>
  <c r="Y499" i="1" s="1"/>
  <c r="X483" i="1"/>
  <c r="X467" i="1"/>
  <c r="X451" i="1"/>
  <c r="AA451" i="1" s="1"/>
  <c r="X435" i="1"/>
  <c r="X419" i="1"/>
  <c r="X403" i="1"/>
  <c r="Y403" i="1" s="1"/>
  <c r="X387" i="1"/>
  <c r="X371" i="1"/>
  <c r="AA891" i="1"/>
  <c r="AA602" i="1"/>
  <c r="AA1787" i="1"/>
  <c r="AA1370" i="1"/>
  <c r="AA841" i="1"/>
  <c r="AA234" i="1"/>
  <c r="AA186" i="1"/>
  <c r="Y187" i="1"/>
  <c r="X355" i="1"/>
  <c r="Y355" i="1" s="1"/>
  <c r="X339" i="1"/>
  <c r="Y339" i="1" s="1"/>
  <c r="X323" i="1"/>
  <c r="AA323" i="1" s="1"/>
  <c r="X307" i="1"/>
  <c r="X291" i="1"/>
  <c r="Y291" i="1" s="1"/>
  <c r="X275" i="1"/>
  <c r="X259" i="1"/>
  <c r="Y259" i="1" s="1"/>
  <c r="X243" i="1"/>
  <c r="X227" i="1"/>
  <c r="X211" i="1"/>
  <c r="Y211" i="1" s="1"/>
  <c r="X195" i="1"/>
  <c r="X163" i="1"/>
  <c r="X147" i="1"/>
  <c r="X115" i="1"/>
  <c r="X83" i="1"/>
  <c r="Y83" i="1" s="1"/>
  <c r="X67" i="1"/>
  <c r="Y67" i="1" s="1"/>
  <c r="X35" i="1"/>
  <c r="Y35" i="1" s="1"/>
  <c r="X155" i="1"/>
  <c r="Y155" i="1" s="1"/>
  <c r="X1794" i="1"/>
  <c r="Y1794" i="1" s="1"/>
  <c r="X1778" i="1"/>
  <c r="Y1778" i="1" s="1"/>
  <c r="X1762" i="1"/>
  <c r="Y1762" i="1" s="1"/>
  <c r="X1746" i="1"/>
  <c r="AA1746" i="1" s="1"/>
  <c r="X1730" i="1"/>
  <c r="X1714" i="1"/>
  <c r="X1698" i="1"/>
  <c r="X1682" i="1"/>
  <c r="Y1682" i="1" s="1"/>
  <c r="X1666" i="1"/>
  <c r="X1650" i="1"/>
  <c r="X1634" i="1"/>
  <c r="Y1634" i="1" s="1"/>
  <c r="X1618" i="1"/>
  <c r="Y1618" i="1" s="1"/>
  <c r="X1602" i="1"/>
  <c r="Y1602" i="1" s="1"/>
  <c r="X1586" i="1"/>
  <c r="Y1586" i="1" s="1"/>
  <c r="X1570" i="1"/>
  <c r="Y1570" i="1" s="1"/>
  <c r="X1554" i="1"/>
  <c r="Y1554" i="1" s="1"/>
  <c r="X1538" i="1"/>
  <c r="X1522" i="1"/>
  <c r="X1506" i="1"/>
  <c r="Y1506" i="1" s="1"/>
  <c r="X1490" i="1"/>
  <c r="X1474" i="1"/>
  <c r="X1458" i="1"/>
  <c r="X1442" i="1"/>
  <c r="X1426" i="1"/>
  <c r="X1410" i="1"/>
  <c r="X1394" i="1"/>
  <c r="Y1394" i="1" s="1"/>
  <c r="X1378" i="1"/>
  <c r="X1362" i="1"/>
  <c r="X1330" i="1"/>
  <c r="AA1330" i="1" s="1"/>
  <c r="X1314" i="1"/>
  <c r="Y1314" i="1" s="1"/>
  <c r="X1298" i="1"/>
  <c r="AA1298" i="1" s="1"/>
  <c r="X1282" i="1"/>
  <c r="X1250" i="1"/>
  <c r="X1234" i="1"/>
  <c r="X1202" i="1"/>
  <c r="AA1201" i="1" s="1"/>
  <c r="X1186" i="1"/>
  <c r="Y1186" i="1" s="1"/>
  <c r="X1170" i="1"/>
  <c r="X1154" i="1"/>
  <c r="AA1154" i="1" s="1"/>
  <c r="X1138" i="1"/>
  <c r="X1122" i="1"/>
  <c r="Y1122" i="1" s="1"/>
  <c r="X1090" i="1"/>
  <c r="X1074" i="1"/>
  <c r="Y1074" i="1" s="1"/>
  <c r="X1058" i="1"/>
  <c r="Y1058" i="1" s="1"/>
  <c r="X1042" i="1"/>
  <c r="AA1042" i="1" s="1"/>
  <c r="X1026" i="1"/>
  <c r="Y1026" i="1" s="1"/>
  <c r="X1010" i="1"/>
  <c r="Y1010" i="1" s="1"/>
  <c r="X994" i="1"/>
  <c r="AA994" i="1" s="1"/>
  <c r="X962" i="1"/>
  <c r="AA962" i="1" s="1"/>
  <c r="X946" i="1"/>
  <c r="X930" i="1"/>
  <c r="Y930" i="1" s="1"/>
  <c r="X914" i="1"/>
  <c r="X898" i="1"/>
  <c r="X882" i="1"/>
  <c r="X866" i="1"/>
  <c r="X850" i="1"/>
  <c r="X834" i="1"/>
  <c r="X818" i="1"/>
  <c r="X802" i="1"/>
  <c r="X786" i="1"/>
  <c r="Y786" i="1" s="1"/>
  <c r="X754" i="1"/>
  <c r="Y754" i="1" s="1"/>
  <c r="X738" i="1"/>
  <c r="Y738" i="1" s="1"/>
  <c r="X722" i="1"/>
  <c r="Y722" i="1" s="1"/>
  <c r="X706" i="1"/>
  <c r="AA706" i="1" s="1"/>
  <c r="X690" i="1"/>
  <c r="AA690" i="1" s="1"/>
  <c r="X674" i="1"/>
  <c r="X658" i="1"/>
  <c r="X642" i="1"/>
  <c r="X626" i="1"/>
  <c r="X594" i="1"/>
  <c r="X578" i="1"/>
  <c r="X562" i="1"/>
  <c r="Y562" i="1" s="1"/>
  <c r="X530" i="1"/>
  <c r="AA530" i="1" s="1"/>
  <c r="X514" i="1"/>
  <c r="X498" i="1"/>
  <c r="Y498" i="1" s="1"/>
  <c r="X482" i="1"/>
  <c r="X466" i="1"/>
  <c r="AA466" i="1" s="1"/>
  <c r="X434" i="1"/>
  <c r="Y434" i="1" s="1"/>
  <c r="X418" i="1"/>
  <c r="X402" i="1"/>
  <c r="Y402" i="1" s="1"/>
  <c r="X386" i="1"/>
  <c r="AA386" i="1" s="1"/>
  <c r="X370" i="1"/>
  <c r="AA370" i="1" s="1"/>
  <c r="X354" i="1"/>
  <c r="X338" i="1"/>
  <c r="AA338" i="1" s="1"/>
  <c r="X322" i="1"/>
  <c r="X306" i="1"/>
  <c r="Y306" i="1" s="1"/>
  <c r="X290" i="1"/>
  <c r="X274" i="1"/>
  <c r="Y274" i="1" s="1"/>
  <c r="X258" i="1"/>
  <c r="X242" i="1"/>
  <c r="AA242" i="1" s="1"/>
  <c r="X226" i="1"/>
  <c r="X210" i="1"/>
  <c r="AA210" i="1" s="1"/>
  <c r="X194" i="1"/>
  <c r="X178" i="1"/>
  <c r="Y178" i="1" s="1"/>
  <c r="X162" i="1"/>
  <c r="Y162" i="1" s="1"/>
  <c r="X146" i="1"/>
  <c r="Y146" i="1" s="1"/>
  <c r="X130" i="1"/>
  <c r="X114" i="1"/>
  <c r="AA114" i="1" s="1"/>
  <c r="X98" i="1"/>
  <c r="X82" i="1"/>
  <c r="X66" i="1"/>
  <c r="X50" i="1"/>
  <c r="Y50" i="1" s="1"/>
  <c r="X34" i="1"/>
  <c r="X18" i="1"/>
  <c r="AA921" i="1"/>
  <c r="X1793" i="1"/>
  <c r="X1777" i="1"/>
  <c r="AA1777" i="1" s="1"/>
  <c r="X1761" i="1"/>
  <c r="X1745" i="1"/>
  <c r="X1729" i="1"/>
  <c r="X1713" i="1"/>
  <c r="AA1712" i="1" s="1"/>
  <c r="X1697" i="1"/>
  <c r="X1681" i="1"/>
  <c r="Y1681" i="1" s="1"/>
  <c r="X1665" i="1"/>
  <c r="AA1664" i="1" s="1"/>
  <c r="X1649" i="1"/>
  <c r="X1633" i="1"/>
  <c r="X1617" i="1"/>
  <c r="X1601" i="1"/>
  <c r="X1585" i="1"/>
  <c r="X1569" i="1"/>
  <c r="X1553" i="1"/>
  <c r="X1537" i="1"/>
  <c r="Y1537" i="1" s="1"/>
  <c r="X1521" i="1"/>
  <c r="X1505" i="1"/>
  <c r="X1473" i="1"/>
  <c r="Y1473" i="1" s="1"/>
  <c r="X1441" i="1"/>
  <c r="X1425" i="1"/>
  <c r="Y1425" i="1" s="1"/>
  <c r="X1409" i="1"/>
  <c r="Y1409" i="1" s="1"/>
  <c r="X1393" i="1"/>
  <c r="Y1393" i="1" s="1"/>
  <c r="X1377" i="1"/>
  <c r="Y1377" i="1" s="1"/>
  <c r="X1361" i="1"/>
  <c r="X1345" i="1"/>
  <c r="Y1345" i="1" s="1"/>
  <c r="X1329" i="1"/>
  <c r="X1313" i="1"/>
  <c r="X1297" i="1"/>
  <c r="AA1296" i="1" s="1"/>
  <c r="X1281" i="1"/>
  <c r="X1265" i="1"/>
  <c r="X1249" i="1"/>
  <c r="Y1249" i="1" s="1"/>
  <c r="X1233" i="1"/>
  <c r="Y1233" i="1" s="1"/>
  <c r="X1217" i="1"/>
  <c r="Y1217" i="1" s="1"/>
  <c r="X1201" i="1"/>
  <c r="Y1201" i="1" s="1"/>
  <c r="X1185" i="1"/>
  <c r="Y1185" i="1" s="1"/>
  <c r="X1169" i="1"/>
  <c r="Y1169" i="1" s="1"/>
  <c r="X1153" i="1"/>
  <c r="AA1152" i="1" s="1"/>
  <c r="X1137" i="1"/>
  <c r="Y1137" i="1" s="1"/>
  <c r="X1121" i="1"/>
  <c r="AA1120" i="1" s="1"/>
  <c r="X1105" i="1"/>
  <c r="X1089" i="1"/>
  <c r="X1073" i="1"/>
  <c r="X1057" i="1"/>
  <c r="AA1056" i="1" s="1"/>
  <c r="X1041" i="1"/>
  <c r="X1025" i="1"/>
  <c r="AA1025" i="1" s="1"/>
  <c r="X1009" i="1"/>
  <c r="X993" i="1"/>
  <c r="X977" i="1"/>
  <c r="X961" i="1"/>
  <c r="Y961" i="1" s="1"/>
  <c r="X945" i="1"/>
  <c r="X929" i="1"/>
  <c r="Y929" i="1" s="1"/>
  <c r="X913" i="1"/>
  <c r="Y913" i="1" s="1"/>
  <c r="X897" i="1"/>
  <c r="Y897" i="1" s="1"/>
  <c r="X881" i="1"/>
  <c r="AA881" i="1" s="1"/>
  <c r="X865" i="1"/>
  <c r="X849" i="1"/>
  <c r="X833" i="1"/>
  <c r="Y833" i="1" s="1"/>
  <c r="X817" i="1"/>
  <c r="X801" i="1"/>
  <c r="AA800" i="1" s="1"/>
  <c r="X785" i="1"/>
  <c r="X769" i="1"/>
  <c r="X753" i="1"/>
  <c r="X737" i="1"/>
  <c r="Y737" i="1" s="1"/>
  <c r="X721" i="1"/>
  <c r="Y721" i="1" s="1"/>
  <c r="X705" i="1"/>
  <c r="X689" i="1"/>
  <c r="AA689" i="1" s="1"/>
  <c r="X673" i="1"/>
  <c r="Y673" i="1" s="1"/>
  <c r="X657" i="1"/>
  <c r="X641" i="1"/>
  <c r="X625" i="1"/>
  <c r="X609" i="1"/>
  <c r="Y609" i="1" s="1"/>
  <c r="X593" i="1"/>
  <c r="AA592" i="1" s="1"/>
  <c r="X577" i="1"/>
  <c r="X561" i="1"/>
  <c r="X545" i="1"/>
  <c r="X529" i="1"/>
  <c r="AA529" i="1" s="1"/>
  <c r="X513" i="1"/>
  <c r="X497" i="1"/>
  <c r="X481" i="1"/>
  <c r="Y481" i="1" s="1"/>
  <c r="X465" i="1"/>
  <c r="Y465" i="1" s="1"/>
  <c r="X449" i="1"/>
  <c r="X433" i="1"/>
  <c r="X417" i="1"/>
  <c r="X401" i="1"/>
  <c r="X385" i="1"/>
  <c r="Y385" i="1" s="1"/>
  <c r="X369" i="1"/>
  <c r="AA369" i="1" s="1"/>
  <c r="X353" i="1"/>
  <c r="Y353" i="1" s="1"/>
  <c r="X337" i="1"/>
  <c r="X321" i="1"/>
  <c r="X305" i="1"/>
  <c r="X289" i="1"/>
  <c r="X273" i="1"/>
  <c r="X257" i="1"/>
  <c r="X241" i="1"/>
  <c r="X225" i="1"/>
  <c r="X209" i="1"/>
  <c r="Y209" i="1" s="1"/>
  <c r="X193" i="1"/>
  <c r="X177" i="1"/>
  <c r="Y177" i="1" s="1"/>
  <c r="X161" i="1"/>
  <c r="X145" i="1"/>
  <c r="X129" i="1"/>
  <c r="X113" i="1"/>
  <c r="X97" i="1"/>
  <c r="X81" i="1"/>
  <c r="X65" i="1"/>
  <c r="X49" i="1"/>
  <c r="Y49" i="1" s="1"/>
  <c r="X33" i="1"/>
  <c r="X17" i="1"/>
  <c r="Y1062" i="1"/>
  <c r="AA1062" i="1"/>
  <c r="Y563" i="1"/>
  <c r="Y1410" i="1"/>
  <c r="AA1410" i="1"/>
  <c r="Y112" i="1"/>
  <c r="AA112" i="1"/>
  <c r="Y1279" i="1"/>
  <c r="AA1279" i="1"/>
  <c r="AA798" i="1"/>
  <c r="Y799" i="1"/>
  <c r="Y111" i="1"/>
  <c r="AA111" i="1"/>
  <c r="AA1115" i="1"/>
  <c r="Y1115" i="1"/>
  <c r="Y1037" i="1"/>
  <c r="AA745" i="1"/>
  <c r="Y746" i="1"/>
  <c r="Y364" i="1"/>
  <c r="AA364" i="1"/>
  <c r="Y1739" i="1"/>
  <c r="AA1739" i="1"/>
  <c r="Y1385" i="1"/>
  <c r="AA1385" i="1"/>
  <c r="Y363" i="1"/>
  <c r="AA363" i="1"/>
  <c r="Y1738" i="1"/>
  <c r="AA1738" i="1"/>
  <c r="Y1457" i="1"/>
  <c r="AA1457" i="1"/>
  <c r="AA1194" i="1"/>
  <c r="AA1069" i="1"/>
  <c r="Y1069" i="1"/>
  <c r="Y859" i="1"/>
  <c r="AA859" i="1"/>
  <c r="Y362" i="1"/>
  <c r="AA362" i="1"/>
  <c r="Y218" i="1"/>
  <c r="AA218" i="1"/>
  <c r="Y326" i="1"/>
  <c r="AA326" i="1"/>
  <c r="Y1737" i="1"/>
  <c r="AA1737" i="1"/>
  <c r="Y1643" i="1"/>
  <c r="AA1643" i="1"/>
  <c r="Y1193" i="1"/>
  <c r="AA1193" i="1"/>
  <c r="AA1068" i="1"/>
  <c r="Y1068" i="1"/>
  <c r="Y858" i="1"/>
  <c r="AA858" i="1"/>
  <c r="Y573" i="1"/>
  <c r="AA573" i="1"/>
  <c r="Y314" i="1"/>
  <c r="AA314" i="1"/>
  <c r="AA217" i="1"/>
  <c r="Y217" i="1"/>
  <c r="AA12" i="1"/>
  <c r="Y13" i="1"/>
  <c r="AA1529" i="1"/>
  <c r="AA565" i="1"/>
  <c r="AA1642" i="1"/>
  <c r="Y1642" i="1"/>
  <c r="AA1450" i="1"/>
  <c r="Y1450" i="1"/>
  <c r="Y857" i="1"/>
  <c r="AA857" i="1"/>
  <c r="AA777" i="1"/>
  <c r="Y777" i="1"/>
  <c r="AA617" i="1"/>
  <c r="AA618" i="1"/>
  <c r="Y1194" i="1"/>
  <c r="AA301" i="1"/>
  <c r="Y301" i="1"/>
  <c r="Y1411" i="1"/>
  <c r="AA1411" i="1"/>
  <c r="Y1059" i="1"/>
  <c r="AA1059" i="1"/>
  <c r="Y522" i="1"/>
  <c r="AA522" i="1"/>
  <c r="AA395" i="1"/>
  <c r="Y395" i="1"/>
  <c r="Y300" i="1"/>
  <c r="AA300" i="1"/>
  <c r="AA250" i="1"/>
  <c r="Y250" i="1"/>
  <c r="AA124" i="1"/>
  <c r="Y125" i="1"/>
  <c r="Y1610" i="1"/>
  <c r="Y1519" i="1"/>
  <c r="AA1519" i="1"/>
  <c r="AA652" i="1"/>
  <c r="Y652" i="1"/>
  <c r="AA521" i="1"/>
  <c r="AA299" i="1"/>
  <c r="Y299" i="1"/>
  <c r="AA75" i="1"/>
  <c r="AA74" i="1"/>
  <c r="Y993" i="1"/>
  <c r="AA993" i="1"/>
  <c r="Y161" i="1"/>
  <c r="AA161" i="1"/>
  <c r="Y89" i="1"/>
  <c r="Y1518" i="1"/>
  <c r="AA1518" i="1"/>
  <c r="Y1407" i="1"/>
  <c r="AA1407" i="1"/>
  <c r="AA1178" i="1"/>
  <c r="AA1179" i="1"/>
  <c r="Y1179" i="1"/>
  <c r="AA972" i="1"/>
  <c r="Y972" i="1"/>
  <c r="AA476" i="1"/>
  <c r="Y430" i="1"/>
  <c r="AA430" i="1"/>
  <c r="AA298" i="1"/>
  <c r="Y298" i="1"/>
  <c r="Y1520" i="1"/>
  <c r="AA1520" i="1"/>
  <c r="Y1408" i="1"/>
  <c r="AA1408" i="1"/>
  <c r="Y1152" i="1"/>
  <c r="Y1056" i="1"/>
  <c r="Y992" i="1"/>
  <c r="AA992" i="1"/>
  <c r="Y816" i="1"/>
  <c r="AA816" i="1"/>
  <c r="Y160" i="1"/>
  <c r="AA160" i="1"/>
  <c r="AA1473" i="1"/>
  <c r="AA1195" i="1"/>
  <c r="Y394" i="1"/>
  <c r="Y1515" i="1"/>
  <c r="AA1515" i="1"/>
  <c r="Y1406" i="1"/>
  <c r="AA1406" i="1"/>
  <c r="Y1050" i="1"/>
  <c r="AA1050" i="1"/>
  <c r="AA297" i="1"/>
  <c r="Y1455" i="1"/>
  <c r="AA1455" i="1"/>
  <c r="Y1295" i="1"/>
  <c r="AA1295" i="1"/>
  <c r="Y1151" i="1"/>
  <c r="AA1151" i="1"/>
  <c r="Y991" i="1"/>
  <c r="AA991" i="1"/>
  <c r="Y815" i="1"/>
  <c r="AA815" i="1"/>
  <c r="Y607" i="1"/>
  <c r="Y367" i="1"/>
  <c r="AA367" i="1"/>
  <c r="AA319" i="1"/>
  <c r="Y319" i="1"/>
  <c r="AA1342" i="1"/>
  <c r="AA943" i="1"/>
  <c r="AA665" i="1"/>
  <c r="AA159" i="1"/>
  <c r="Y393" i="1"/>
  <c r="Y75" i="1"/>
  <c r="AA1689" i="1"/>
  <c r="Y1627" i="1"/>
  <c r="AA1627" i="1"/>
  <c r="AA1514" i="1"/>
  <c r="Y1403" i="1"/>
  <c r="AA1403" i="1"/>
  <c r="AA1177" i="1"/>
  <c r="AA156" i="1"/>
  <c r="Y156" i="1"/>
  <c r="AA1790" i="1"/>
  <c r="Y1790" i="1"/>
  <c r="Y1294" i="1"/>
  <c r="AA1293" i="1"/>
  <c r="AA1294" i="1"/>
  <c r="Y990" i="1"/>
  <c r="AA990" i="1"/>
  <c r="Y942" i="1"/>
  <c r="AA942" i="1"/>
  <c r="AA845" i="1"/>
  <c r="Y846" i="1"/>
  <c r="Y606" i="1"/>
  <c r="AA606" i="1"/>
  <c r="AA605" i="1"/>
  <c r="AA270" i="1"/>
  <c r="AA651" i="1"/>
  <c r="AA542" i="1"/>
  <c r="AA158" i="1"/>
  <c r="Y476" i="1"/>
  <c r="Y1626" i="1"/>
  <c r="AA1626" i="1"/>
  <c r="AA1513" i="1"/>
  <c r="AA1402" i="1"/>
  <c r="AA1212" i="1"/>
  <c r="AA154" i="1"/>
  <c r="AA155" i="1"/>
  <c r="AA255" i="1"/>
  <c r="Y1596" i="1"/>
  <c r="Y891" i="1"/>
  <c r="Y475" i="1"/>
  <c r="Y1244" i="1"/>
  <c r="AA1244" i="1"/>
  <c r="Y508" i="1"/>
  <c r="AA508" i="1"/>
  <c r="AA1060" i="1"/>
  <c r="AA254" i="1"/>
  <c r="Y1595" i="1"/>
  <c r="Y1371" i="1"/>
  <c r="Y766" i="1"/>
  <c r="Y253" i="1"/>
  <c r="Y1802" i="1"/>
  <c r="AA1802" i="1"/>
  <c r="Y1243" i="1"/>
  <c r="AA1243" i="1"/>
  <c r="AA153" i="1"/>
  <c r="Y153" i="1"/>
  <c r="Y252" i="1"/>
  <c r="Y1547" i="1"/>
  <c r="AA1547" i="1"/>
  <c r="Y1466" i="1"/>
  <c r="AA1466" i="1"/>
  <c r="Y1242" i="1"/>
  <c r="AA1242" i="1"/>
  <c r="AA268" i="1"/>
  <c r="AA76" i="1"/>
  <c r="AA1631" i="1"/>
  <c r="AA1594" i="1"/>
  <c r="AA1454" i="1"/>
  <c r="AA1339" i="1"/>
  <c r="AA650" i="1"/>
  <c r="AA157" i="1"/>
  <c r="Y1740" i="1"/>
  <c r="AA1049" i="1"/>
  <c r="AA361" i="1"/>
  <c r="Y633" i="1"/>
  <c r="Y251" i="1"/>
  <c r="AA1741" i="1"/>
  <c r="Y1741" i="1"/>
  <c r="Y1611" i="1"/>
  <c r="AA1611" i="1"/>
  <c r="Y1465" i="1"/>
  <c r="AA1465" i="1"/>
  <c r="Y1241" i="1"/>
  <c r="AA1241" i="1"/>
  <c r="Y1081" i="1"/>
  <c r="AA1081" i="1"/>
  <c r="Y666" i="1"/>
  <c r="AA666" i="1"/>
  <c r="Y683" i="1"/>
  <c r="AA683" i="1"/>
  <c r="Y1723" i="1"/>
  <c r="AA1723" i="1"/>
  <c r="AA985" i="1"/>
  <c r="Y985" i="1"/>
  <c r="AA748" i="1"/>
  <c r="Y748" i="1"/>
  <c r="AA509" i="1"/>
  <c r="AA493" i="1"/>
  <c r="Y494" i="1"/>
  <c r="Y1625" i="1"/>
  <c r="AA1625" i="1"/>
  <c r="AA1545" i="1"/>
  <c r="AA1546" i="1"/>
  <c r="AA458" i="1"/>
  <c r="Y458" i="1"/>
  <c r="Y1546" i="1"/>
  <c r="AA1756" i="1"/>
  <c r="Y1756" i="1"/>
  <c r="AA457" i="1"/>
  <c r="Y457" i="1"/>
  <c r="AA955" i="1"/>
  <c r="Y1755" i="1"/>
  <c r="AA1755" i="1"/>
  <c r="AA954" i="1"/>
  <c r="AA953" i="1"/>
  <c r="Y1387" i="1"/>
  <c r="AA1387" i="1"/>
  <c r="AA746" i="1"/>
  <c r="AA747" i="1"/>
  <c r="Y747" i="1"/>
  <c r="AA1258" i="1"/>
  <c r="Y1258" i="1"/>
  <c r="Y908" i="1"/>
  <c r="AA682" i="1"/>
  <c r="AA1292" i="1"/>
  <c r="AA413" i="1"/>
  <c r="Y1277" i="1"/>
  <c r="AA1257" i="1"/>
  <c r="Y1257" i="1"/>
  <c r="Y907" i="1"/>
  <c r="AA681" i="1"/>
  <c r="Y589" i="1"/>
  <c r="AA588" i="1"/>
  <c r="AA379" i="1"/>
  <c r="Y668" i="1"/>
  <c r="AA668" i="1"/>
  <c r="AA396" i="1"/>
  <c r="AA586" i="1"/>
  <c r="Y586" i="1"/>
  <c r="AA1305" i="1"/>
  <c r="AA411" i="1"/>
  <c r="AA1482" i="1"/>
  <c r="Y1483" i="1"/>
  <c r="AA1083" i="1"/>
  <c r="AA1084" i="1"/>
  <c r="AA585" i="1"/>
  <c r="Y585" i="1"/>
  <c r="AA1722" i="1"/>
  <c r="AA1114" i="1"/>
  <c r="AA410" i="1"/>
  <c r="Y1451" i="1"/>
  <c r="AA1451" i="1"/>
  <c r="Y667" i="1"/>
  <c r="AA667" i="1"/>
  <c r="AA969" i="1"/>
  <c r="AA700" i="1"/>
  <c r="AA283" i="1"/>
  <c r="Y283" i="1"/>
  <c r="Y61" i="1"/>
  <c r="AA61" i="1"/>
  <c r="AA940" i="1"/>
  <c r="AA365" i="1"/>
  <c r="AA313" i="1"/>
  <c r="Y1117" i="1"/>
  <c r="Y969" i="1"/>
  <c r="AA1401" i="1"/>
  <c r="Y1388" i="1"/>
  <c r="AA1388" i="1"/>
  <c r="AA1020" i="1"/>
  <c r="AA924" i="1"/>
  <c r="Y924" i="1"/>
  <c r="Y828" i="1"/>
  <c r="AA828" i="1"/>
  <c r="AA939" i="1"/>
  <c r="AA587" i="1"/>
  <c r="Y1116" i="1"/>
  <c r="Y236" i="1"/>
  <c r="AA938" i="1"/>
  <c r="Y235" i="1"/>
  <c r="AA490" i="1"/>
  <c r="AA138" i="1"/>
  <c r="AA732" i="1"/>
  <c r="Y1675" i="1"/>
  <c r="AA1675" i="1"/>
  <c r="AA489" i="1"/>
  <c r="AA1001" i="1"/>
  <c r="AA827" i="1"/>
  <c r="AA1558" i="1"/>
  <c r="Y1125" i="1"/>
  <c r="AA1125" i="1"/>
  <c r="AA693" i="1"/>
  <c r="Y1556" i="1"/>
  <c r="Y1124" i="1"/>
  <c r="Y228" i="1"/>
  <c r="Y806" i="1"/>
  <c r="Y1667" i="1"/>
  <c r="AA1667" i="1"/>
  <c r="AA1603" i="1"/>
  <c r="Y1603" i="1"/>
  <c r="Y1091" i="1"/>
  <c r="AA1091" i="1"/>
  <c r="Y771" i="1"/>
  <c r="Y1666" i="1"/>
  <c r="AA1666" i="1"/>
  <c r="Y1378" i="1"/>
  <c r="AA1378" i="1"/>
  <c r="AA1717" i="1"/>
  <c r="Y803" i="1"/>
  <c r="Y1793" i="1"/>
  <c r="AA1793" i="1"/>
  <c r="Y1713" i="1"/>
  <c r="Y1697" i="1"/>
  <c r="Y433" i="1"/>
  <c r="AA433" i="1"/>
  <c r="Y225" i="1"/>
  <c r="AA225" i="1"/>
  <c r="AA1762" i="1"/>
  <c r="AA1715" i="1"/>
  <c r="AA1587" i="1"/>
  <c r="AA35" i="1"/>
  <c r="Y1712" i="1"/>
  <c r="Y1664" i="1"/>
  <c r="Y1584" i="1"/>
  <c r="Y1568" i="1"/>
  <c r="Y1472" i="1"/>
  <c r="AA1472" i="1"/>
  <c r="AA1424" i="1"/>
  <c r="Y1424" i="1"/>
  <c r="AA1264" i="1"/>
  <c r="Y1264" i="1"/>
  <c r="AA1199" i="1"/>
  <c r="Y1200" i="1"/>
  <c r="AA944" i="1"/>
  <c r="Y944" i="1"/>
  <c r="Y656" i="1"/>
  <c r="Y432" i="1"/>
  <c r="AA432" i="1"/>
  <c r="Y384" i="1"/>
  <c r="AA384" i="1"/>
  <c r="Y288" i="1"/>
  <c r="AA288" i="1"/>
  <c r="AA1760" i="1"/>
  <c r="AA1586" i="1"/>
  <c r="Y1791" i="1"/>
  <c r="AA1791" i="1"/>
  <c r="Y1711" i="1"/>
  <c r="AA1711" i="1"/>
  <c r="AA1567" i="1"/>
  <c r="Y1567" i="1"/>
  <c r="Y1263" i="1"/>
  <c r="AA1263" i="1"/>
  <c r="Y1055" i="1"/>
  <c r="AA1055" i="1"/>
  <c r="Y783" i="1"/>
  <c r="AA783" i="1"/>
  <c r="Y719" i="1"/>
  <c r="AA719" i="1"/>
  <c r="Y671" i="1"/>
  <c r="AA671" i="1"/>
  <c r="Y559" i="1"/>
  <c r="AA559" i="1"/>
  <c r="AA543" i="1"/>
  <c r="Y431" i="1"/>
  <c r="AA431" i="1"/>
  <c r="Y383" i="1"/>
  <c r="AA383" i="1"/>
  <c r="AA287" i="1"/>
  <c r="Y287" i="1"/>
  <c r="Y239" i="1"/>
  <c r="AA239" i="1"/>
  <c r="Y1759" i="1"/>
  <c r="Y1701" i="1"/>
  <c r="Y1631" i="1"/>
  <c r="AA1774" i="1"/>
  <c r="Y1774" i="1"/>
  <c r="Y1710" i="1"/>
  <c r="AA1710" i="1"/>
  <c r="Y1678" i="1"/>
  <c r="AA1678" i="1"/>
  <c r="AA1646" i="1"/>
  <c r="Y1646" i="1"/>
  <c r="AA1630" i="1"/>
  <c r="Y1582" i="1"/>
  <c r="AA1582" i="1"/>
  <c r="Y1550" i="1"/>
  <c r="AA1550" i="1"/>
  <c r="Y1470" i="1"/>
  <c r="AA1470" i="1"/>
  <c r="Y1262" i="1"/>
  <c r="AA1262" i="1"/>
  <c r="AA1054" i="1"/>
  <c r="Y1054" i="1"/>
  <c r="Y958" i="1"/>
  <c r="AA958" i="1"/>
  <c r="Y718" i="1"/>
  <c r="AA718" i="1"/>
  <c r="AA462" i="1"/>
  <c r="Y382" i="1"/>
  <c r="AA382" i="1"/>
  <c r="Y334" i="1"/>
  <c r="AA334" i="1"/>
  <c r="Y238" i="1"/>
  <c r="AA238" i="1"/>
  <c r="Y78" i="1"/>
  <c r="AA78" i="1"/>
  <c r="AA1088" i="1"/>
  <c r="AA1029" i="1"/>
  <c r="AA957" i="1"/>
  <c r="AA910" i="1"/>
  <c r="AA720" i="1"/>
  <c r="Y1758" i="1"/>
  <c r="Y1630" i="1"/>
  <c r="AA333" i="1"/>
  <c r="AA1183" i="1"/>
  <c r="AA717" i="1"/>
  <c r="Y1266" i="1"/>
  <c r="Y962" i="1"/>
  <c r="AA1696" i="1"/>
  <c r="AA1182" i="1"/>
  <c r="AA1695" i="1"/>
  <c r="AA1377" i="1"/>
  <c r="AA1310" i="1"/>
  <c r="AA1181" i="1"/>
  <c r="AA1135" i="1"/>
  <c r="AA1006" i="1"/>
  <c r="AA190" i="1"/>
  <c r="Y959" i="1"/>
  <c r="Y416" i="1"/>
  <c r="Y1749" i="1"/>
  <c r="AA1749" i="1"/>
  <c r="AA1109" i="1"/>
  <c r="Y1109" i="1"/>
  <c r="AA773" i="1"/>
  <c r="AA357" i="1"/>
  <c r="Y101" i="1"/>
  <c r="AA101" i="1"/>
  <c r="AA1363" i="1"/>
  <c r="Y1363" i="1"/>
  <c r="Y819" i="1"/>
  <c r="AA819" i="1"/>
  <c r="AA547" i="1"/>
  <c r="Y467" i="1"/>
  <c r="AA467" i="1"/>
  <c r="Y163" i="1"/>
  <c r="AA163" i="1"/>
  <c r="AA1136" i="1"/>
  <c r="AA1007" i="1"/>
  <c r="AA528" i="1"/>
  <c r="AA1742" i="1"/>
  <c r="AA1694" i="1"/>
  <c r="AA1413" i="1"/>
  <c r="AA1005" i="1"/>
  <c r="AA256" i="1"/>
  <c r="Y1134" i="1"/>
  <c r="Y414" i="1"/>
  <c r="AA524" i="1"/>
  <c r="Y525" i="1"/>
  <c r="AA236" i="1"/>
  <c r="Y1004" i="1"/>
  <c r="AA1004" i="1"/>
  <c r="AA620" i="1"/>
  <c r="Y620" i="1"/>
  <c r="AA876" i="1"/>
  <c r="AA77" i="1"/>
  <c r="Y941" i="1"/>
  <c r="Y380" i="1"/>
  <c r="AA1530" i="1"/>
  <c r="AA1531" i="1"/>
  <c r="AA1035" i="1"/>
  <c r="AA1002" i="1"/>
  <c r="AA1003" i="1"/>
  <c r="AA922" i="1"/>
  <c r="AA923" i="1"/>
  <c r="AA874" i="1"/>
  <c r="AA875" i="1"/>
  <c r="Y619" i="1"/>
  <c r="AA619" i="1"/>
  <c r="AA267" i="1"/>
  <c r="AA187" i="1"/>
  <c r="Y59" i="1"/>
  <c r="AA58" i="1"/>
  <c r="AA11" i="1"/>
  <c r="AA1483" i="1"/>
  <c r="AA1211" i="1"/>
  <c r="AA971" i="1"/>
  <c r="AA122" i="1"/>
  <c r="Y669" i="1"/>
  <c r="Y379" i="1"/>
  <c r="Y381" i="1"/>
  <c r="AA188" i="1"/>
  <c r="AA1323" i="1"/>
  <c r="AA1291" i="1"/>
  <c r="Y1291" i="1"/>
  <c r="AA1226" i="1"/>
  <c r="AA1227" i="1"/>
  <c r="AA1019" i="1"/>
  <c r="AA779" i="1"/>
  <c r="AA778" i="1"/>
  <c r="Y571" i="1"/>
  <c r="AA571" i="1"/>
  <c r="AA507" i="1"/>
  <c r="AA475" i="1"/>
  <c r="AA1419" i="1"/>
  <c r="AA1322" i="1"/>
  <c r="AA1067" i="1"/>
  <c r="AA970" i="1"/>
  <c r="AA860" i="1"/>
  <c r="AA10" i="1"/>
  <c r="Y875" i="1"/>
  <c r="Y507" i="1"/>
  <c r="Y429" i="1"/>
  <c r="AA1274" i="1"/>
  <c r="AA1018" i="1"/>
  <c r="AA506" i="1"/>
  <c r="AA1800" i="1"/>
  <c r="Y1800" i="1"/>
  <c r="Y1784" i="1"/>
  <c r="AA1784" i="1"/>
  <c r="Y1768" i="1"/>
  <c r="Y1736" i="1"/>
  <c r="AA1736" i="1"/>
  <c r="AA1704" i="1"/>
  <c r="Y1704" i="1"/>
  <c r="Y1688" i="1"/>
  <c r="AA1688" i="1"/>
  <c r="Y1672" i="1"/>
  <c r="AA1672" i="1"/>
  <c r="Y1656" i="1"/>
  <c r="AA1656" i="1"/>
  <c r="Y1640" i="1"/>
  <c r="Y1496" i="1"/>
  <c r="AA1496" i="1"/>
  <c r="AA1480" i="1"/>
  <c r="Y1480" i="1"/>
  <c r="Y1464" i="1"/>
  <c r="AA1464" i="1"/>
  <c r="AA1448" i="1"/>
  <c r="Y1448" i="1"/>
  <c r="AA1432" i="1"/>
  <c r="AA1400" i="1"/>
  <c r="Y1384" i="1"/>
  <c r="AA1384" i="1"/>
  <c r="Y1368" i="1"/>
  <c r="AA1368" i="1"/>
  <c r="Y1352" i="1"/>
  <c r="AA1352" i="1"/>
  <c r="Y1288" i="1"/>
  <c r="AA1192" i="1"/>
  <c r="Y1192" i="1"/>
  <c r="Y1176" i="1"/>
  <c r="AA1176" i="1"/>
  <c r="Y1160" i="1"/>
  <c r="AA1160" i="1"/>
  <c r="Y1144" i="1"/>
  <c r="AA1112" i="1"/>
  <c r="AA1096" i="1"/>
  <c r="Y1096" i="1"/>
  <c r="AA1080" i="1"/>
  <c r="Y1080" i="1"/>
  <c r="Y1064" i="1"/>
  <c r="AA1064" i="1"/>
  <c r="Y1048" i="1"/>
  <c r="AA1048" i="1"/>
  <c r="AA1032" i="1"/>
  <c r="Y1032" i="1"/>
  <c r="Y1016" i="1"/>
  <c r="Y920" i="1"/>
  <c r="AA920" i="1"/>
  <c r="AA904" i="1"/>
  <c r="Y904" i="1"/>
  <c r="Y872" i="1"/>
  <c r="AA872" i="1"/>
  <c r="Y856" i="1"/>
  <c r="AA856" i="1"/>
  <c r="AA824" i="1"/>
  <c r="AA664" i="1"/>
  <c r="Y664" i="1"/>
  <c r="Y648" i="1"/>
  <c r="AA648" i="1"/>
  <c r="Y616" i="1"/>
  <c r="AA488" i="1"/>
  <c r="AA472" i="1"/>
  <c r="Y392" i="1"/>
  <c r="AA392" i="1"/>
  <c r="Y376" i="1"/>
  <c r="AA328" i="1"/>
  <c r="Y312" i="1"/>
  <c r="AA312" i="1"/>
  <c r="Y280" i="1"/>
  <c r="AA280" i="1"/>
  <c r="Y248" i="1"/>
  <c r="AA248" i="1"/>
  <c r="AA232" i="1"/>
  <c r="Y232" i="1"/>
  <c r="Y216" i="1"/>
  <c r="AA216" i="1"/>
  <c r="Y136" i="1"/>
  <c r="AA136" i="1"/>
  <c r="Y120" i="1"/>
  <c r="AA120" i="1"/>
  <c r="AA104" i="1"/>
  <c r="Y104" i="1"/>
  <c r="AA88" i="1"/>
  <c r="Y88" i="1"/>
  <c r="AA72" i="1"/>
  <c r="AA1767" i="1"/>
  <c r="Y1751" i="1"/>
  <c r="AA1751" i="1"/>
  <c r="AA1719" i="1"/>
  <c r="Y1719" i="1"/>
  <c r="Y1703" i="1"/>
  <c r="AA1703" i="1"/>
  <c r="Y1623" i="1"/>
  <c r="Y1607" i="1"/>
  <c r="AA1607" i="1"/>
  <c r="AA1591" i="1"/>
  <c r="Y1591" i="1"/>
  <c r="Y1559" i="1"/>
  <c r="Y1543" i="1"/>
  <c r="Y1527" i="1"/>
  <c r="Y1463" i="1"/>
  <c r="AA1463" i="1"/>
  <c r="Y1367" i="1"/>
  <c r="AA1367" i="1"/>
  <c r="Y1351" i="1"/>
  <c r="Y1287" i="1"/>
  <c r="Y1271" i="1"/>
  <c r="Y1255" i="1"/>
  <c r="AA1255" i="1"/>
  <c r="Y1223" i="1"/>
  <c r="Y1111" i="1"/>
  <c r="AA1111" i="1"/>
  <c r="AA1095" i="1"/>
  <c r="Y1095" i="1"/>
  <c r="Y1079" i="1"/>
  <c r="AA1079" i="1"/>
  <c r="Y1047" i="1"/>
  <c r="Y1015" i="1"/>
  <c r="Y855" i="1"/>
  <c r="AA855" i="1"/>
  <c r="Y839" i="1"/>
  <c r="Y823" i="1"/>
  <c r="Y775" i="1"/>
  <c r="Y759" i="1"/>
  <c r="AA759" i="1"/>
  <c r="Y743" i="1"/>
  <c r="AA743" i="1"/>
  <c r="AA727" i="1"/>
  <c r="Y727" i="1"/>
  <c r="Y599" i="1"/>
  <c r="AA599" i="1"/>
  <c r="Y583" i="1"/>
  <c r="AA583" i="1"/>
  <c r="Y567" i="1"/>
  <c r="AA567" i="1"/>
  <c r="AA551" i="1"/>
  <c r="Y471" i="1"/>
  <c r="AA471" i="1"/>
  <c r="AA455" i="1"/>
  <c r="Y455" i="1"/>
  <c r="Y439" i="1"/>
  <c r="Y343" i="1"/>
  <c r="AA343" i="1"/>
  <c r="Y327" i="1"/>
  <c r="AA327" i="1"/>
  <c r="Y311" i="1"/>
  <c r="AA311" i="1"/>
  <c r="AA295" i="1"/>
  <c r="Y279" i="1"/>
  <c r="AA279" i="1"/>
  <c r="Y199" i="1"/>
  <c r="AA183" i="1"/>
  <c r="Y183" i="1"/>
  <c r="AA167" i="1"/>
  <c r="Y167" i="1"/>
  <c r="Y87" i="1"/>
  <c r="Y71" i="1"/>
  <c r="Y55" i="1"/>
  <c r="AA55" i="1"/>
  <c r="Y39" i="1"/>
  <c r="AA39" i="1"/>
  <c r="Y23" i="1"/>
  <c r="AA23" i="1"/>
  <c r="AA1030" i="1"/>
  <c r="Y263" i="1"/>
  <c r="AA1670" i="1"/>
  <c r="AA518" i="1"/>
  <c r="AA566" i="1"/>
  <c r="AA888" i="1"/>
  <c r="AA790" i="1"/>
  <c r="Y1512" i="1"/>
  <c r="Y807" i="1"/>
  <c r="Y1671" i="1"/>
  <c r="Y840" i="1"/>
  <c r="AA840" i="1"/>
  <c r="Y632" i="1"/>
  <c r="AA632" i="1"/>
  <c r="Y408" i="1"/>
  <c r="AA408" i="1"/>
  <c r="AA360" i="1"/>
  <c r="Y360" i="1"/>
  <c r="AA296" i="1"/>
  <c r="Y296" i="1"/>
  <c r="Y24" i="1"/>
  <c r="AA24" i="1"/>
  <c r="Y1655" i="1"/>
  <c r="AA1655" i="1"/>
  <c r="Y1575" i="1"/>
  <c r="AA1383" i="1"/>
  <c r="Y1383" i="1"/>
  <c r="AA1303" i="1"/>
  <c r="Y1303" i="1"/>
  <c r="Y1239" i="1"/>
  <c r="Y1063" i="1"/>
  <c r="AA1063" i="1"/>
  <c r="Y999" i="1"/>
  <c r="AA951" i="1"/>
  <c r="Y951" i="1"/>
  <c r="Y1686" i="1"/>
  <c r="AA1638" i="1"/>
  <c r="Y1462" i="1"/>
  <c r="AA1462" i="1"/>
  <c r="Y1238" i="1"/>
  <c r="AA1238" i="1"/>
  <c r="Y1190" i="1"/>
  <c r="AA1094" i="1"/>
  <c r="Y1094" i="1"/>
  <c r="AA902" i="1"/>
  <c r="Y902" i="1"/>
  <c r="Y854" i="1"/>
  <c r="AA854" i="1"/>
  <c r="AA774" i="1"/>
  <c r="AA726" i="1"/>
  <c r="Y646" i="1"/>
  <c r="Y630" i="1"/>
  <c r="AA598" i="1"/>
  <c r="AA502" i="1"/>
  <c r="AA470" i="1"/>
  <c r="AA294" i="1"/>
  <c r="AA262" i="1"/>
  <c r="Y118" i="1"/>
  <c r="Y86" i="1"/>
  <c r="AA86" i="1"/>
  <c r="AA70" i="1"/>
  <c r="Y70" i="1"/>
  <c r="AA886" i="1"/>
  <c r="Y1797" i="1"/>
  <c r="AA1797" i="1"/>
  <c r="Y1765" i="1"/>
  <c r="Y1461" i="1"/>
  <c r="AA1461" i="1"/>
  <c r="AA1397" i="1"/>
  <c r="Y1381" i="1"/>
  <c r="AA1365" i="1"/>
  <c r="AA1189" i="1"/>
  <c r="Y1189" i="1"/>
  <c r="Y1173" i="1"/>
  <c r="AA1173" i="1"/>
  <c r="AA1141" i="1"/>
  <c r="Y1141" i="1"/>
  <c r="Y1093" i="1"/>
  <c r="AA1093" i="1"/>
  <c r="AA1061" i="1"/>
  <c r="Y1061" i="1"/>
  <c r="AA917" i="1"/>
  <c r="Y917" i="1"/>
  <c r="AA901" i="1"/>
  <c r="Y901" i="1"/>
  <c r="Y885" i="1"/>
  <c r="AA885" i="1"/>
  <c r="AA869" i="1"/>
  <c r="Y869" i="1"/>
  <c r="AA853" i="1"/>
  <c r="AA661" i="1"/>
  <c r="Y661" i="1"/>
  <c r="AA645" i="1"/>
  <c r="Y645" i="1"/>
  <c r="AA613" i="1"/>
  <c r="Y613" i="1"/>
  <c r="AA597" i="1"/>
  <c r="AA549" i="1"/>
  <c r="AA533" i="1"/>
  <c r="Y533" i="1"/>
  <c r="AA373" i="1"/>
  <c r="Y325" i="1"/>
  <c r="AA325" i="1"/>
  <c r="AA293" i="1"/>
  <c r="AA165" i="1"/>
  <c r="Y165" i="1"/>
  <c r="AA117" i="1"/>
  <c r="Y117" i="1"/>
  <c r="Y85" i="1"/>
  <c r="AA85" i="1"/>
  <c r="Y69" i="1"/>
  <c r="AA69" i="1"/>
  <c r="AA53" i="1"/>
  <c r="Y53" i="1"/>
  <c r="AA1205" i="1"/>
  <c r="Y1764" i="1"/>
  <c r="AA1764" i="1"/>
  <c r="Y1684" i="1"/>
  <c r="AA1684" i="1"/>
  <c r="AA1668" i="1"/>
  <c r="AA1636" i="1"/>
  <c r="Y1636" i="1"/>
  <c r="Y1572" i="1"/>
  <c r="AA1572" i="1"/>
  <c r="AA1492" i="1"/>
  <c r="AA1380" i="1"/>
  <c r="Y1380" i="1"/>
  <c r="Y1348" i="1"/>
  <c r="AA1348" i="1"/>
  <c r="Y1332" i="1"/>
  <c r="AA1332" i="1"/>
  <c r="Y1284" i="1"/>
  <c r="AA1284" i="1"/>
  <c r="AA1172" i="1"/>
  <c r="AA1156" i="1"/>
  <c r="Y1140" i="1"/>
  <c r="AA1140" i="1"/>
  <c r="Y1092" i="1"/>
  <c r="AA1092" i="1"/>
  <c r="Y1044" i="1"/>
  <c r="Y804" i="1"/>
  <c r="AA804" i="1"/>
  <c r="Y756" i="1"/>
  <c r="AA756" i="1"/>
  <c r="Y724" i="1"/>
  <c r="AA724" i="1"/>
  <c r="Y708" i="1"/>
  <c r="AA708" i="1"/>
  <c r="Y692" i="1"/>
  <c r="AA692" i="1"/>
  <c r="Y676" i="1"/>
  <c r="Y532" i="1"/>
  <c r="AA532" i="1"/>
  <c r="Y500" i="1"/>
  <c r="AA500" i="1"/>
  <c r="Y484" i="1"/>
  <c r="AA484" i="1"/>
  <c r="AA324" i="1"/>
  <c r="Y308" i="1"/>
  <c r="AA308" i="1"/>
  <c r="Y292" i="1"/>
  <c r="Y276" i="1"/>
  <c r="Y244" i="1"/>
  <c r="AA244" i="1"/>
  <c r="Y196" i="1"/>
  <c r="AA196" i="1"/>
  <c r="Y164" i="1"/>
  <c r="Y132" i="1"/>
  <c r="AA116" i="1"/>
  <c r="Y20" i="1"/>
  <c r="AA20" i="1"/>
  <c r="AA1315" i="1"/>
  <c r="AA1204" i="1"/>
  <c r="AA742" i="1"/>
  <c r="AA614" i="1"/>
  <c r="AA582" i="1"/>
  <c r="AA406" i="1"/>
  <c r="Y1429" i="1"/>
  <c r="Y1763" i="1"/>
  <c r="AA1763" i="1"/>
  <c r="Y1683" i="1"/>
  <c r="AA1683" i="1"/>
  <c r="AA1635" i="1"/>
  <c r="Y1635" i="1"/>
  <c r="Y1619" i="1"/>
  <c r="AA1619" i="1"/>
  <c r="Y1571" i="1"/>
  <c r="AA1571" i="1"/>
  <c r="AA1555" i="1"/>
  <c r="Y1379" i="1"/>
  <c r="AA1379" i="1"/>
  <c r="AA1347" i="1"/>
  <c r="Y1331" i="1"/>
  <c r="AA1331" i="1"/>
  <c r="Y1299" i="1"/>
  <c r="AA1299" i="1"/>
  <c r="AA1283" i="1"/>
  <c r="Y1251" i="1"/>
  <c r="Y1107" i="1"/>
  <c r="AA1107" i="1"/>
  <c r="Y1043" i="1"/>
  <c r="AA1043" i="1"/>
  <c r="AA995" i="1"/>
  <c r="Y979" i="1"/>
  <c r="AA979" i="1"/>
  <c r="AA899" i="1"/>
  <c r="Y835" i="1"/>
  <c r="Y787" i="1"/>
  <c r="AA787" i="1"/>
  <c r="Y755" i="1"/>
  <c r="AA755" i="1"/>
  <c r="AA515" i="1"/>
  <c r="AA499" i="1"/>
  <c r="AA483" i="1"/>
  <c r="Y483" i="1"/>
  <c r="Y451" i="1"/>
  <c r="Y323" i="1"/>
  <c r="Y195" i="1"/>
  <c r="AA195" i="1"/>
  <c r="AA147" i="1"/>
  <c r="AA131" i="1"/>
  <c r="Y115" i="1"/>
  <c r="Y99" i="1"/>
  <c r="AA99" i="1"/>
  <c r="Y51" i="1"/>
  <c r="AA51" i="1"/>
  <c r="Y19" i="1"/>
  <c r="AA19" i="1"/>
  <c r="AA1493" i="1"/>
  <c r="AA1430" i="1"/>
  <c r="AA741" i="1"/>
  <c r="AA581" i="1"/>
  <c r="AA403" i="1"/>
  <c r="AA342" i="1"/>
  <c r="AA1650" i="1"/>
  <c r="AA1394" i="1"/>
  <c r="AA1362" i="1"/>
  <c r="Y1362" i="1"/>
  <c r="Y1234" i="1"/>
  <c r="AA1202" i="1"/>
  <c r="Y1202" i="1"/>
  <c r="AA1186" i="1"/>
  <c r="AA1122" i="1"/>
  <c r="AA1106" i="1"/>
  <c r="Y1106" i="1"/>
  <c r="AA1090" i="1"/>
  <c r="Y1090" i="1"/>
  <c r="AA818" i="1"/>
  <c r="Y818" i="1"/>
  <c r="Y802" i="1"/>
  <c r="AA802" i="1"/>
  <c r="AA754" i="1"/>
  <c r="Y546" i="1"/>
  <c r="AA546" i="1"/>
  <c r="AA514" i="1"/>
  <c r="Y514" i="1"/>
  <c r="AA498" i="1"/>
  <c r="AA482" i="1"/>
  <c r="Y482" i="1"/>
  <c r="Y226" i="1"/>
  <c r="AA162" i="1"/>
  <c r="AA146" i="1"/>
  <c r="AA130" i="1"/>
  <c r="Y130" i="1"/>
  <c r="AA50" i="1"/>
  <c r="AA772" i="1"/>
  <c r="AA740" i="1"/>
  <c r="AA673" i="1"/>
  <c r="AA580" i="1"/>
  <c r="AA310" i="1"/>
  <c r="AA278" i="1"/>
  <c r="AA22" i="1"/>
  <c r="Y853" i="1"/>
  <c r="Y1761" i="1"/>
  <c r="AA1761" i="1"/>
  <c r="Y1745" i="1"/>
  <c r="AA1745" i="1"/>
  <c r="Y1729" i="1"/>
  <c r="AA1729" i="1"/>
  <c r="Y1521" i="1"/>
  <c r="AA1505" i="1"/>
  <c r="Y1505" i="1"/>
  <c r="AA1393" i="1"/>
  <c r="AA977" i="1"/>
  <c r="Y977" i="1"/>
  <c r="AA801" i="1"/>
  <c r="Y705" i="1"/>
  <c r="AA705" i="1"/>
  <c r="Y641" i="1"/>
  <c r="Y625" i="1"/>
  <c r="Y593" i="1"/>
  <c r="AA593" i="1"/>
  <c r="AA465" i="1"/>
  <c r="Y449" i="1"/>
  <c r="AA449" i="1"/>
  <c r="AA417" i="1"/>
  <c r="Y417" i="1"/>
  <c r="Y401" i="1"/>
  <c r="AA401" i="1"/>
  <c r="AA353" i="1"/>
  <c r="Y193" i="1"/>
  <c r="AA193" i="1"/>
  <c r="AA145" i="1"/>
  <c r="Y145" i="1"/>
  <c r="Y129" i="1"/>
  <c r="AA129" i="1"/>
  <c r="AA113" i="1"/>
  <c r="Y113" i="1"/>
  <c r="AA1200" i="1"/>
  <c r="AA739" i="1"/>
  <c r="AA640" i="1"/>
  <c r="AA309" i="1"/>
  <c r="AA277" i="1"/>
  <c r="AA213" i="1"/>
  <c r="AA180" i="1"/>
  <c r="AA21" i="1"/>
  <c r="Y995" i="1"/>
  <c r="Y690" i="1"/>
  <c r="AA1792" i="1"/>
  <c r="Y1792" i="1"/>
  <c r="Y1744" i="1"/>
  <c r="AA1744" i="1"/>
  <c r="Y1728" i="1"/>
  <c r="AA1728" i="1"/>
  <c r="AA1456" i="1"/>
  <c r="Y1456" i="1"/>
  <c r="Y1440" i="1"/>
  <c r="AA1440" i="1"/>
  <c r="Y1360" i="1"/>
  <c r="AA1360" i="1"/>
  <c r="AA1344" i="1"/>
  <c r="AA1328" i="1"/>
  <c r="Y1328" i="1"/>
  <c r="Y1280" i="1"/>
  <c r="AA1280" i="1"/>
  <c r="AA1232" i="1"/>
  <c r="Y1232" i="1"/>
  <c r="AA1216" i="1"/>
  <c r="Y1216" i="1"/>
  <c r="Y1120" i="1"/>
  <c r="Y1104" i="1"/>
  <c r="Y1024" i="1"/>
  <c r="Y976" i="1"/>
  <c r="AA960" i="1"/>
  <c r="Y960" i="1"/>
  <c r="Y928" i="1"/>
  <c r="Y848" i="1"/>
  <c r="Y832" i="1"/>
  <c r="AA832" i="1"/>
  <c r="Y752" i="1"/>
  <c r="Y704" i="1"/>
  <c r="AA704" i="1"/>
  <c r="AA672" i="1"/>
  <c r="Y672" i="1"/>
  <c r="AA624" i="1"/>
  <c r="Y592" i="1"/>
  <c r="Y576" i="1"/>
  <c r="Y496" i="1"/>
  <c r="AA464" i="1"/>
  <c r="Y400" i="1"/>
  <c r="AA400" i="1"/>
  <c r="AA352" i="1"/>
  <c r="Y352" i="1"/>
  <c r="Y320" i="1"/>
  <c r="AA320" i="1"/>
  <c r="Y240" i="1"/>
  <c r="AA240" i="1"/>
  <c r="AA224" i="1"/>
  <c r="Y224" i="1"/>
  <c r="AA208" i="1"/>
  <c r="Y192" i="1"/>
  <c r="AA192" i="1"/>
  <c r="Y176" i="1"/>
  <c r="AA176" i="1"/>
  <c r="Y144" i="1"/>
  <c r="AA144" i="1"/>
  <c r="AA128" i="1"/>
  <c r="AA96" i="1"/>
  <c r="Y96" i="1"/>
  <c r="Y80" i="1"/>
  <c r="AA737" i="1"/>
  <c r="AA639" i="1"/>
  <c r="AA179" i="1"/>
  <c r="AA48" i="1"/>
  <c r="Y1653" i="1"/>
  <c r="Y994" i="1"/>
  <c r="Y374" i="1"/>
  <c r="AA1807" i="1"/>
  <c r="AA1775" i="1"/>
  <c r="Y1775" i="1"/>
  <c r="Y1727" i="1"/>
  <c r="AA1727" i="1"/>
  <c r="Y1663" i="1"/>
  <c r="AA1663" i="1"/>
  <c r="AA1615" i="1"/>
  <c r="Y1615" i="1"/>
  <c r="AA1487" i="1"/>
  <c r="AA1471" i="1"/>
  <c r="Y1439" i="1"/>
  <c r="AA1439" i="1"/>
  <c r="Y1359" i="1"/>
  <c r="AA1359" i="1"/>
  <c r="AA1327" i="1"/>
  <c r="Y1327" i="1"/>
  <c r="Y1231" i="1"/>
  <c r="AA1231" i="1"/>
  <c r="Y1215" i="1"/>
  <c r="AA1215" i="1"/>
  <c r="Y1119" i="1"/>
  <c r="AA1119" i="1"/>
  <c r="AA1103" i="1"/>
  <c r="Y1103" i="1"/>
  <c r="Y1087" i="1"/>
  <c r="AA1087" i="1"/>
  <c r="AA927" i="1"/>
  <c r="Y927" i="1"/>
  <c r="AA879" i="1"/>
  <c r="AA847" i="1"/>
  <c r="AA831" i="1"/>
  <c r="Y831" i="1"/>
  <c r="AA767" i="1"/>
  <c r="Y767" i="1"/>
  <c r="Y751" i="1"/>
  <c r="AA751" i="1"/>
  <c r="Y703" i="1"/>
  <c r="AA703" i="1"/>
  <c r="AA655" i="1"/>
  <c r="AA623" i="1"/>
  <c r="Y591" i="1"/>
  <c r="AA591" i="1"/>
  <c r="Y527" i="1"/>
  <c r="AA527" i="1"/>
  <c r="Y447" i="1"/>
  <c r="AA447" i="1"/>
  <c r="AA351" i="1"/>
  <c r="AA223" i="1"/>
  <c r="Y223" i="1"/>
  <c r="Y191" i="1"/>
  <c r="AA191" i="1"/>
  <c r="Y175" i="1"/>
  <c r="AA175" i="1"/>
  <c r="AA143" i="1"/>
  <c r="Y143" i="1"/>
  <c r="Y127" i="1"/>
  <c r="AA127" i="1"/>
  <c r="Y95" i="1"/>
  <c r="AA95" i="1"/>
  <c r="AA79" i="1"/>
  <c r="AA63" i="1"/>
  <c r="Y47" i="1"/>
  <c r="AA47" i="1"/>
  <c r="AA31" i="1"/>
  <c r="AA1733" i="1"/>
  <c r="AA1652" i="1"/>
  <c r="AA1222" i="1"/>
  <c r="AA1198" i="1"/>
  <c r="AA638" i="1"/>
  <c r="AA480" i="1"/>
  <c r="Y1350" i="1"/>
  <c r="Y688" i="1"/>
  <c r="Y518" i="1"/>
  <c r="Y373" i="1"/>
  <c r="Y64" i="1"/>
  <c r="Y1726" i="1"/>
  <c r="AA1614" i="1"/>
  <c r="Y1614" i="1"/>
  <c r="Y1534" i="1"/>
  <c r="AA1534" i="1"/>
  <c r="AA1502" i="1"/>
  <c r="Y1502" i="1"/>
  <c r="Y1422" i="1"/>
  <c r="AA1422" i="1"/>
  <c r="AA1326" i="1"/>
  <c r="Y1326" i="1"/>
  <c r="AA1165" i="1"/>
  <c r="AA1166" i="1"/>
  <c r="AA1118" i="1"/>
  <c r="Y1118" i="1"/>
  <c r="Y1086" i="1"/>
  <c r="AA1086" i="1"/>
  <c r="AA1085" i="1"/>
  <c r="Y1022" i="1"/>
  <c r="AA1022" i="1"/>
  <c r="AA1021" i="1"/>
  <c r="Y974" i="1"/>
  <c r="AA973" i="1"/>
  <c r="AA926" i="1"/>
  <c r="Y926" i="1"/>
  <c r="Y878" i="1"/>
  <c r="AA877" i="1"/>
  <c r="AA878" i="1"/>
  <c r="AA862" i="1"/>
  <c r="Y862" i="1"/>
  <c r="Y830" i="1"/>
  <c r="AA830" i="1"/>
  <c r="AA829" i="1"/>
  <c r="AA814" i="1"/>
  <c r="Y814" i="1"/>
  <c r="Y782" i="1"/>
  <c r="AA781" i="1"/>
  <c r="AA782" i="1"/>
  <c r="AA750" i="1"/>
  <c r="Y750" i="1"/>
  <c r="AA749" i="1"/>
  <c r="Y734" i="1"/>
  <c r="AA733" i="1"/>
  <c r="Y702" i="1"/>
  <c r="AA702" i="1"/>
  <c r="AA670" i="1"/>
  <c r="Y670" i="1"/>
  <c r="Y654" i="1"/>
  <c r="AA654" i="1"/>
  <c r="AA621" i="1"/>
  <c r="AA622" i="1"/>
  <c r="AA590" i="1"/>
  <c r="AA574" i="1"/>
  <c r="Y574" i="1"/>
  <c r="AA558" i="1"/>
  <c r="Y558" i="1"/>
  <c r="Y526" i="1"/>
  <c r="AA526" i="1"/>
  <c r="AA525" i="1"/>
  <c r="AA494" i="1"/>
  <c r="Y478" i="1"/>
  <c r="AA478" i="1"/>
  <c r="AA446" i="1"/>
  <c r="Y446" i="1"/>
  <c r="AA398" i="1"/>
  <c r="AA350" i="1"/>
  <c r="AA318" i="1"/>
  <c r="AA317" i="1"/>
  <c r="AA302" i="1"/>
  <c r="Y302" i="1"/>
  <c r="Y286" i="1"/>
  <c r="AA286" i="1"/>
  <c r="Y270" i="1"/>
  <c r="AA269" i="1"/>
  <c r="AA206" i="1"/>
  <c r="Y174" i="1"/>
  <c r="AA174" i="1"/>
  <c r="AA141" i="1"/>
  <c r="AA142" i="1"/>
  <c r="Y142" i="1"/>
  <c r="AA126" i="1"/>
  <c r="AA125" i="1"/>
  <c r="Y126" i="1"/>
  <c r="AA110" i="1"/>
  <c r="Y110" i="1"/>
  <c r="AA46" i="1"/>
  <c r="Y46" i="1"/>
  <c r="AA30" i="1"/>
  <c r="AA14" i="1"/>
  <c r="AA13" i="1"/>
  <c r="AA1806" i="1"/>
  <c r="AA1782" i="1"/>
  <c r="AA1651" i="1"/>
  <c r="AA1249" i="1"/>
  <c r="AA1078" i="1"/>
  <c r="AA1039" i="1"/>
  <c r="AA1013" i="1"/>
  <c r="AA895" i="1"/>
  <c r="AA861" i="1"/>
  <c r="AA701" i="1"/>
  <c r="AA637" i="1"/>
  <c r="AA479" i="1"/>
  <c r="AA209" i="1"/>
  <c r="AA173" i="1"/>
  <c r="Y1555" i="1"/>
  <c r="Y1492" i="1"/>
  <c r="Y1347" i="1"/>
  <c r="Y1283" i="1"/>
  <c r="Y881" i="1"/>
  <c r="Y547" i="1"/>
  <c r="Y517" i="1"/>
  <c r="Y272" i="1"/>
  <c r="Y63" i="1"/>
  <c r="AA1392" i="1"/>
  <c r="AA1076" i="1"/>
  <c r="AA894" i="1"/>
  <c r="AA477" i="1"/>
  <c r="AA415" i="1"/>
  <c r="AA207" i="1"/>
  <c r="Y1808" i="1"/>
  <c r="Y1781" i="1"/>
  <c r="Y1650" i="1"/>
  <c r="Y1471" i="1"/>
  <c r="Y1042" i="1"/>
  <c r="Y880" i="1"/>
  <c r="Y545" i="1"/>
  <c r="Y510" i="1"/>
  <c r="Y370" i="1"/>
  <c r="Y245" i="1"/>
  <c r="Y208" i="1"/>
  <c r="Y62" i="1"/>
  <c r="AA1536" i="1"/>
  <c r="AA1391" i="1"/>
  <c r="AA1364" i="1"/>
  <c r="AA1334" i="1"/>
  <c r="AA1302" i="1"/>
  <c r="AA1269" i="1"/>
  <c r="AA1247" i="1"/>
  <c r="AA1219" i="1"/>
  <c r="AA1102" i="1"/>
  <c r="AA1075" i="1"/>
  <c r="AA1011" i="1"/>
  <c r="AA893" i="1"/>
  <c r="AA511" i="1"/>
  <c r="Y1807" i="1"/>
  <c r="Y1438" i="1"/>
  <c r="Y1376" i="1"/>
  <c r="Y1206" i="1"/>
  <c r="Y1040" i="1"/>
  <c r="Y879" i="1"/>
  <c r="Y544" i="1"/>
  <c r="AA1647" i="1"/>
  <c r="AA1535" i="1"/>
  <c r="AA1504" i="1"/>
  <c r="AA1446" i="1"/>
  <c r="AA1301" i="1"/>
  <c r="AA1246" i="1"/>
  <c r="AA1101" i="1"/>
  <c r="AA589" i="1"/>
  <c r="AA510" i="1"/>
  <c r="AA260" i="1"/>
  <c r="AA37" i="1"/>
  <c r="Y1777" i="1"/>
  <c r="Y1718" i="1"/>
  <c r="Y1617" i="1"/>
  <c r="Y1488" i="1"/>
  <c r="Y1375" i="1"/>
  <c r="Y1344" i="1"/>
  <c r="Y1072" i="1"/>
  <c r="Y912" i="1"/>
  <c r="Y707" i="1"/>
  <c r="Y543" i="1"/>
  <c r="Y242" i="1"/>
  <c r="Y206" i="1"/>
  <c r="Y94" i="1"/>
  <c r="Y1766" i="1"/>
  <c r="AA1766" i="1"/>
  <c r="Y1318" i="1"/>
  <c r="AA1318" i="1"/>
  <c r="AA1142" i="1"/>
  <c r="Y1142" i="1"/>
  <c r="AA998" i="1"/>
  <c r="AA38" i="1"/>
  <c r="AA1509" i="1"/>
  <c r="AA1285" i="1"/>
  <c r="AA1314" i="1"/>
  <c r="AA1282" i="1"/>
  <c r="Y1282" i="1"/>
  <c r="Y1218" i="1"/>
  <c r="AA1074" i="1"/>
  <c r="AA1026" i="1"/>
  <c r="AA978" i="1"/>
  <c r="Y978" i="1"/>
  <c r="AA930" i="1"/>
  <c r="AA898" i="1"/>
  <c r="Y898" i="1"/>
  <c r="Y866" i="1"/>
  <c r="AA786" i="1"/>
  <c r="Y610" i="1"/>
  <c r="AA578" i="1"/>
  <c r="Y578" i="1"/>
  <c r="AA194" i="1"/>
  <c r="Y194" i="1"/>
  <c r="Y1441" i="1"/>
  <c r="AA1441" i="1"/>
  <c r="Y1121" i="1"/>
  <c r="AA1057" i="1"/>
  <c r="Y1057" i="1"/>
  <c r="Y147" i="1"/>
  <c r="Y800" i="1"/>
  <c r="Y448" i="1"/>
  <c r="AA448" i="1"/>
  <c r="Y368" i="1"/>
  <c r="AA368" i="1"/>
  <c r="AA336" i="1"/>
  <c r="Y336" i="1"/>
  <c r="Y304" i="1"/>
  <c r="AA1734" i="1"/>
  <c r="AA481" i="1"/>
  <c r="AA303" i="1"/>
  <c r="Y1679" i="1"/>
  <c r="AA1679" i="1"/>
  <c r="AA1583" i="1"/>
  <c r="Y1583" i="1"/>
  <c r="AA1551" i="1"/>
  <c r="AA1311" i="1"/>
  <c r="Y1167" i="1"/>
  <c r="AA1167" i="1"/>
  <c r="AA1071" i="1"/>
  <c r="AA1023" i="1"/>
  <c r="AA863" i="1"/>
  <c r="Y863" i="1"/>
  <c r="AA799" i="1"/>
  <c r="AA575" i="1"/>
  <c r="Y575" i="1"/>
  <c r="Y495" i="1"/>
  <c r="AA495" i="1"/>
  <c r="AA463" i="1"/>
  <c r="AA399" i="1"/>
  <c r="AA335" i="1"/>
  <c r="Y335" i="1"/>
  <c r="AA271" i="1"/>
  <c r="AA15" i="1"/>
  <c r="AA1252" i="1"/>
  <c r="Y1662" i="1"/>
  <c r="AA1486" i="1"/>
  <c r="Y1486" i="1"/>
  <c r="AA1277" i="1"/>
  <c r="AA1278" i="1"/>
  <c r="Y1278" i="1"/>
  <c r="AA1214" i="1"/>
  <c r="AA1149" i="1"/>
  <c r="Y1150" i="1"/>
  <c r="AA1038" i="1"/>
  <c r="AA846" i="1"/>
  <c r="AA1537" i="1"/>
  <c r="AA1248" i="1"/>
  <c r="Y1552" i="1"/>
  <c r="AA1390" i="1"/>
  <c r="AA1217" i="1"/>
  <c r="AA1750" i="1"/>
  <c r="AA1503" i="1"/>
  <c r="AA1445" i="1"/>
  <c r="AA1245" i="1"/>
  <c r="AA1126" i="1"/>
  <c r="AA385" i="1"/>
  <c r="AA229" i="1"/>
  <c r="AA102" i="1"/>
  <c r="AA65" i="1"/>
  <c r="AA36" i="1"/>
  <c r="Y1776" i="1"/>
  <c r="Y1743" i="1"/>
  <c r="Y1616" i="1"/>
  <c r="Y1487" i="1"/>
  <c r="Y1374" i="1"/>
  <c r="Y1166" i="1"/>
  <c r="Y1071" i="1"/>
  <c r="Y1038" i="1"/>
  <c r="Y911" i="1"/>
  <c r="Y774" i="1"/>
  <c r="Y398" i="1"/>
  <c r="Y131" i="1"/>
  <c r="AA1213" i="1"/>
  <c r="AA1197" i="1"/>
  <c r="AA925" i="1"/>
  <c r="AA653" i="1"/>
  <c r="AA189" i="1"/>
  <c r="AA1804" i="1"/>
  <c r="AA1805" i="1"/>
  <c r="AA1709" i="1"/>
  <c r="Y1693" i="1"/>
  <c r="AA1692" i="1"/>
  <c r="AA1693" i="1"/>
  <c r="AA1676" i="1"/>
  <c r="Y1677" i="1"/>
  <c r="AA1677" i="1"/>
  <c r="AA1660" i="1"/>
  <c r="AA1661" i="1"/>
  <c r="AA1644" i="1"/>
  <c r="AA1645" i="1"/>
  <c r="AA1628" i="1"/>
  <c r="AA1629" i="1"/>
  <c r="AA1613" i="1"/>
  <c r="AA1580" i="1"/>
  <c r="AA1581" i="1"/>
  <c r="AA1564" i="1"/>
  <c r="AA1548" i="1"/>
  <c r="AA1549" i="1"/>
  <c r="Y1517" i="1"/>
  <c r="AA1516" i="1"/>
  <c r="AA1517" i="1"/>
  <c r="AA1500" i="1"/>
  <c r="AA1501" i="1"/>
  <c r="AA1484" i="1"/>
  <c r="AA1485" i="1"/>
  <c r="AA1468" i="1"/>
  <c r="AA1469" i="1"/>
  <c r="AA1452" i="1"/>
  <c r="AA1453" i="1"/>
  <c r="AA1436" i="1"/>
  <c r="AA1437" i="1"/>
  <c r="AA1420" i="1"/>
  <c r="AA1421" i="1"/>
  <c r="AA1404" i="1"/>
  <c r="AA1405" i="1"/>
  <c r="Y1389" i="1"/>
  <c r="AA1389" i="1"/>
  <c r="AA1372" i="1"/>
  <c r="Y1373" i="1"/>
  <c r="AA1373" i="1"/>
  <c r="AA1356" i="1"/>
  <c r="AA1357" i="1"/>
  <c r="AA1340" i="1"/>
  <c r="AA1341" i="1"/>
  <c r="AA1324" i="1"/>
  <c r="AA1325" i="1"/>
  <c r="AA1308" i="1"/>
  <c r="AA1309" i="1"/>
  <c r="AA1052" i="1"/>
  <c r="AA1053" i="1"/>
  <c r="AA813" i="1"/>
  <c r="AA796" i="1"/>
  <c r="AA797" i="1"/>
  <c r="Y781" i="1"/>
  <c r="Y541" i="1"/>
  <c r="AA540" i="1"/>
  <c r="AA541" i="1"/>
  <c r="Y285" i="1"/>
  <c r="AA285" i="1"/>
  <c r="AA28" i="1"/>
  <c r="AA29" i="1"/>
  <c r="Y1661" i="1"/>
  <c r="Y1565" i="1"/>
  <c r="Y1213" i="1"/>
  <c r="Y1773" i="1"/>
  <c r="AA397" i="1"/>
  <c r="AA205" i="1"/>
  <c r="Y1581" i="1"/>
  <c r="AA1275" i="1"/>
  <c r="Y763" i="1"/>
  <c r="Y267" i="1"/>
  <c r="AA762" i="1"/>
  <c r="AA523" i="1"/>
  <c r="AA233" i="1"/>
  <c r="F1486" i="1"/>
  <c r="G1486" i="1"/>
  <c r="R1486" i="1"/>
  <c r="S1486" i="1"/>
  <c r="F1487" i="1"/>
  <c r="G1487" i="1"/>
  <c r="R1487" i="1"/>
  <c r="S1487" i="1"/>
  <c r="F1488" i="1"/>
  <c r="G1488" i="1"/>
  <c r="R1488" i="1"/>
  <c r="S1488" i="1"/>
  <c r="F1489" i="1"/>
  <c r="G1489" i="1"/>
  <c r="R1489" i="1"/>
  <c r="S1489" i="1" s="1"/>
  <c r="F1490" i="1"/>
  <c r="G1490" i="1"/>
  <c r="R1490" i="1"/>
  <c r="S1490" i="1"/>
  <c r="F1491" i="1"/>
  <c r="G1491" i="1"/>
  <c r="R1491" i="1"/>
  <c r="S1491" i="1"/>
  <c r="F1492" i="1"/>
  <c r="G1492" i="1"/>
  <c r="R1492" i="1"/>
  <c r="S1492" i="1"/>
  <c r="F1493" i="1"/>
  <c r="G1493" i="1"/>
  <c r="R1493" i="1"/>
  <c r="S1493" i="1"/>
  <c r="F1494" i="1"/>
  <c r="G1494" i="1"/>
  <c r="R1494" i="1"/>
  <c r="S1494" i="1"/>
  <c r="F1495" i="1"/>
  <c r="G1495" i="1"/>
  <c r="R1495" i="1"/>
  <c r="S1495" i="1"/>
  <c r="F1496" i="1"/>
  <c r="G1496" i="1"/>
  <c r="R1496" i="1"/>
  <c r="S1496" i="1"/>
  <c r="F1497" i="1"/>
  <c r="G1497" i="1"/>
  <c r="R1497" i="1"/>
  <c r="S1497" i="1"/>
  <c r="F1498" i="1"/>
  <c r="G1498" i="1"/>
  <c r="R1498" i="1"/>
  <c r="S1498" i="1"/>
  <c r="F1499" i="1"/>
  <c r="G1499" i="1"/>
  <c r="R1499" i="1"/>
  <c r="S1499" i="1"/>
  <c r="F1500" i="1"/>
  <c r="G1500" i="1"/>
  <c r="R1500" i="1"/>
  <c r="S1500" i="1" s="1"/>
  <c r="F1501" i="1"/>
  <c r="G1501" i="1"/>
  <c r="R1501" i="1"/>
  <c r="S1501" i="1"/>
  <c r="F1502" i="1"/>
  <c r="G1502" i="1"/>
  <c r="R1502" i="1"/>
  <c r="S1502" i="1"/>
  <c r="F1503" i="1"/>
  <c r="G1503" i="1"/>
  <c r="R1503" i="1"/>
  <c r="S1503" i="1"/>
  <c r="F1504" i="1"/>
  <c r="G1504" i="1"/>
  <c r="R1504" i="1"/>
  <c r="S1504" i="1"/>
  <c r="F1505" i="1"/>
  <c r="G1505" i="1"/>
  <c r="R1505" i="1"/>
  <c r="S1505" i="1" s="1"/>
  <c r="F1506" i="1"/>
  <c r="G1506" i="1"/>
  <c r="R1506" i="1"/>
  <c r="S1506" i="1"/>
  <c r="F1507" i="1"/>
  <c r="G1507" i="1"/>
  <c r="R1507" i="1"/>
  <c r="S1507" i="1"/>
  <c r="F1508" i="1"/>
  <c r="G1508" i="1"/>
  <c r="R1508" i="1"/>
  <c r="S1508" i="1"/>
  <c r="F1509" i="1"/>
  <c r="G1509" i="1"/>
  <c r="R1509" i="1"/>
  <c r="S1509" i="1"/>
  <c r="F1510" i="1"/>
  <c r="G1510" i="1"/>
  <c r="R1510" i="1"/>
  <c r="S1510" i="1"/>
  <c r="F1511" i="1"/>
  <c r="G1511" i="1"/>
  <c r="R1511" i="1"/>
  <c r="S1511" i="1"/>
  <c r="F1512" i="1"/>
  <c r="G1512" i="1"/>
  <c r="R1512" i="1"/>
  <c r="S1512" i="1" s="1"/>
  <c r="F1513" i="1"/>
  <c r="G1513" i="1"/>
  <c r="R1513" i="1"/>
  <c r="S1513" i="1"/>
  <c r="F1514" i="1"/>
  <c r="G1514" i="1"/>
  <c r="R1514" i="1"/>
  <c r="S1514" i="1"/>
  <c r="F1515" i="1"/>
  <c r="G1515" i="1"/>
  <c r="R1515" i="1"/>
  <c r="S1515" i="1"/>
  <c r="F1516" i="1"/>
  <c r="G1516" i="1"/>
  <c r="R1516" i="1"/>
  <c r="S1516" i="1"/>
  <c r="F1517" i="1"/>
  <c r="G1517" i="1"/>
  <c r="R1517" i="1"/>
  <c r="S1517" i="1"/>
  <c r="F1518" i="1"/>
  <c r="G1518" i="1"/>
  <c r="R1518" i="1"/>
  <c r="S1518" i="1" s="1"/>
  <c r="F1519" i="1"/>
  <c r="G1519" i="1"/>
  <c r="R1519" i="1"/>
  <c r="S1519" i="1"/>
  <c r="F1520" i="1"/>
  <c r="G1520" i="1"/>
  <c r="R1520" i="1"/>
  <c r="S1520" i="1"/>
  <c r="F1521" i="1"/>
  <c r="G1521" i="1"/>
  <c r="R1521" i="1"/>
  <c r="S1521" i="1"/>
  <c r="F1522" i="1"/>
  <c r="G1522" i="1"/>
  <c r="R1522" i="1"/>
  <c r="S1522" i="1"/>
  <c r="F1523" i="1"/>
  <c r="G1523" i="1"/>
  <c r="R1523" i="1"/>
  <c r="S1523" i="1"/>
  <c r="F1524" i="1"/>
  <c r="G1524" i="1"/>
  <c r="R1524" i="1"/>
  <c r="S1524" i="1"/>
  <c r="F1525" i="1"/>
  <c r="G1525" i="1"/>
  <c r="R1525" i="1"/>
  <c r="S1525" i="1" s="1"/>
  <c r="F1526" i="1"/>
  <c r="G1526" i="1"/>
  <c r="R1526" i="1"/>
  <c r="S1526" i="1"/>
  <c r="F1527" i="1"/>
  <c r="G1527" i="1"/>
  <c r="R1527" i="1"/>
  <c r="S1527" i="1"/>
  <c r="F1528" i="1"/>
  <c r="G1528" i="1"/>
  <c r="R1528" i="1"/>
  <c r="S1528" i="1"/>
  <c r="F1529" i="1"/>
  <c r="G1529" i="1"/>
  <c r="R1529" i="1"/>
  <c r="S1529" i="1" s="1"/>
  <c r="F1530" i="1"/>
  <c r="G1530" i="1"/>
  <c r="R1530" i="1"/>
  <c r="S1530" i="1"/>
  <c r="F1531" i="1"/>
  <c r="G1531" i="1"/>
  <c r="R1531" i="1"/>
  <c r="S1531" i="1"/>
  <c r="F1532" i="1"/>
  <c r="G1532" i="1"/>
  <c r="R1532" i="1"/>
  <c r="S1532" i="1"/>
  <c r="F1533" i="1"/>
  <c r="G1533" i="1"/>
  <c r="R1533" i="1"/>
  <c r="S1533" i="1" s="1"/>
  <c r="F1534" i="1"/>
  <c r="G1534" i="1"/>
  <c r="R1534" i="1"/>
  <c r="S1534" i="1"/>
  <c r="F1535" i="1"/>
  <c r="G1535" i="1"/>
  <c r="R1535" i="1"/>
  <c r="S1535" i="1"/>
  <c r="F1536" i="1"/>
  <c r="G1536" i="1"/>
  <c r="R1536" i="1"/>
  <c r="S1536" i="1"/>
  <c r="F1537" i="1"/>
  <c r="G1537" i="1"/>
  <c r="R1537" i="1"/>
  <c r="S1537" i="1"/>
  <c r="F1538" i="1"/>
  <c r="G1538" i="1"/>
  <c r="R1538" i="1"/>
  <c r="S1538" i="1"/>
  <c r="F1539" i="1"/>
  <c r="G1539" i="1"/>
  <c r="R1539" i="1"/>
  <c r="S1539" i="1" s="1"/>
  <c r="F1540" i="1"/>
  <c r="G1540" i="1"/>
  <c r="R1540" i="1"/>
  <c r="S1540" i="1"/>
  <c r="F1541" i="1"/>
  <c r="G1541" i="1"/>
  <c r="R1541" i="1"/>
  <c r="S1541" i="1"/>
  <c r="F1542" i="1"/>
  <c r="G1542" i="1"/>
  <c r="R1542" i="1"/>
  <c r="S1542" i="1" s="1"/>
  <c r="F1543" i="1"/>
  <c r="G1543" i="1"/>
  <c r="R1543" i="1"/>
  <c r="S1543" i="1"/>
  <c r="F1544" i="1"/>
  <c r="G1544" i="1"/>
  <c r="R1544" i="1"/>
  <c r="S1544" i="1"/>
  <c r="F1545" i="1"/>
  <c r="G1545" i="1"/>
  <c r="R1545" i="1"/>
  <c r="S1545" i="1"/>
  <c r="F1546" i="1"/>
  <c r="G1546" i="1"/>
  <c r="R1546" i="1"/>
  <c r="S1546" i="1"/>
  <c r="F1547" i="1"/>
  <c r="G1547" i="1"/>
  <c r="R1547" i="1"/>
  <c r="S1547" i="1"/>
  <c r="F1548" i="1"/>
  <c r="G1548" i="1"/>
  <c r="R1548" i="1"/>
  <c r="S1548" i="1"/>
  <c r="F1549" i="1"/>
  <c r="G1549" i="1"/>
  <c r="R1549" i="1"/>
  <c r="S1549" i="1"/>
  <c r="F1550" i="1"/>
  <c r="G1550" i="1"/>
  <c r="R1550" i="1"/>
  <c r="S1550" i="1"/>
  <c r="F1551" i="1"/>
  <c r="G1551" i="1"/>
  <c r="R1551" i="1"/>
  <c r="S1551" i="1"/>
  <c r="F1552" i="1"/>
  <c r="G1552" i="1"/>
  <c r="R1552" i="1"/>
  <c r="S1552" i="1" s="1"/>
  <c r="F1553" i="1"/>
  <c r="G1553" i="1"/>
  <c r="R1553" i="1"/>
  <c r="S1553" i="1"/>
  <c r="F1554" i="1"/>
  <c r="G1554" i="1"/>
  <c r="R1554" i="1"/>
  <c r="S1554" i="1"/>
  <c r="F1555" i="1"/>
  <c r="G1555" i="1"/>
  <c r="R1555" i="1"/>
  <c r="S1555" i="1"/>
  <c r="F1556" i="1"/>
  <c r="G1556" i="1"/>
  <c r="R1556" i="1"/>
  <c r="S1556" i="1" s="1"/>
  <c r="F1557" i="1"/>
  <c r="G1557" i="1"/>
  <c r="R1557" i="1"/>
  <c r="S1557" i="1"/>
  <c r="F1558" i="1"/>
  <c r="G1558" i="1"/>
  <c r="R1558" i="1"/>
  <c r="S1558" i="1"/>
  <c r="F1559" i="1"/>
  <c r="G1559" i="1"/>
  <c r="R1559" i="1"/>
  <c r="S1559" i="1"/>
  <c r="F1560" i="1"/>
  <c r="G1560" i="1"/>
  <c r="R1560" i="1"/>
  <c r="S1560" i="1"/>
  <c r="F1561" i="1"/>
  <c r="G1561" i="1"/>
  <c r="R1561" i="1"/>
  <c r="S1561" i="1"/>
  <c r="F1562" i="1"/>
  <c r="G1562" i="1"/>
  <c r="R1562" i="1"/>
  <c r="S1562" i="1" s="1"/>
  <c r="F1563" i="1"/>
  <c r="G1563" i="1"/>
  <c r="R1563" i="1"/>
  <c r="S1563" i="1"/>
  <c r="F1564" i="1"/>
  <c r="G1564" i="1"/>
  <c r="R1564" i="1"/>
  <c r="S1564" i="1"/>
  <c r="F1565" i="1"/>
  <c r="G1565" i="1"/>
  <c r="R1565" i="1"/>
  <c r="S1565" i="1" s="1"/>
  <c r="F1566" i="1"/>
  <c r="G1566" i="1"/>
  <c r="R1566" i="1"/>
  <c r="S1566" i="1"/>
  <c r="F1567" i="1"/>
  <c r="G1567" i="1"/>
  <c r="R1567" i="1"/>
  <c r="S1567" i="1"/>
  <c r="F1568" i="1"/>
  <c r="G1568" i="1"/>
  <c r="R1568" i="1"/>
  <c r="S1568" i="1"/>
  <c r="F1569" i="1"/>
  <c r="G1569" i="1"/>
  <c r="R1569" i="1"/>
  <c r="S1569" i="1"/>
  <c r="F1570" i="1"/>
  <c r="G1570" i="1"/>
  <c r="R1570" i="1"/>
  <c r="S1570" i="1" s="1"/>
  <c r="F1571" i="1"/>
  <c r="G1571" i="1"/>
  <c r="R1571" i="1"/>
  <c r="S1571" i="1"/>
  <c r="F1572" i="1"/>
  <c r="G1572" i="1"/>
  <c r="R1572" i="1"/>
  <c r="S1572" i="1" s="1"/>
  <c r="F1573" i="1"/>
  <c r="G1573" i="1"/>
  <c r="R1573" i="1"/>
  <c r="S1573" i="1" s="1"/>
  <c r="F1574" i="1"/>
  <c r="G1574" i="1"/>
  <c r="R1574" i="1"/>
  <c r="S1574" i="1"/>
  <c r="F1575" i="1"/>
  <c r="G1575" i="1"/>
  <c r="R1575" i="1"/>
  <c r="S1575" i="1"/>
  <c r="F1576" i="1"/>
  <c r="G1576" i="1"/>
  <c r="R1576" i="1"/>
  <c r="S1576" i="1"/>
  <c r="F1577" i="1"/>
  <c r="G1577" i="1"/>
  <c r="R1577" i="1"/>
  <c r="S1577" i="1"/>
  <c r="F1578" i="1"/>
  <c r="G1578" i="1"/>
  <c r="R1578" i="1"/>
  <c r="S1578" i="1"/>
  <c r="F1579" i="1"/>
  <c r="G1579" i="1"/>
  <c r="R1579" i="1"/>
  <c r="S1579" i="1" s="1"/>
  <c r="F1580" i="1"/>
  <c r="G1580" i="1"/>
  <c r="R1580" i="1"/>
  <c r="S1580" i="1"/>
  <c r="F1581" i="1"/>
  <c r="G1581" i="1"/>
  <c r="R1581" i="1"/>
  <c r="S1581" i="1" s="1"/>
  <c r="F1582" i="1"/>
  <c r="G1582" i="1"/>
  <c r="R1582" i="1"/>
  <c r="S1582" i="1"/>
  <c r="F1583" i="1"/>
  <c r="G1583" i="1"/>
  <c r="R1583" i="1"/>
  <c r="S1583" i="1"/>
  <c r="F1584" i="1"/>
  <c r="G1584" i="1"/>
  <c r="R1584" i="1"/>
  <c r="S1584" i="1"/>
  <c r="F1585" i="1"/>
  <c r="G1585" i="1"/>
  <c r="R1585" i="1"/>
  <c r="S1585" i="1"/>
  <c r="F1586" i="1"/>
  <c r="G1586" i="1"/>
  <c r="R1586" i="1"/>
  <c r="S1586" i="1" s="1"/>
  <c r="F1587" i="1"/>
  <c r="G1587" i="1"/>
  <c r="R1587" i="1"/>
  <c r="S1587" i="1" s="1"/>
  <c r="F1588" i="1"/>
  <c r="G1588" i="1"/>
  <c r="R1588" i="1"/>
  <c r="S1588" i="1" s="1"/>
  <c r="F1589" i="1"/>
  <c r="G1589" i="1"/>
  <c r="R1589" i="1"/>
  <c r="S1589" i="1"/>
  <c r="F1590" i="1"/>
  <c r="G1590" i="1"/>
  <c r="R1590" i="1"/>
  <c r="S1590" i="1" s="1"/>
  <c r="F1591" i="1"/>
  <c r="G1591" i="1"/>
  <c r="R1591" i="1"/>
  <c r="S1591" i="1"/>
  <c r="F1592" i="1"/>
  <c r="G1592" i="1"/>
  <c r="R1592" i="1"/>
  <c r="S1592" i="1"/>
  <c r="F1593" i="1"/>
  <c r="G1593" i="1"/>
  <c r="R1593" i="1"/>
  <c r="S1593" i="1"/>
  <c r="F1594" i="1"/>
  <c r="G1594" i="1"/>
  <c r="R1594" i="1"/>
  <c r="S1594" i="1" s="1"/>
  <c r="F1595" i="1"/>
  <c r="G1595" i="1"/>
  <c r="R1595" i="1"/>
  <c r="S1595" i="1"/>
  <c r="F1596" i="1"/>
  <c r="G1596" i="1"/>
  <c r="R1596" i="1"/>
  <c r="S1596" i="1"/>
  <c r="F1597" i="1"/>
  <c r="G1597" i="1"/>
  <c r="R1597" i="1"/>
  <c r="S1597" i="1"/>
  <c r="F1598" i="1"/>
  <c r="G1598" i="1"/>
  <c r="R1598" i="1"/>
  <c r="S1598" i="1"/>
  <c r="F1599" i="1"/>
  <c r="G1599" i="1"/>
  <c r="R1599" i="1"/>
  <c r="S1599" i="1"/>
  <c r="F1600" i="1"/>
  <c r="G1600" i="1"/>
  <c r="R1600" i="1"/>
  <c r="S1600" i="1"/>
  <c r="F1601" i="1"/>
  <c r="G1601" i="1"/>
  <c r="R1601" i="1"/>
  <c r="S1601" i="1"/>
  <c r="F1602" i="1"/>
  <c r="G1602" i="1"/>
  <c r="R1602" i="1"/>
  <c r="S1602" i="1"/>
  <c r="F1603" i="1"/>
  <c r="G1603" i="1"/>
  <c r="R1603" i="1"/>
  <c r="S1603" i="1"/>
  <c r="F1604" i="1"/>
  <c r="G1604" i="1"/>
  <c r="R1604" i="1"/>
  <c r="S1604" i="1"/>
  <c r="F1605" i="1"/>
  <c r="G1605" i="1"/>
  <c r="R1605" i="1"/>
  <c r="S1605" i="1"/>
  <c r="F1606" i="1"/>
  <c r="G1606" i="1"/>
  <c r="R1606" i="1"/>
  <c r="S1606" i="1"/>
  <c r="F1607" i="1"/>
  <c r="G1607" i="1"/>
  <c r="R1607" i="1"/>
  <c r="S1607" i="1"/>
  <c r="F1608" i="1"/>
  <c r="G1608" i="1"/>
  <c r="R1608" i="1"/>
  <c r="S1608" i="1"/>
  <c r="F1609" i="1"/>
  <c r="G1609" i="1"/>
  <c r="R1609" i="1"/>
  <c r="S1609" i="1" s="1"/>
  <c r="F1610" i="1"/>
  <c r="G1610" i="1"/>
  <c r="R1610" i="1"/>
  <c r="S1610" i="1" s="1"/>
  <c r="F1611" i="1"/>
  <c r="G1611" i="1"/>
  <c r="R1611" i="1"/>
  <c r="S1611" i="1"/>
  <c r="F1612" i="1"/>
  <c r="G1612" i="1"/>
  <c r="R1612" i="1"/>
  <c r="S1612" i="1"/>
  <c r="F1613" i="1"/>
  <c r="G1613" i="1"/>
  <c r="R1613" i="1"/>
  <c r="S1613" i="1"/>
  <c r="F1614" i="1"/>
  <c r="G1614" i="1"/>
  <c r="R1614" i="1"/>
  <c r="S1614" i="1"/>
  <c r="F1615" i="1"/>
  <c r="G1615" i="1"/>
  <c r="R1615" i="1"/>
  <c r="S1615" i="1"/>
  <c r="F1616" i="1"/>
  <c r="G1616" i="1"/>
  <c r="R1616" i="1"/>
  <c r="S1616" i="1"/>
  <c r="F1617" i="1"/>
  <c r="G1617" i="1"/>
  <c r="R1617" i="1"/>
  <c r="S1617" i="1"/>
  <c r="F1618" i="1"/>
  <c r="G1618" i="1"/>
  <c r="R1618" i="1"/>
  <c r="S1618" i="1" s="1"/>
  <c r="F1619" i="1"/>
  <c r="G1619" i="1"/>
  <c r="R1619" i="1"/>
  <c r="S1619" i="1"/>
  <c r="F1620" i="1"/>
  <c r="G1620" i="1"/>
  <c r="R1620" i="1"/>
  <c r="S1620" i="1"/>
  <c r="F1621" i="1"/>
  <c r="G1621" i="1"/>
  <c r="R1621" i="1"/>
  <c r="S1621" i="1"/>
  <c r="F1622" i="1"/>
  <c r="G1622" i="1"/>
  <c r="R1622" i="1"/>
  <c r="S1622" i="1"/>
  <c r="F1623" i="1"/>
  <c r="G1623" i="1"/>
  <c r="R1623" i="1"/>
  <c r="S1623" i="1"/>
  <c r="F1624" i="1"/>
  <c r="G1624" i="1"/>
  <c r="R1624" i="1"/>
  <c r="S1624" i="1"/>
  <c r="F1625" i="1"/>
  <c r="G1625" i="1"/>
  <c r="R1625" i="1"/>
  <c r="S1625" i="1"/>
  <c r="F1626" i="1"/>
  <c r="G1626" i="1"/>
  <c r="R1626" i="1"/>
  <c r="S1626" i="1"/>
  <c r="F1627" i="1"/>
  <c r="G1627" i="1"/>
  <c r="R1627" i="1"/>
  <c r="S1627" i="1"/>
  <c r="F1628" i="1"/>
  <c r="G1628" i="1"/>
  <c r="R1628" i="1"/>
  <c r="S1628" i="1"/>
  <c r="F1629" i="1"/>
  <c r="G1629" i="1"/>
  <c r="R1629" i="1"/>
  <c r="S1629" i="1"/>
  <c r="F1630" i="1"/>
  <c r="G1630" i="1"/>
  <c r="R1630" i="1"/>
  <c r="S1630" i="1"/>
  <c r="F1631" i="1"/>
  <c r="G1631" i="1"/>
  <c r="R1631" i="1"/>
  <c r="S1631" i="1"/>
  <c r="F1632" i="1"/>
  <c r="G1632" i="1"/>
  <c r="R1632" i="1"/>
  <c r="S1632" i="1"/>
  <c r="F1633" i="1"/>
  <c r="G1633" i="1"/>
  <c r="R1633" i="1"/>
  <c r="S1633" i="1" s="1"/>
  <c r="F1634" i="1"/>
  <c r="G1634" i="1"/>
  <c r="R1634" i="1"/>
  <c r="S1634" i="1" s="1"/>
  <c r="F1635" i="1"/>
  <c r="G1635" i="1"/>
  <c r="R1635" i="1"/>
  <c r="S1635" i="1"/>
  <c r="F1636" i="1"/>
  <c r="G1636" i="1"/>
  <c r="R1636" i="1"/>
  <c r="S1636" i="1"/>
  <c r="F1637" i="1"/>
  <c r="G1637" i="1"/>
  <c r="R1637" i="1"/>
  <c r="S1637" i="1"/>
  <c r="F1638" i="1"/>
  <c r="G1638" i="1"/>
  <c r="R1638" i="1"/>
  <c r="S1638" i="1" s="1"/>
  <c r="F1639" i="1"/>
  <c r="G1639" i="1"/>
  <c r="R1639" i="1"/>
  <c r="S1639" i="1"/>
  <c r="F1640" i="1"/>
  <c r="G1640" i="1"/>
  <c r="R1640" i="1"/>
  <c r="S1640" i="1"/>
  <c r="F1641" i="1"/>
  <c r="G1641" i="1"/>
  <c r="R1641" i="1"/>
  <c r="S1641" i="1"/>
  <c r="F1642" i="1"/>
  <c r="G1642" i="1"/>
  <c r="R1642" i="1"/>
  <c r="S1642" i="1"/>
  <c r="F1643" i="1"/>
  <c r="G1643" i="1"/>
  <c r="R1643" i="1"/>
  <c r="S1643" i="1"/>
  <c r="F1644" i="1"/>
  <c r="G1644" i="1"/>
  <c r="R1644" i="1"/>
  <c r="S1644" i="1"/>
  <c r="F1645" i="1"/>
  <c r="G1645" i="1"/>
  <c r="R1645" i="1"/>
  <c r="S1645" i="1"/>
  <c r="F1646" i="1"/>
  <c r="G1646" i="1"/>
  <c r="R1646" i="1"/>
  <c r="S1646" i="1" s="1"/>
  <c r="F1647" i="1"/>
  <c r="G1647" i="1"/>
  <c r="R1647" i="1"/>
  <c r="S1647" i="1"/>
  <c r="F1648" i="1"/>
  <c r="G1648" i="1"/>
  <c r="R1648" i="1"/>
  <c r="S1648" i="1"/>
  <c r="F1649" i="1"/>
  <c r="G1649" i="1"/>
  <c r="R1649" i="1"/>
  <c r="S1649" i="1"/>
  <c r="F1650" i="1"/>
  <c r="G1650" i="1"/>
  <c r="R1650" i="1"/>
  <c r="S1650" i="1"/>
  <c r="F1651" i="1"/>
  <c r="G1651" i="1"/>
  <c r="R1651" i="1"/>
  <c r="S1651" i="1"/>
  <c r="F1652" i="1"/>
  <c r="G1652" i="1"/>
  <c r="R1652" i="1"/>
  <c r="S1652" i="1"/>
  <c r="F1653" i="1"/>
  <c r="G1653" i="1"/>
  <c r="R1653" i="1"/>
  <c r="S1653" i="1" s="1"/>
  <c r="F1654" i="1"/>
  <c r="G1654" i="1"/>
  <c r="R1654" i="1"/>
  <c r="S1654" i="1" s="1"/>
  <c r="F1655" i="1"/>
  <c r="G1655" i="1"/>
  <c r="R1655" i="1"/>
  <c r="S1655" i="1"/>
  <c r="F1656" i="1"/>
  <c r="G1656" i="1"/>
  <c r="R1656" i="1"/>
  <c r="S1656" i="1" s="1"/>
  <c r="F1657" i="1"/>
  <c r="G1657" i="1"/>
  <c r="R1657" i="1"/>
  <c r="S1657" i="1"/>
  <c r="F1658" i="1"/>
  <c r="G1658" i="1"/>
  <c r="R1658" i="1"/>
  <c r="S1658" i="1"/>
  <c r="F1659" i="1"/>
  <c r="G1659" i="1"/>
  <c r="R1659" i="1"/>
  <c r="S1659" i="1"/>
  <c r="F1660" i="1"/>
  <c r="G1660" i="1"/>
  <c r="R1660" i="1"/>
  <c r="S1660" i="1"/>
  <c r="F1661" i="1"/>
  <c r="G1661" i="1"/>
  <c r="R1661" i="1"/>
  <c r="S1661" i="1"/>
  <c r="F1662" i="1"/>
  <c r="G1662" i="1"/>
  <c r="R1662" i="1"/>
  <c r="S1662" i="1"/>
  <c r="F1663" i="1"/>
  <c r="G1663" i="1"/>
  <c r="R1663" i="1"/>
  <c r="S1663" i="1"/>
  <c r="F1664" i="1"/>
  <c r="G1664" i="1"/>
  <c r="R1664" i="1"/>
  <c r="S1664" i="1"/>
  <c r="F1665" i="1"/>
  <c r="G1665" i="1"/>
  <c r="R1665" i="1"/>
  <c r="S1665" i="1"/>
  <c r="F1666" i="1"/>
  <c r="G1666" i="1"/>
  <c r="R1666" i="1"/>
  <c r="S1666" i="1"/>
  <c r="F1667" i="1"/>
  <c r="G1667" i="1"/>
  <c r="R1667" i="1"/>
  <c r="S1667" i="1"/>
  <c r="F1668" i="1"/>
  <c r="G1668" i="1"/>
  <c r="R1668" i="1"/>
  <c r="S1668" i="1" s="1"/>
  <c r="F1669" i="1"/>
  <c r="G1669" i="1"/>
  <c r="R1669" i="1"/>
  <c r="S1669" i="1"/>
  <c r="F1670" i="1"/>
  <c r="G1670" i="1"/>
  <c r="R1670" i="1"/>
  <c r="S1670" i="1"/>
  <c r="F1671" i="1"/>
  <c r="G1671" i="1"/>
  <c r="R1671" i="1"/>
  <c r="S1671" i="1"/>
  <c r="F1672" i="1"/>
  <c r="G1672" i="1"/>
  <c r="R1672" i="1"/>
  <c r="S1672" i="1" s="1"/>
  <c r="F1673" i="1"/>
  <c r="G1673" i="1"/>
  <c r="R1673" i="1"/>
  <c r="S1673" i="1"/>
  <c r="F1674" i="1"/>
  <c r="G1674" i="1"/>
  <c r="R1674" i="1"/>
  <c r="S1674" i="1"/>
  <c r="F1675" i="1"/>
  <c r="G1675" i="1"/>
  <c r="R1675" i="1"/>
  <c r="S1675" i="1" s="1"/>
  <c r="F1676" i="1"/>
  <c r="G1676" i="1"/>
  <c r="R1676" i="1"/>
  <c r="S1676" i="1" s="1"/>
  <c r="F1677" i="1"/>
  <c r="G1677" i="1"/>
  <c r="R1677" i="1"/>
  <c r="S1677" i="1"/>
  <c r="F1678" i="1"/>
  <c r="G1678" i="1"/>
  <c r="R1678" i="1"/>
  <c r="S1678" i="1"/>
  <c r="F1679" i="1"/>
  <c r="G1679" i="1"/>
  <c r="R1679" i="1"/>
  <c r="S1679" i="1"/>
  <c r="F1680" i="1"/>
  <c r="G1680" i="1"/>
  <c r="R1680" i="1"/>
  <c r="S1680" i="1" s="1"/>
  <c r="F1681" i="1"/>
  <c r="G1681" i="1"/>
  <c r="R1681" i="1"/>
  <c r="S1681" i="1"/>
  <c r="F1682" i="1"/>
  <c r="G1682" i="1"/>
  <c r="R1682" i="1"/>
  <c r="S1682" i="1"/>
  <c r="F1683" i="1"/>
  <c r="G1683" i="1"/>
  <c r="R1683" i="1"/>
  <c r="S1683" i="1" s="1"/>
  <c r="F1684" i="1"/>
  <c r="G1684" i="1"/>
  <c r="R1684" i="1"/>
  <c r="S1684" i="1"/>
  <c r="F1685" i="1"/>
  <c r="G1685" i="1"/>
  <c r="R1685" i="1"/>
  <c r="S1685" i="1"/>
  <c r="F1686" i="1"/>
  <c r="G1686" i="1"/>
  <c r="R1686" i="1"/>
  <c r="S1686" i="1"/>
  <c r="F1687" i="1"/>
  <c r="G1687" i="1"/>
  <c r="R1687" i="1"/>
  <c r="S1687" i="1"/>
  <c r="F1688" i="1"/>
  <c r="G1688" i="1"/>
  <c r="R1688" i="1"/>
  <c r="S1688" i="1"/>
  <c r="F1689" i="1"/>
  <c r="G1689" i="1"/>
  <c r="R1689" i="1"/>
  <c r="S1689" i="1"/>
  <c r="F1690" i="1"/>
  <c r="G1690" i="1"/>
  <c r="R1690" i="1"/>
  <c r="S1690" i="1"/>
  <c r="F1691" i="1"/>
  <c r="G1691" i="1"/>
  <c r="R1691" i="1"/>
  <c r="S1691" i="1"/>
  <c r="F1692" i="1"/>
  <c r="G1692" i="1"/>
  <c r="R1692" i="1"/>
  <c r="S1692" i="1"/>
  <c r="F1693" i="1"/>
  <c r="G1693" i="1"/>
  <c r="R1693" i="1"/>
  <c r="S1693" i="1" s="1"/>
  <c r="F1694" i="1"/>
  <c r="G1694" i="1"/>
  <c r="R1694" i="1"/>
  <c r="S1694" i="1"/>
  <c r="F1695" i="1"/>
  <c r="G1695" i="1"/>
  <c r="R1695" i="1"/>
  <c r="S1695" i="1"/>
  <c r="F1696" i="1"/>
  <c r="G1696" i="1"/>
  <c r="R1696" i="1"/>
  <c r="S1696" i="1"/>
  <c r="F1697" i="1"/>
  <c r="G1697" i="1"/>
  <c r="R1697" i="1"/>
  <c r="S1697" i="1"/>
  <c r="F1698" i="1"/>
  <c r="G1698" i="1"/>
  <c r="R1698" i="1"/>
  <c r="S1698" i="1"/>
  <c r="F1699" i="1"/>
  <c r="G1699" i="1"/>
  <c r="R1699" i="1"/>
  <c r="S1699" i="1"/>
  <c r="F1700" i="1"/>
  <c r="G1700" i="1"/>
  <c r="R1700" i="1"/>
  <c r="S1700" i="1" s="1"/>
  <c r="F1701" i="1"/>
  <c r="G1701" i="1"/>
  <c r="R1701" i="1"/>
  <c r="S1701" i="1"/>
  <c r="F1702" i="1"/>
  <c r="G1702" i="1"/>
  <c r="R1702" i="1"/>
  <c r="S1702" i="1" s="1"/>
  <c r="F1703" i="1"/>
  <c r="G1703" i="1"/>
  <c r="R1703" i="1"/>
  <c r="S1703" i="1"/>
  <c r="F1704" i="1"/>
  <c r="G1704" i="1"/>
  <c r="R1704" i="1"/>
  <c r="S1704" i="1"/>
  <c r="F1705" i="1"/>
  <c r="G1705" i="1"/>
  <c r="R1705" i="1"/>
  <c r="S1705" i="1"/>
  <c r="F1706" i="1"/>
  <c r="G1706" i="1"/>
  <c r="R1706" i="1"/>
  <c r="S1706" i="1"/>
  <c r="F1707" i="1"/>
  <c r="G1707" i="1"/>
  <c r="R1707" i="1"/>
  <c r="S1707" i="1" s="1"/>
  <c r="F1708" i="1"/>
  <c r="G1708" i="1"/>
  <c r="R1708" i="1"/>
  <c r="S1708" i="1"/>
  <c r="F1709" i="1"/>
  <c r="G1709" i="1"/>
  <c r="R1709" i="1"/>
  <c r="S1709" i="1" s="1"/>
  <c r="F1710" i="1"/>
  <c r="G1710" i="1"/>
  <c r="R1710" i="1"/>
  <c r="S1710" i="1"/>
  <c r="F1711" i="1"/>
  <c r="G1711" i="1"/>
  <c r="R1711" i="1"/>
  <c r="S1711" i="1"/>
  <c r="F1712" i="1"/>
  <c r="G1712" i="1"/>
  <c r="R1712" i="1"/>
  <c r="S1712" i="1"/>
  <c r="F1713" i="1"/>
  <c r="G1713" i="1"/>
  <c r="R1713" i="1"/>
  <c r="S1713" i="1"/>
  <c r="F1714" i="1"/>
  <c r="G1714" i="1"/>
  <c r="R1714" i="1"/>
  <c r="S1714" i="1" s="1"/>
  <c r="F1715" i="1"/>
  <c r="G1715" i="1"/>
  <c r="R1715" i="1"/>
  <c r="S1715" i="1"/>
  <c r="F1716" i="1"/>
  <c r="G1716" i="1"/>
  <c r="R1716" i="1"/>
  <c r="S1716" i="1"/>
  <c r="F1717" i="1"/>
  <c r="G1717" i="1"/>
  <c r="R1717" i="1"/>
  <c r="S1717" i="1" s="1"/>
  <c r="F1718" i="1"/>
  <c r="G1718" i="1"/>
  <c r="R1718" i="1"/>
  <c r="S1718" i="1" s="1"/>
  <c r="F1719" i="1"/>
  <c r="G1719" i="1"/>
  <c r="R1719" i="1"/>
  <c r="S1719" i="1"/>
  <c r="F1720" i="1"/>
  <c r="G1720" i="1"/>
  <c r="R1720" i="1"/>
  <c r="S1720" i="1"/>
  <c r="F1721" i="1"/>
  <c r="G1721" i="1"/>
  <c r="R1721" i="1"/>
  <c r="S1721" i="1"/>
  <c r="F1722" i="1"/>
  <c r="G1722" i="1"/>
  <c r="R1722" i="1"/>
  <c r="S1722" i="1"/>
  <c r="F1723" i="1"/>
  <c r="G1723" i="1"/>
  <c r="R1723" i="1"/>
  <c r="S1723" i="1"/>
  <c r="F1724" i="1"/>
  <c r="G1724" i="1"/>
  <c r="R1724" i="1"/>
  <c r="S1724" i="1"/>
  <c r="F1725" i="1"/>
  <c r="G1725" i="1"/>
  <c r="R1725" i="1"/>
  <c r="S1725" i="1"/>
  <c r="F1726" i="1"/>
  <c r="G1726" i="1"/>
  <c r="R1726" i="1"/>
  <c r="S1726" i="1"/>
  <c r="F1727" i="1"/>
  <c r="G1727" i="1"/>
  <c r="R1727" i="1"/>
  <c r="S1727" i="1" s="1"/>
  <c r="F1728" i="1"/>
  <c r="G1728" i="1"/>
  <c r="R1728" i="1"/>
  <c r="S1728" i="1"/>
  <c r="F1729" i="1"/>
  <c r="G1729" i="1"/>
  <c r="R1729" i="1"/>
  <c r="S1729" i="1"/>
  <c r="F1730" i="1"/>
  <c r="G1730" i="1"/>
  <c r="R1730" i="1"/>
  <c r="S1730" i="1" s="1"/>
  <c r="F1731" i="1"/>
  <c r="G1731" i="1"/>
  <c r="R1731" i="1"/>
  <c r="S1731" i="1"/>
  <c r="F1732" i="1"/>
  <c r="G1732" i="1"/>
  <c r="R1732" i="1"/>
  <c r="S1732" i="1"/>
  <c r="F1733" i="1"/>
  <c r="G1733" i="1"/>
  <c r="R1733" i="1"/>
  <c r="S1733" i="1" s="1"/>
  <c r="F1734" i="1"/>
  <c r="G1734" i="1"/>
  <c r="R1734" i="1"/>
  <c r="S1734" i="1"/>
  <c r="F1735" i="1"/>
  <c r="G1735" i="1"/>
  <c r="R1735" i="1"/>
  <c r="S1735" i="1"/>
  <c r="F1736" i="1"/>
  <c r="G1736" i="1"/>
  <c r="R1736" i="1"/>
  <c r="S1736" i="1"/>
  <c r="F1737" i="1"/>
  <c r="G1737" i="1"/>
  <c r="R1737" i="1"/>
  <c r="S1737" i="1"/>
  <c r="F1738" i="1"/>
  <c r="G1738" i="1"/>
  <c r="R1738" i="1"/>
  <c r="S1738" i="1"/>
  <c r="F1739" i="1"/>
  <c r="G1739" i="1"/>
  <c r="R1739" i="1"/>
  <c r="S1739" i="1"/>
  <c r="F1740" i="1"/>
  <c r="G1740" i="1"/>
  <c r="R1740" i="1"/>
  <c r="S1740" i="1"/>
  <c r="F1741" i="1"/>
  <c r="G1741" i="1"/>
  <c r="R1741" i="1"/>
  <c r="S1741" i="1" s="1"/>
  <c r="F1742" i="1"/>
  <c r="G1742" i="1"/>
  <c r="R1742" i="1"/>
  <c r="S1742" i="1"/>
  <c r="F1743" i="1"/>
  <c r="G1743" i="1"/>
  <c r="R1743" i="1"/>
  <c r="S1743" i="1" s="1"/>
  <c r="F1744" i="1"/>
  <c r="G1744" i="1"/>
  <c r="R1744" i="1"/>
  <c r="S1744" i="1"/>
  <c r="F1745" i="1"/>
  <c r="G1745" i="1"/>
  <c r="R1745" i="1"/>
  <c r="S1745" i="1"/>
  <c r="F1746" i="1"/>
  <c r="G1746" i="1"/>
  <c r="R1746" i="1"/>
  <c r="S1746" i="1"/>
  <c r="F1747" i="1"/>
  <c r="G1747" i="1"/>
  <c r="R1747" i="1"/>
  <c r="S1747" i="1" s="1"/>
  <c r="F1748" i="1"/>
  <c r="G1748" i="1"/>
  <c r="R1748" i="1"/>
  <c r="S1748" i="1"/>
  <c r="F1749" i="1"/>
  <c r="G1749" i="1"/>
  <c r="R1749" i="1"/>
  <c r="S1749" i="1"/>
  <c r="F1750" i="1"/>
  <c r="G1750" i="1"/>
  <c r="R1750" i="1"/>
  <c r="S1750" i="1" s="1"/>
  <c r="F1751" i="1"/>
  <c r="G1751" i="1"/>
  <c r="R1751" i="1"/>
  <c r="S1751" i="1"/>
  <c r="F1752" i="1"/>
  <c r="G1752" i="1"/>
  <c r="R1752" i="1"/>
  <c r="S1752" i="1" s="1"/>
  <c r="F1753" i="1"/>
  <c r="G1753" i="1"/>
  <c r="R1753" i="1"/>
  <c r="S1753" i="1"/>
  <c r="F1754" i="1"/>
  <c r="G1754" i="1"/>
  <c r="R1754" i="1"/>
  <c r="S1754" i="1" s="1"/>
  <c r="F1755" i="1"/>
  <c r="G1755" i="1"/>
  <c r="R1755" i="1"/>
  <c r="S1755" i="1"/>
  <c r="F1756" i="1"/>
  <c r="G1756" i="1"/>
  <c r="R1756" i="1"/>
  <c r="S1756" i="1"/>
  <c r="F1757" i="1"/>
  <c r="G1757" i="1"/>
  <c r="R1757" i="1"/>
  <c r="S1757" i="1" s="1"/>
  <c r="F1758" i="1"/>
  <c r="G1758" i="1"/>
  <c r="R1758" i="1"/>
  <c r="S1758" i="1" s="1"/>
  <c r="F1759" i="1"/>
  <c r="G1759" i="1"/>
  <c r="R1759" i="1"/>
  <c r="S1759" i="1"/>
  <c r="F1760" i="1"/>
  <c r="G1760" i="1"/>
  <c r="R1760" i="1"/>
  <c r="S1760" i="1"/>
  <c r="F1761" i="1"/>
  <c r="G1761" i="1"/>
  <c r="R1761" i="1"/>
  <c r="S1761" i="1"/>
  <c r="F1762" i="1"/>
  <c r="G1762" i="1"/>
  <c r="R1762" i="1"/>
  <c r="S1762" i="1"/>
  <c r="F1763" i="1"/>
  <c r="G1763" i="1"/>
  <c r="R1763" i="1"/>
  <c r="S1763" i="1"/>
  <c r="F1764" i="1"/>
  <c r="G1764" i="1"/>
  <c r="R1764" i="1"/>
  <c r="S1764" i="1" s="1"/>
  <c r="F1765" i="1"/>
  <c r="G1765" i="1"/>
  <c r="R1765" i="1"/>
  <c r="S1765" i="1" s="1"/>
  <c r="F1766" i="1"/>
  <c r="G1766" i="1"/>
  <c r="R1766" i="1"/>
  <c r="S1766" i="1" s="1"/>
  <c r="F1767" i="1"/>
  <c r="G1767" i="1"/>
  <c r="R1767" i="1"/>
  <c r="S1767" i="1"/>
  <c r="F1768" i="1"/>
  <c r="G1768" i="1"/>
  <c r="R1768" i="1"/>
  <c r="S1768" i="1"/>
  <c r="F1769" i="1"/>
  <c r="G1769" i="1"/>
  <c r="R1769" i="1"/>
  <c r="S1769" i="1"/>
  <c r="F1770" i="1"/>
  <c r="G1770" i="1"/>
  <c r="R1770" i="1"/>
  <c r="S1770" i="1"/>
  <c r="F1771" i="1"/>
  <c r="G1771" i="1"/>
  <c r="R1771" i="1"/>
  <c r="S1771" i="1"/>
  <c r="F1772" i="1"/>
  <c r="G1772" i="1"/>
  <c r="R1772" i="1"/>
  <c r="S1772" i="1"/>
  <c r="F1773" i="1"/>
  <c r="G1773" i="1"/>
  <c r="R1773" i="1"/>
  <c r="S1773" i="1"/>
  <c r="F1774" i="1"/>
  <c r="G1774" i="1"/>
  <c r="R1774" i="1"/>
  <c r="S1774" i="1"/>
  <c r="F1775" i="1"/>
  <c r="G1775" i="1"/>
  <c r="R1775" i="1"/>
  <c r="S1775" i="1" s="1"/>
  <c r="F1776" i="1"/>
  <c r="G1776" i="1"/>
  <c r="R1776" i="1"/>
  <c r="S1776" i="1"/>
  <c r="F1777" i="1"/>
  <c r="G1777" i="1"/>
  <c r="R1777" i="1"/>
  <c r="S1777" i="1"/>
  <c r="F1778" i="1"/>
  <c r="G1778" i="1"/>
  <c r="R1778" i="1"/>
  <c r="S1778" i="1"/>
  <c r="F1779" i="1"/>
  <c r="G1779" i="1"/>
  <c r="R1779" i="1"/>
  <c r="S1779" i="1"/>
  <c r="F1780" i="1"/>
  <c r="G1780" i="1"/>
  <c r="R1780" i="1"/>
  <c r="S1780" i="1"/>
  <c r="F1781" i="1"/>
  <c r="G1781" i="1"/>
  <c r="R1781" i="1"/>
  <c r="S1781" i="1"/>
  <c r="F1782" i="1"/>
  <c r="G1782" i="1"/>
  <c r="R1782" i="1"/>
  <c r="S1782" i="1"/>
  <c r="F1783" i="1"/>
  <c r="G1783" i="1"/>
  <c r="R1783" i="1"/>
  <c r="S1783" i="1"/>
  <c r="F1784" i="1"/>
  <c r="G1784" i="1"/>
  <c r="R1784" i="1"/>
  <c r="S1784" i="1" s="1"/>
  <c r="F1785" i="1"/>
  <c r="G1785" i="1"/>
  <c r="R1785" i="1"/>
  <c r="S1785" i="1"/>
  <c r="F1786" i="1"/>
  <c r="G1786" i="1"/>
  <c r="R1786" i="1"/>
  <c r="S1786" i="1" s="1"/>
  <c r="F1787" i="1"/>
  <c r="G1787" i="1"/>
  <c r="R1787" i="1"/>
  <c r="S1787" i="1"/>
  <c r="F1788" i="1"/>
  <c r="G1788" i="1"/>
  <c r="R1788" i="1"/>
  <c r="S1788" i="1"/>
  <c r="F1789" i="1"/>
  <c r="G1789" i="1"/>
  <c r="R1789" i="1"/>
  <c r="S1789" i="1"/>
  <c r="F1790" i="1"/>
  <c r="G1790" i="1"/>
  <c r="R1790" i="1"/>
  <c r="S1790" i="1"/>
  <c r="F1791" i="1"/>
  <c r="G1791" i="1"/>
  <c r="R1791" i="1"/>
  <c r="S1791" i="1"/>
  <c r="F1792" i="1"/>
  <c r="G1792" i="1"/>
  <c r="R1792" i="1"/>
  <c r="S1792" i="1"/>
  <c r="F1793" i="1"/>
  <c r="G1793" i="1"/>
  <c r="R1793" i="1"/>
  <c r="S1793" i="1"/>
  <c r="F1794" i="1"/>
  <c r="G1794" i="1"/>
  <c r="R1794" i="1"/>
  <c r="S1794" i="1"/>
  <c r="F1795" i="1"/>
  <c r="G1795" i="1"/>
  <c r="R1795" i="1"/>
  <c r="S1795" i="1" s="1"/>
  <c r="F1796" i="1"/>
  <c r="G1796" i="1"/>
  <c r="R1796" i="1"/>
  <c r="S1796" i="1"/>
  <c r="F1797" i="1"/>
  <c r="G1797" i="1"/>
  <c r="R1797" i="1"/>
  <c r="S1797" i="1"/>
  <c r="F1798" i="1"/>
  <c r="G1798" i="1"/>
  <c r="R1798" i="1"/>
  <c r="S1798" i="1"/>
  <c r="F1799" i="1"/>
  <c r="G1799" i="1"/>
  <c r="R1799" i="1"/>
  <c r="S1799" i="1"/>
  <c r="F1800" i="1"/>
  <c r="G1800" i="1"/>
  <c r="R1800" i="1"/>
  <c r="S1800" i="1"/>
  <c r="F1801" i="1"/>
  <c r="G1801" i="1"/>
  <c r="R1801" i="1"/>
  <c r="S1801" i="1"/>
  <c r="F1802" i="1"/>
  <c r="G1802" i="1"/>
  <c r="R1802" i="1"/>
  <c r="S1802" i="1"/>
  <c r="F1803" i="1"/>
  <c r="G1803" i="1"/>
  <c r="R1803" i="1"/>
  <c r="S1803" i="1"/>
  <c r="F1804" i="1"/>
  <c r="G1804" i="1"/>
  <c r="R1804" i="1"/>
  <c r="S1804" i="1"/>
  <c r="F1805" i="1"/>
  <c r="G1805" i="1"/>
  <c r="R1805" i="1"/>
  <c r="S1805" i="1" s="1"/>
  <c r="F1806" i="1"/>
  <c r="G1806" i="1"/>
  <c r="R1806" i="1"/>
  <c r="S1806" i="1"/>
  <c r="F1807" i="1"/>
  <c r="G1807" i="1"/>
  <c r="R1807" i="1"/>
  <c r="S1807" i="1" s="1"/>
  <c r="F1808" i="1"/>
  <c r="G1808" i="1"/>
  <c r="R1808" i="1"/>
  <c r="S1808" i="1"/>
  <c r="F1485" i="1"/>
  <c r="T8" i="1"/>
  <c r="R9" i="1"/>
  <c r="R10" i="1"/>
  <c r="S10" i="1" s="1"/>
  <c r="R11" i="1"/>
  <c r="S11" i="1" s="1"/>
  <c r="R12" i="1"/>
  <c r="S12" i="1" s="1"/>
  <c r="R13" i="1"/>
  <c r="S13" i="1" s="1"/>
  <c r="R14" i="1"/>
  <c r="S14" i="1" s="1"/>
  <c r="R15" i="1"/>
  <c r="S15" i="1" s="1"/>
  <c r="R16" i="1"/>
  <c r="S16" i="1" s="1"/>
  <c r="R17" i="1"/>
  <c r="S17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S31" i="1" s="1"/>
  <c r="R32" i="1"/>
  <c r="S32" i="1" s="1"/>
  <c r="R33" i="1"/>
  <c r="S33" i="1" s="1"/>
  <c r="R34" i="1"/>
  <c r="S34" i="1" s="1"/>
  <c r="R35" i="1"/>
  <c r="S35" i="1" s="1"/>
  <c r="R36" i="1"/>
  <c r="S36" i="1" s="1"/>
  <c r="R37" i="1"/>
  <c r="S37" i="1" s="1"/>
  <c r="R38" i="1"/>
  <c r="S38" i="1" s="1"/>
  <c r="R39" i="1"/>
  <c r="S39" i="1" s="1"/>
  <c r="R40" i="1"/>
  <c r="S40" i="1" s="1"/>
  <c r="R41" i="1"/>
  <c r="S41" i="1" s="1"/>
  <c r="R42" i="1"/>
  <c r="S42" i="1" s="1"/>
  <c r="R43" i="1"/>
  <c r="S43" i="1" s="1"/>
  <c r="R44" i="1"/>
  <c r="S44" i="1" s="1"/>
  <c r="R45" i="1"/>
  <c r="S45" i="1" s="1"/>
  <c r="R46" i="1"/>
  <c r="S46" i="1" s="1"/>
  <c r="R47" i="1"/>
  <c r="S47" i="1" s="1"/>
  <c r="R48" i="1"/>
  <c r="S48" i="1" s="1"/>
  <c r="R49" i="1"/>
  <c r="S49" i="1" s="1"/>
  <c r="R50" i="1"/>
  <c r="S50" i="1" s="1"/>
  <c r="R51" i="1"/>
  <c r="S51" i="1" s="1"/>
  <c r="R52" i="1"/>
  <c r="S52" i="1" s="1"/>
  <c r="R53" i="1"/>
  <c r="S53" i="1" s="1"/>
  <c r="R54" i="1"/>
  <c r="S54" i="1" s="1"/>
  <c r="R55" i="1"/>
  <c r="S55" i="1" s="1"/>
  <c r="R56" i="1"/>
  <c r="S56" i="1" s="1"/>
  <c r="R57" i="1"/>
  <c r="R58" i="1"/>
  <c r="S58" i="1" s="1"/>
  <c r="R59" i="1"/>
  <c r="S59" i="1" s="1"/>
  <c r="R60" i="1"/>
  <c r="S60" i="1" s="1"/>
  <c r="R61" i="1"/>
  <c r="S61" i="1" s="1"/>
  <c r="R62" i="1"/>
  <c r="S62" i="1" s="1"/>
  <c r="R63" i="1"/>
  <c r="S63" i="1" s="1"/>
  <c r="R64" i="1"/>
  <c r="S64" i="1" s="1"/>
  <c r="R65" i="1"/>
  <c r="S65" i="1" s="1"/>
  <c r="R66" i="1"/>
  <c r="S66" i="1" s="1"/>
  <c r="R67" i="1"/>
  <c r="S67" i="1" s="1"/>
  <c r="R68" i="1"/>
  <c r="S68" i="1" s="1"/>
  <c r="R69" i="1"/>
  <c r="S69" i="1" s="1"/>
  <c r="R70" i="1"/>
  <c r="S70" i="1" s="1"/>
  <c r="R71" i="1"/>
  <c r="S71" i="1" s="1"/>
  <c r="R72" i="1"/>
  <c r="S72" i="1" s="1"/>
  <c r="R73" i="1"/>
  <c r="S73" i="1" s="1"/>
  <c r="R74" i="1"/>
  <c r="S74" i="1" s="1"/>
  <c r="R75" i="1"/>
  <c r="S75" i="1" s="1"/>
  <c r="R76" i="1"/>
  <c r="R77" i="1"/>
  <c r="S77" i="1" s="1"/>
  <c r="R78" i="1"/>
  <c r="S78" i="1" s="1"/>
  <c r="R79" i="1"/>
  <c r="S79" i="1" s="1"/>
  <c r="R80" i="1"/>
  <c r="S80" i="1" s="1"/>
  <c r="R81" i="1"/>
  <c r="S81" i="1" s="1"/>
  <c r="R82" i="1"/>
  <c r="S82" i="1" s="1"/>
  <c r="R83" i="1"/>
  <c r="S83" i="1" s="1"/>
  <c r="R84" i="1"/>
  <c r="S84" i="1" s="1"/>
  <c r="R85" i="1"/>
  <c r="S85" i="1" s="1"/>
  <c r="R86" i="1"/>
  <c r="S86" i="1" s="1"/>
  <c r="R87" i="1"/>
  <c r="S87" i="1" s="1"/>
  <c r="R88" i="1"/>
  <c r="S88" i="1" s="1"/>
  <c r="R89" i="1"/>
  <c r="S89" i="1" s="1"/>
  <c r="R90" i="1"/>
  <c r="S90" i="1" s="1"/>
  <c r="R91" i="1"/>
  <c r="S91" i="1" s="1"/>
  <c r="R92" i="1"/>
  <c r="R93" i="1"/>
  <c r="S93" i="1" s="1"/>
  <c r="R94" i="1"/>
  <c r="S94" i="1" s="1"/>
  <c r="R95" i="1"/>
  <c r="S95" i="1" s="1"/>
  <c r="R96" i="1"/>
  <c r="S96" i="1" s="1"/>
  <c r="R97" i="1"/>
  <c r="S97" i="1" s="1"/>
  <c r="R98" i="1"/>
  <c r="S98" i="1" s="1"/>
  <c r="R99" i="1"/>
  <c r="S99" i="1" s="1"/>
  <c r="R100" i="1"/>
  <c r="S100" i="1" s="1"/>
  <c r="R101" i="1"/>
  <c r="S101" i="1" s="1"/>
  <c r="R102" i="1"/>
  <c r="S102" i="1" s="1"/>
  <c r="R103" i="1"/>
  <c r="S103" i="1" s="1"/>
  <c r="R104" i="1"/>
  <c r="S104" i="1" s="1"/>
  <c r="R105" i="1"/>
  <c r="S105" i="1" s="1"/>
  <c r="R106" i="1"/>
  <c r="S106" i="1" s="1"/>
  <c r="R107" i="1"/>
  <c r="S107" i="1" s="1"/>
  <c r="R108" i="1"/>
  <c r="S108" i="1" s="1"/>
  <c r="R109" i="1"/>
  <c r="S109" i="1" s="1"/>
  <c r="R110" i="1"/>
  <c r="S110" i="1" s="1"/>
  <c r="R111" i="1"/>
  <c r="S111" i="1" s="1"/>
  <c r="R112" i="1"/>
  <c r="S112" i="1" s="1"/>
  <c r="R113" i="1"/>
  <c r="S113" i="1" s="1"/>
  <c r="R114" i="1"/>
  <c r="S114" i="1" s="1"/>
  <c r="R115" i="1"/>
  <c r="S115" i="1" s="1"/>
  <c r="R116" i="1"/>
  <c r="S116" i="1" s="1"/>
  <c r="R117" i="1"/>
  <c r="S117" i="1" s="1"/>
  <c r="R118" i="1"/>
  <c r="S118" i="1" s="1"/>
  <c r="R119" i="1"/>
  <c r="S119" i="1" s="1"/>
  <c r="R120" i="1"/>
  <c r="S120" i="1" s="1"/>
  <c r="R121" i="1"/>
  <c r="S121" i="1" s="1"/>
  <c r="R122" i="1"/>
  <c r="S122" i="1" s="1"/>
  <c r="R123" i="1"/>
  <c r="S123" i="1" s="1"/>
  <c r="R124" i="1"/>
  <c r="S124" i="1" s="1"/>
  <c r="R125" i="1"/>
  <c r="S125" i="1" s="1"/>
  <c r="R126" i="1"/>
  <c r="S126" i="1" s="1"/>
  <c r="R127" i="1"/>
  <c r="S127" i="1" s="1"/>
  <c r="R128" i="1"/>
  <c r="S128" i="1" s="1"/>
  <c r="R129" i="1"/>
  <c r="S129" i="1" s="1"/>
  <c r="R130" i="1"/>
  <c r="S130" i="1" s="1"/>
  <c r="R131" i="1"/>
  <c r="S131" i="1" s="1"/>
  <c r="R132" i="1"/>
  <c r="S132" i="1" s="1"/>
  <c r="R133" i="1"/>
  <c r="S133" i="1" s="1"/>
  <c r="R134" i="1"/>
  <c r="S134" i="1" s="1"/>
  <c r="R135" i="1"/>
  <c r="S135" i="1" s="1"/>
  <c r="R136" i="1"/>
  <c r="S136" i="1" s="1"/>
  <c r="R137" i="1"/>
  <c r="S137" i="1" s="1"/>
  <c r="R138" i="1"/>
  <c r="S138" i="1" s="1"/>
  <c r="R139" i="1"/>
  <c r="S139" i="1" s="1"/>
  <c r="R140" i="1"/>
  <c r="S140" i="1" s="1"/>
  <c r="R141" i="1"/>
  <c r="S141" i="1" s="1"/>
  <c r="R142" i="1"/>
  <c r="S142" i="1" s="1"/>
  <c r="R143" i="1"/>
  <c r="S143" i="1" s="1"/>
  <c r="R144" i="1"/>
  <c r="S144" i="1" s="1"/>
  <c r="R145" i="1"/>
  <c r="S145" i="1" s="1"/>
  <c r="R146" i="1"/>
  <c r="S146" i="1" s="1"/>
  <c r="R147" i="1"/>
  <c r="S147" i="1" s="1"/>
  <c r="R148" i="1"/>
  <c r="S148" i="1" s="1"/>
  <c r="R149" i="1"/>
  <c r="S149" i="1" s="1"/>
  <c r="R150" i="1"/>
  <c r="S150" i="1" s="1"/>
  <c r="R151" i="1"/>
  <c r="S151" i="1" s="1"/>
  <c r="R152" i="1"/>
  <c r="S152" i="1" s="1"/>
  <c r="R153" i="1"/>
  <c r="R154" i="1"/>
  <c r="S154" i="1" s="1"/>
  <c r="R155" i="1"/>
  <c r="S155" i="1" s="1"/>
  <c r="R156" i="1"/>
  <c r="S156" i="1" s="1"/>
  <c r="R157" i="1"/>
  <c r="S157" i="1" s="1"/>
  <c r="R158" i="1"/>
  <c r="S158" i="1" s="1"/>
  <c r="R159" i="1"/>
  <c r="S159" i="1" s="1"/>
  <c r="R160" i="1"/>
  <c r="S160" i="1" s="1"/>
  <c r="R161" i="1"/>
  <c r="S161" i="1" s="1"/>
  <c r="R162" i="1"/>
  <c r="S162" i="1" s="1"/>
  <c r="R163" i="1"/>
  <c r="S163" i="1" s="1"/>
  <c r="R164" i="1"/>
  <c r="S164" i="1" s="1"/>
  <c r="R165" i="1"/>
  <c r="S165" i="1" s="1"/>
  <c r="R166" i="1"/>
  <c r="S166" i="1" s="1"/>
  <c r="R167" i="1"/>
  <c r="S167" i="1" s="1"/>
  <c r="R168" i="1"/>
  <c r="S168" i="1" s="1"/>
  <c r="R169" i="1"/>
  <c r="S169" i="1" s="1"/>
  <c r="R170" i="1"/>
  <c r="S170" i="1" s="1"/>
  <c r="R171" i="1"/>
  <c r="S171" i="1" s="1"/>
  <c r="R172" i="1"/>
  <c r="S172" i="1" s="1"/>
  <c r="R173" i="1"/>
  <c r="S173" i="1" s="1"/>
  <c r="R174" i="1"/>
  <c r="S174" i="1" s="1"/>
  <c r="R175" i="1"/>
  <c r="S175" i="1" s="1"/>
  <c r="R176" i="1"/>
  <c r="S176" i="1" s="1"/>
  <c r="R177" i="1"/>
  <c r="S177" i="1" s="1"/>
  <c r="R178" i="1"/>
  <c r="S178" i="1" s="1"/>
  <c r="R179" i="1"/>
  <c r="S179" i="1" s="1"/>
  <c r="R180" i="1"/>
  <c r="S180" i="1" s="1"/>
  <c r="R181" i="1"/>
  <c r="S181" i="1" s="1"/>
  <c r="R182" i="1"/>
  <c r="S182" i="1" s="1"/>
  <c r="R183" i="1"/>
  <c r="S183" i="1" s="1"/>
  <c r="R184" i="1"/>
  <c r="S184" i="1" s="1"/>
  <c r="R185" i="1"/>
  <c r="S185" i="1" s="1"/>
  <c r="R186" i="1"/>
  <c r="S186" i="1" s="1"/>
  <c r="R187" i="1"/>
  <c r="R188" i="1"/>
  <c r="S188" i="1" s="1"/>
  <c r="R189" i="1"/>
  <c r="S189" i="1" s="1"/>
  <c r="R190" i="1"/>
  <c r="S190" i="1" s="1"/>
  <c r="R191" i="1"/>
  <c r="S191" i="1" s="1"/>
  <c r="R192" i="1"/>
  <c r="S192" i="1" s="1"/>
  <c r="R193" i="1"/>
  <c r="S193" i="1" s="1"/>
  <c r="R194" i="1"/>
  <c r="S194" i="1" s="1"/>
  <c r="R195" i="1"/>
  <c r="S195" i="1" s="1"/>
  <c r="R196" i="1"/>
  <c r="S196" i="1" s="1"/>
  <c r="R197" i="1"/>
  <c r="S197" i="1" s="1"/>
  <c r="R198" i="1"/>
  <c r="S198" i="1" s="1"/>
  <c r="R199" i="1"/>
  <c r="S199" i="1" s="1"/>
  <c r="R200" i="1"/>
  <c r="S200" i="1" s="1"/>
  <c r="R201" i="1"/>
  <c r="S201" i="1" s="1"/>
  <c r="R202" i="1"/>
  <c r="S202" i="1" s="1"/>
  <c r="R203" i="1"/>
  <c r="S203" i="1" s="1"/>
  <c r="R204" i="1"/>
  <c r="S204" i="1" s="1"/>
  <c r="R205" i="1"/>
  <c r="S205" i="1" s="1"/>
  <c r="R206" i="1"/>
  <c r="S206" i="1" s="1"/>
  <c r="R207" i="1"/>
  <c r="S207" i="1" s="1"/>
  <c r="R208" i="1"/>
  <c r="S208" i="1" s="1"/>
  <c r="R209" i="1"/>
  <c r="S209" i="1" s="1"/>
  <c r="R210" i="1"/>
  <c r="S210" i="1" s="1"/>
  <c r="R211" i="1"/>
  <c r="S211" i="1" s="1"/>
  <c r="R212" i="1"/>
  <c r="S212" i="1" s="1"/>
  <c r="R213" i="1"/>
  <c r="S213" i="1" s="1"/>
  <c r="R214" i="1"/>
  <c r="S214" i="1" s="1"/>
  <c r="R215" i="1"/>
  <c r="S215" i="1" s="1"/>
  <c r="R216" i="1"/>
  <c r="S216" i="1" s="1"/>
  <c r="R217" i="1"/>
  <c r="S217" i="1" s="1"/>
  <c r="R218" i="1"/>
  <c r="S218" i="1" s="1"/>
  <c r="R219" i="1"/>
  <c r="S219" i="1" s="1"/>
  <c r="R220" i="1"/>
  <c r="R221" i="1"/>
  <c r="S221" i="1" s="1"/>
  <c r="R222" i="1"/>
  <c r="S222" i="1" s="1"/>
  <c r="R223" i="1"/>
  <c r="S223" i="1" s="1"/>
  <c r="R224" i="1"/>
  <c r="S224" i="1" s="1"/>
  <c r="R225" i="1"/>
  <c r="S225" i="1" s="1"/>
  <c r="R226" i="1"/>
  <c r="S226" i="1" s="1"/>
  <c r="R227" i="1"/>
  <c r="S227" i="1" s="1"/>
  <c r="R228" i="1"/>
  <c r="S228" i="1" s="1"/>
  <c r="R229" i="1"/>
  <c r="S229" i="1" s="1"/>
  <c r="R230" i="1"/>
  <c r="S230" i="1" s="1"/>
  <c r="R231" i="1"/>
  <c r="S231" i="1" s="1"/>
  <c r="R232" i="1"/>
  <c r="S232" i="1" s="1"/>
  <c r="R233" i="1"/>
  <c r="S233" i="1" s="1"/>
  <c r="R234" i="1"/>
  <c r="S234" i="1" s="1"/>
  <c r="R235" i="1"/>
  <c r="S235" i="1" s="1"/>
  <c r="R236" i="1"/>
  <c r="S236" i="1" s="1"/>
  <c r="R237" i="1"/>
  <c r="S237" i="1" s="1"/>
  <c r="R238" i="1"/>
  <c r="S238" i="1" s="1"/>
  <c r="R239" i="1"/>
  <c r="S239" i="1" s="1"/>
  <c r="R240" i="1"/>
  <c r="S240" i="1" s="1"/>
  <c r="R241" i="1"/>
  <c r="S241" i="1" s="1"/>
  <c r="R242" i="1"/>
  <c r="S242" i="1" s="1"/>
  <c r="R243" i="1"/>
  <c r="S243" i="1" s="1"/>
  <c r="R244" i="1"/>
  <c r="S244" i="1" s="1"/>
  <c r="R245" i="1"/>
  <c r="S245" i="1" s="1"/>
  <c r="R246" i="1"/>
  <c r="S246" i="1" s="1"/>
  <c r="R247" i="1"/>
  <c r="S247" i="1" s="1"/>
  <c r="R248" i="1"/>
  <c r="S248" i="1" s="1"/>
  <c r="R249" i="1"/>
  <c r="S249" i="1" s="1"/>
  <c r="R250" i="1"/>
  <c r="S250" i="1" s="1"/>
  <c r="R251" i="1"/>
  <c r="S251" i="1" s="1"/>
  <c r="R252" i="1"/>
  <c r="S252" i="1" s="1"/>
  <c r="R253" i="1"/>
  <c r="S253" i="1" s="1"/>
  <c r="R254" i="1"/>
  <c r="S254" i="1" s="1"/>
  <c r="R255" i="1"/>
  <c r="S255" i="1" s="1"/>
  <c r="R256" i="1"/>
  <c r="S256" i="1" s="1"/>
  <c r="R257" i="1"/>
  <c r="S257" i="1" s="1"/>
  <c r="R258" i="1"/>
  <c r="S258" i="1" s="1"/>
  <c r="R259" i="1"/>
  <c r="S259" i="1" s="1"/>
  <c r="R260" i="1"/>
  <c r="S260" i="1" s="1"/>
  <c r="R261" i="1"/>
  <c r="S261" i="1" s="1"/>
  <c r="R262" i="1"/>
  <c r="S262" i="1" s="1"/>
  <c r="R263" i="1"/>
  <c r="S263" i="1" s="1"/>
  <c r="R264" i="1"/>
  <c r="S264" i="1" s="1"/>
  <c r="R265" i="1"/>
  <c r="S265" i="1" s="1"/>
  <c r="R266" i="1"/>
  <c r="S266" i="1" s="1"/>
  <c r="R267" i="1"/>
  <c r="S267" i="1" s="1"/>
  <c r="R268" i="1"/>
  <c r="S268" i="1" s="1"/>
  <c r="R269" i="1"/>
  <c r="S269" i="1" s="1"/>
  <c r="R270" i="1"/>
  <c r="S270" i="1" s="1"/>
  <c r="R271" i="1"/>
  <c r="S271" i="1" s="1"/>
  <c r="R272" i="1"/>
  <c r="S272" i="1" s="1"/>
  <c r="R273" i="1"/>
  <c r="S273" i="1" s="1"/>
  <c r="R274" i="1"/>
  <c r="S274" i="1" s="1"/>
  <c r="R275" i="1"/>
  <c r="S275" i="1" s="1"/>
  <c r="R276" i="1"/>
  <c r="S276" i="1" s="1"/>
  <c r="R277" i="1"/>
  <c r="S277" i="1" s="1"/>
  <c r="R278" i="1"/>
  <c r="S278" i="1" s="1"/>
  <c r="R279" i="1"/>
  <c r="S279" i="1" s="1"/>
  <c r="R280" i="1"/>
  <c r="S280" i="1" s="1"/>
  <c r="R281" i="1"/>
  <c r="S281" i="1" s="1"/>
  <c r="R282" i="1"/>
  <c r="S282" i="1" s="1"/>
  <c r="R283" i="1"/>
  <c r="S283" i="1" s="1"/>
  <c r="R284" i="1"/>
  <c r="S284" i="1" s="1"/>
  <c r="R285" i="1"/>
  <c r="S285" i="1" s="1"/>
  <c r="R286" i="1"/>
  <c r="S286" i="1" s="1"/>
  <c r="R287" i="1"/>
  <c r="S287" i="1" s="1"/>
  <c r="R288" i="1"/>
  <c r="S288" i="1" s="1"/>
  <c r="R289" i="1"/>
  <c r="S289" i="1" s="1"/>
  <c r="R290" i="1"/>
  <c r="S290" i="1" s="1"/>
  <c r="R291" i="1"/>
  <c r="S291" i="1" s="1"/>
  <c r="R292" i="1"/>
  <c r="S292" i="1" s="1"/>
  <c r="R293" i="1"/>
  <c r="S293" i="1" s="1"/>
  <c r="R294" i="1"/>
  <c r="S294" i="1" s="1"/>
  <c r="R295" i="1"/>
  <c r="S295" i="1" s="1"/>
  <c r="R296" i="1"/>
  <c r="S296" i="1" s="1"/>
  <c r="R297" i="1"/>
  <c r="S297" i="1" s="1"/>
  <c r="R298" i="1"/>
  <c r="S298" i="1" s="1"/>
  <c r="R299" i="1"/>
  <c r="S299" i="1" s="1"/>
  <c r="R300" i="1"/>
  <c r="S300" i="1" s="1"/>
  <c r="R301" i="1"/>
  <c r="S301" i="1" s="1"/>
  <c r="R302" i="1"/>
  <c r="S302" i="1" s="1"/>
  <c r="R303" i="1"/>
  <c r="S303" i="1" s="1"/>
  <c r="R304" i="1"/>
  <c r="S304" i="1" s="1"/>
  <c r="R305" i="1"/>
  <c r="S305" i="1" s="1"/>
  <c r="R306" i="1"/>
  <c r="S306" i="1" s="1"/>
  <c r="R307" i="1"/>
  <c r="S307" i="1" s="1"/>
  <c r="R308" i="1"/>
  <c r="S308" i="1" s="1"/>
  <c r="R309" i="1"/>
  <c r="S309" i="1" s="1"/>
  <c r="R310" i="1"/>
  <c r="S310" i="1" s="1"/>
  <c r="R311" i="1"/>
  <c r="S311" i="1" s="1"/>
  <c r="R312" i="1"/>
  <c r="S312" i="1" s="1"/>
  <c r="R313" i="1"/>
  <c r="S313" i="1" s="1"/>
  <c r="R314" i="1"/>
  <c r="S314" i="1" s="1"/>
  <c r="R315" i="1"/>
  <c r="S315" i="1" s="1"/>
  <c r="R316" i="1"/>
  <c r="S316" i="1" s="1"/>
  <c r="R317" i="1"/>
  <c r="S317" i="1" s="1"/>
  <c r="R318" i="1"/>
  <c r="S318" i="1" s="1"/>
  <c r="R319" i="1"/>
  <c r="S319" i="1" s="1"/>
  <c r="R320" i="1"/>
  <c r="S320" i="1" s="1"/>
  <c r="R321" i="1"/>
  <c r="S321" i="1" s="1"/>
  <c r="R322" i="1"/>
  <c r="S322" i="1" s="1"/>
  <c r="R323" i="1"/>
  <c r="S323" i="1" s="1"/>
  <c r="R324" i="1"/>
  <c r="S324" i="1" s="1"/>
  <c r="R325" i="1"/>
  <c r="S325" i="1" s="1"/>
  <c r="R326" i="1"/>
  <c r="S326" i="1" s="1"/>
  <c r="R327" i="1"/>
  <c r="S327" i="1" s="1"/>
  <c r="R328" i="1"/>
  <c r="S328" i="1" s="1"/>
  <c r="R329" i="1"/>
  <c r="S329" i="1" s="1"/>
  <c r="R330" i="1"/>
  <c r="S330" i="1" s="1"/>
  <c r="R331" i="1"/>
  <c r="S331" i="1" s="1"/>
  <c r="R332" i="1"/>
  <c r="S332" i="1" s="1"/>
  <c r="R333" i="1"/>
  <c r="S333" i="1" s="1"/>
  <c r="R334" i="1"/>
  <c r="S334" i="1" s="1"/>
  <c r="R335" i="1"/>
  <c r="S335" i="1" s="1"/>
  <c r="R336" i="1"/>
  <c r="S336" i="1" s="1"/>
  <c r="R337" i="1"/>
  <c r="S337" i="1" s="1"/>
  <c r="R338" i="1"/>
  <c r="S338" i="1" s="1"/>
  <c r="R339" i="1"/>
  <c r="S339" i="1" s="1"/>
  <c r="R340" i="1"/>
  <c r="S340" i="1" s="1"/>
  <c r="R341" i="1"/>
  <c r="S341" i="1" s="1"/>
  <c r="R342" i="1"/>
  <c r="S342" i="1" s="1"/>
  <c r="R343" i="1"/>
  <c r="S343" i="1" s="1"/>
  <c r="R344" i="1"/>
  <c r="S344" i="1" s="1"/>
  <c r="R345" i="1"/>
  <c r="S345" i="1" s="1"/>
  <c r="R346" i="1"/>
  <c r="S346" i="1" s="1"/>
  <c r="R347" i="1"/>
  <c r="S347" i="1" s="1"/>
  <c r="R348" i="1"/>
  <c r="S348" i="1" s="1"/>
  <c r="R349" i="1"/>
  <c r="S349" i="1" s="1"/>
  <c r="R350" i="1"/>
  <c r="S350" i="1" s="1"/>
  <c r="R351" i="1"/>
  <c r="S351" i="1" s="1"/>
  <c r="R352" i="1"/>
  <c r="S352" i="1" s="1"/>
  <c r="R353" i="1"/>
  <c r="S353" i="1" s="1"/>
  <c r="R354" i="1"/>
  <c r="S354" i="1" s="1"/>
  <c r="R355" i="1"/>
  <c r="S355" i="1" s="1"/>
  <c r="R356" i="1"/>
  <c r="S356" i="1" s="1"/>
  <c r="R357" i="1"/>
  <c r="S357" i="1" s="1"/>
  <c r="R358" i="1"/>
  <c r="S358" i="1" s="1"/>
  <c r="R359" i="1"/>
  <c r="S359" i="1" s="1"/>
  <c r="R360" i="1"/>
  <c r="S360" i="1" s="1"/>
  <c r="R361" i="1"/>
  <c r="S361" i="1" s="1"/>
  <c r="R362" i="1"/>
  <c r="S362" i="1" s="1"/>
  <c r="R363" i="1"/>
  <c r="R364" i="1"/>
  <c r="S364" i="1" s="1"/>
  <c r="R365" i="1"/>
  <c r="S365" i="1" s="1"/>
  <c r="R366" i="1"/>
  <c r="S366" i="1" s="1"/>
  <c r="R367" i="1"/>
  <c r="S367" i="1" s="1"/>
  <c r="R368" i="1"/>
  <c r="S368" i="1" s="1"/>
  <c r="R369" i="1"/>
  <c r="S369" i="1" s="1"/>
  <c r="R370" i="1"/>
  <c r="S370" i="1" s="1"/>
  <c r="R371" i="1"/>
  <c r="S371" i="1" s="1"/>
  <c r="R372" i="1"/>
  <c r="S372" i="1" s="1"/>
  <c r="R373" i="1"/>
  <c r="S373" i="1" s="1"/>
  <c r="R374" i="1"/>
  <c r="S374" i="1" s="1"/>
  <c r="R375" i="1"/>
  <c r="S375" i="1" s="1"/>
  <c r="R376" i="1"/>
  <c r="S376" i="1" s="1"/>
  <c r="R377" i="1"/>
  <c r="S377" i="1" s="1"/>
  <c r="R378" i="1"/>
  <c r="S378" i="1" s="1"/>
  <c r="R379" i="1"/>
  <c r="S379" i="1" s="1"/>
  <c r="R380" i="1"/>
  <c r="S380" i="1" s="1"/>
  <c r="R381" i="1"/>
  <c r="S381" i="1" s="1"/>
  <c r="R382" i="1"/>
  <c r="S382" i="1" s="1"/>
  <c r="R383" i="1"/>
  <c r="S383" i="1" s="1"/>
  <c r="R384" i="1"/>
  <c r="S384" i="1" s="1"/>
  <c r="R385" i="1"/>
  <c r="S385" i="1" s="1"/>
  <c r="R386" i="1"/>
  <c r="S386" i="1" s="1"/>
  <c r="R387" i="1"/>
  <c r="S387" i="1" s="1"/>
  <c r="R388" i="1"/>
  <c r="S388" i="1" s="1"/>
  <c r="R389" i="1"/>
  <c r="S389" i="1" s="1"/>
  <c r="R390" i="1"/>
  <c r="S390" i="1" s="1"/>
  <c r="R391" i="1"/>
  <c r="S391" i="1" s="1"/>
  <c r="R392" i="1"/>
  <c r="S392" i="1" s="1"/>
  <c r="R393" i="1"/>
  <c r="S393" i="1" s="1"/>
  <c r="R394" i="1"/>
  <c r="S394" i="1" s="1"/>
  <c r="R395" i="1"/>
  <c r="S395" i="1" s="1"/>
  <c r="R396" i="1"/>
  <c r="S396" i="1" s="1"/>
  <c r="R397" i="1"/>
  <c r="S397" i="1" s="1"/>
  <c r="R398" i="1"/>
  <c r="S398" i="1" s="1"/>
  <c r="R399" i="1"/>
  <c r="S399" i="1" s="1"/>
  <c r="R400" i="1"/>
  <c r="S400" i="1" s="1"/>
  <c r="R401" i="1"/>
  <c r="S401" i="1" s="1"/>
  <c r="R402" i="1"/>
  <c r="S402" i="1" s="1"/>
  <c r="R403" i="1"/>
  <c r="S403" i="1" s="1"/>
  <c r="R404" i="1"/>
  <c r="S404" i="1" s="1"/>
  <c r="R405" i="1"/>
  <c r="S405" i="1" s="1"/>
  <c r="R406" i="1"/>
  <c r="S406" i="1" s="1"/>
  <c r="R407" i="1"/>
  <c r="S407" i="1" s="1"/>
  <c r="R408" i="1"/>
  <c r="S408" i="1" s="1"/>
  <c r="R409" i="1"/>
  <c r="S409" i="1" s="1"/>
  <c r="R410" i="1"/>
  <c r="S410" i="1" s="1"/>
  <c r="R411" i="1"/>
  <c r="S411" i="1" s="1"/>
  <c r="R412" i="1"/>
  <c r="S412" i="1" s="1"/>
  <c r="R413" i="1"/>
  <c r="S413" i="1" s="1"/>
  <c r="R414" i="1"/>
  <c r="S414" i="1" s="1"/>
  <c r="R415" i="1"/>
  <c r="S415" i="1" s="1"/>
  <c r="R416" i="1"/>
  <c r="S416" i="1" s="1"/>
  <c r="R417" i="1"/>
  <c r="S417" i="1" s="1"/>
  <c r="R418" i="1"/>
  <c r="S418" i="1" s="1"/>
  <c r="R419" i="1"/>
  <c r="S419" i="1" s="1"/>
  <c r="R420" i="1"/>
  <c r="S420" i="1" s="1"/>
  <c r="R421" i="1"/>
  <c r="S421" i="1" s="1"/>
  <c r="R422" i="1"/>
  <c r="S422" i="1" s="1"/>
  <c r="R423" i="1"/>
  <c r="S423" i="1" s="1"/>
  <c r="R424" i="1"/>
  <c r="S424" i="1" s="1"/>
  <c r="R425" i="1"/>
  <c r="S425" i="1" s="1"/>
  <c r="R426" i="1"/>
  <c r="S426" i="1" s="1"/>
  <c r="R427" i="1"/>
  <c r="S427" i="1" s="1"/>
  <c r="R428" i="1"/>
  <c r="S428" i="1" s="1"/>
  <c r="R429" i="1"/>
  <c r="S429" i="1" s="1"/>
  <c r="R430" i="1"/>
  <c r="S430" i="1" s="1"/>
  <c r="R431" i="1"/>
  <c r="S431" i="1" s="1"/>
  <c r="R432" i="1"/>
  <c r="S432" i="1" s="1"/>
  <c r="R433" i="1"/>
  <c r="S433" i="1" s="1"/>
  <c r="R434" i="1"/>
  <c r="S434" i="1" s="1"/>
  <c r="R435" i="1"/>
  <c r="S435" i="1" s="1"/>
  <c r="R436" i="1"/>
  <c r="S436" i="1" s="1"/>
  <c r="R437" i="1"/>
  <c r="S437" i="1" s="1"/>
  <c r="R438" i="1"/>
  <c r="S438" i="1" s="1"/>
  <c r="R439" i="1"/>
  <c r="S439" i="1" s="1"/>
  <c r="R440" i="1"/>
  <c r="S440" i="1" s="1"/>
  <c r="R441" i="1"/>
  <c r="S441" i="1" s="1"/>
  <c r="R442" i="1"/>
  <c r="S442" i="1" s="1"/>
  <c r="R443" i="1"/>
  <c r="S443" i="1" s="1"/>
  <c r="R444" i="1"/>
  <c r="S444" i="1" s="1"/>
  <c r="R445" i="1"/>
  <c r="S445" i="1" s="1"/>
  <c r="R446" i="1"/>
  <c r="S446" i="1" s="1"/>
  <c r="R447" i="1"/>
  <c r="S447" i="1" s="1"/>
  <c r="R448" i="1"/>
  <c r="S448" i="1" s="1"/>
  <c r="R449" i="1"/>
  <c r="S449" i="1" s="1"/>
  <c r="R450" i="1"/>
  <c r="S450" i="1" s="1"/>
  <c r="R451" i="1"/>
  <c r="S451" i="1" s="1"/>
  <c r="R452" i="1"/>
  <c r="S452" i="1" s="1"/>
  <c r="R453" i="1"/>
  <c r="S453" i="1" s="1"/>
  <c r="R454" i="1"/>
  <c r="S454" i="1" s="1"/>
  <c r="R455" i="1"/>
  <c r="S455" i="1" s="1"/>
  <c r="R456" i="1"/>
  <c r="S456" i="1" s="1"/>
  <c r="R457" i="1"/>
  <c r="S457" i="1" s="1"/>
  <c r="R458" i="1"/>
  <c r="S458" i="1" s="1"/>
  <c r="R459" i="1"/>
  <c r="S459" i="1" s="1"/>
  <c r="R460" i="1"/>
  <c r="S460" i="1" s="1"/>
  <c r="R461" i="1"/>
  <c r="S461" i="1" s="1"/>
  <c r="R462" i="1"/>
  <c r="S462" i="1" s="1"/>
  <c r="R463" i="1"/>
  <c r="S463" i="1" s="1"/>
  <c r="R464" i="1"/>
  <c r="S464" i="1" s="1"/>
  <c r="R465" i="1"/>
  <c r="S465" i="1" s="1"/>
  <c r="R466" i="1"/>
  <c r="S466" i="1" s="1"/>
  <c r="R467" i="1"/>
  <c r="S467" i="1" s="1"/>
  <c r="R468" i="1"/>
  <c r="S468" i="1" s="1"/>
  <c r="R469" i="1"/>
  <c r="S469" i="1" s="1"/>
  <c r="R470" i="1"/>
  <c r="S470" i="1" s="1"/>
  <c r="R471" i="1"/>
  <c r="S471" i="1" s="1"/>
  <c r="R472" i="1"/>
  <c r="S472" i="1" s="1"/>
  <c r="R473" i="1"/>
  <c r="S473" i="1" s="1"/>
  <c r="R474" i="1"/>
  <c r="S474" i="1" s="1"/>
  <c r="R475" i="1"/>
  <c r="S475" i="1" s="1"/>
  <c r="R476" i="1"/>
  <c r="S476" i="1" s="1"/>
  <c r="R477" i="1"/>
  <c r="S477" i="1" s="1"/>
  <c r="R478" i="1"/>
  <c r="S478" i="1" s="1"/>
  <c r="R479" i="1"/>
  <c r="S479" i="1" s="1"/>
  <c r="R480" i="1"/>
  <c r="S480" i="1" s="1"/>
  <c r="R481" i="1"/>
  <c r="S481" i="1" s="1"/>
  <c r="R482" i="1"/>
  <c r="S482" i="1" s="1"/>
  <c r="R483" i="1"/>
  <c r="S483" i="1" s="1"/>
  <c r="R484" i="1"/>
  <c r="S484" i="1" s="1"/>
  <c r="R485" i="1"/>
  <c r="S485" i="1" s="1"/>
  <c r="R486" i="1"/>
  <c r="S486" i="1" s="1"/>
  <c r="R487" i="1"/>
  <c r="S487" i="1" s="1"/>
  <c r="R488" i="1"/>
  <c r="S488" i="1" s="1"/>
  <c r="R489" i="1"/>
  <c r="S489" i="1" s="1"/>
  <c r="R490" i="1"/>
  <c r="R491" i="1"/>
  <c r="S491" i="1" s="1"/>
  <c r="R492" i="1"/>
  <c r="S492" i="1" s="1"/>
  <c r="R493" i="1"/>
  <c r="S493" i="1" s="1"/>
  <c r="R494" i="1"/>
  <c r="S494" i="1" s="1"/>
  <c r="R495" i="1"/>
  <c r="S495" i="1" s="1"/>
  <c r="R496" i="1"/>
  <c r="S496" i="1" s="1"/>
  <c r="R497" i="1"/>
  <c r="S497" i="1" s="1"/>
  <c r="R498" i="1"/>
  <c r="S498" i="1" s="1"/>
  <c r="R499" i="1"/>
  <c r="S499" i="1" s="1"/>
  <c r="R500" i="1"/>
  <c r="S500" i="1" s="1"/>
  <c r="R501" i="1"/>
  <c r="S501" i="1" s="1"/>
  <c r="R502" i="1"/>
  <c r="S502" i="1" s="1"/>
  <c r="R503" i="1"/>
  <c r="S503" i="1" s="1"/>
  <c r="R504" i="1"/>
  <c r="S504" i="1" s="1"/>
  <c r="R505" i="1"/>
  <c r="S505" i="1" s="1"/>
  <c r="R506" i="1"/>
  <c r="S506" i="1" s="1"/>
  <c r="R507" i="1"/>
  <c r="S507" i="1" s="1"/>
  <c r="R508" i="1"/>
  <c r="S508" i="1" s="1"/>
  <c r="R509" i="1"/>
  <c r="S509" i="1" s="1"/>
  <c r="R510" i="1"/>
  <c r="S510" i="1" s="1"/>
  <c r="R511" i="1"/>
  <c r="S511" i="1" s="1"/>
  <c r="R512" i="1"/>
  <c r="S512" i="1" s="1"/>
  <c r="R513" i="1"/>
  <c r="S513" i="1" s="1"/>
  <c r="R514" i="1"/>
  <c r="S514" i="1" s="1"/>
  <c r="R515" i="1"/>
  <c r="S515" i="1" s="1"/>
  <c r="R516" i="1"/>
  <c r="S516" i="1" s="1"/>
  <c r="R517" i="1"/>
  <c r="S517" i="1" s="1"/>
  <c r="R518" i="1"/>
  <c r="S518" i="1" s="1"/>
  <c r="R519" i="1"/>
  <c r="S519" i="1" s="1"/>
  <c r="R520" i="1"/>
  <c r="S520" i="1" s="1"/>
  <c r="R521" i="1"/>
  <c r="R522" i="1"/>
  <c r="R523" i="1"/>
  <c r="S523" i="1" s="1"/>
  <c r="R524" i="1"/>
  <c r="R525" i="1"/>
  <c r="S525" i="1" s="1"/>
  <c r="R526" i="1"/>
  <c r="S526" i="1" s="1"/>
  <c r="R527" i="1"/>
  <c r="S527" i="1" s="1"/>
  <c r="R528" i="1"/>
  <c r="S528" i="1" s="1"/>
  <c r="R529" i="1"/>
  <c r="S529" i="1" s="1"/>
  <c r="R530" i="1"/>
  <c r="S530" i="1" s="1"/>
  <c r="R531" i="1"/>
  <c r="S531" i="1" s="1"/>
  <c r="R532" i="1"/>
  <c r="S532" i="1" s="1"/>
  <c r="R533" i="1"/>
  <c r="S533" i="1" s="1"/>
  <c r="R534" i="1"/>
  <c r="S534" i="1" s="1"/>
  <c r="R535" i="1"/>
  <c r="S535" i="1" s="1"/>
  <c r="R536" i="1"/>
  <c r="S536" i="1" s="1"/>
  <c r="R537" i="1"/>
  <c r="S537" i="1" s="1"/>
  <c r="R538" i="1"/>
  <c r="S538" i="1" s="1"/>
  <c r="R539" i="1"/>
  <c r="S539" i="1" s="1"/>
  <c r="R540" i="1"/>
  <c r="S540" i="1" s="1"/>
  <c r="R541" i="1"/>
  <c r="S541" i="1" s="1"/>
  <c r="R542" i="1"/>
  <c r="S542" i="1" s="1"/>
  <c r="R543" i="1"/>
  <c r="S543" i="1" s="1"/>
  <c r="R544" i="1"/>
  <c r="S544" i="1" s="1"/>
  <c r="R545" i="1"/>
  <c r="S545" i="1" s="1"/>
  <c r="R546" i="1"/>
  <c r="R547" i="1"/>
  <c r="S547" i="1" s="1"/>
  <c r="R548" i="1"/>
  <c r="S548" i="1" s="1"/>
  <c r="R549" i="1"/>
  <c r="S549" i="1" s="1"/>
  <c r="R550" i="1"/>
  <c r="S550" i="1" s="1"/>
  <c r="R551" i="1"/>
  <c r="S551" i="1" s="1"/>
  <c r="R552" i="1"/>
  <c r="S552" i="1" s="1"/>
  <c r="R553" i="1"/>
  <c r="S553" i="1" s="1"/>
  <c r="R554" i="1"/>
  <c r="S554" i="1" s="1"/>
  <c r="R555" i="1"/>
  <c r="R556" i="1"/>
  <c r="S556" i="1" s="1"/>
  <c r="R557" i="1"/>
  <c r="S557" i="1" s="1"/>
  <c r="R558" i="1"/>
  <c r="S558" i="1" s="1"/>
  <c r="R559" i="1"/>
  <c r="S559" i="1" s="1"/>
  <c r="R560" i="1"/>
  <c r="S560" i="1" s="1"/>
  <c r="R561" i="1"/>
  <c r="S561" i="1" s="1"/>
  <c r="R562" i="1"/>
  <c r="S562" i="1" s="1"/>
  <c r="R563" i="1"/>
  <c r="S563" i="1" s="1"/>
  <c r="R564" i="1"/>
  <c r="S564" i="1" s="1"/>
  <c r="R565" i="1"/>
  <c r="S565" i="1" s="1"/>
  <c r="R566" i="1"/>
  <c r="S566" i="1" s="1"/>
  <c r="R567" i="1"/>
  <c r="S567" i="1" s="1"/>
  <c r="R568" i="1"/>
  <c r="S568" i="1" s="1"/>
  <c r="R569" i="1"/>
  <c r="S569" i="1" s="1"/>
  <c r="R570" i="1"/>
  <c r="S570" i="1" s="1"/>
  <c r="R571" i="1"/>
  <c r="S571" i="1" s="1"/>
  <c r="R572" i="1"/>
  <c r="S572" i="1" s="1"/>
  <c r="R573" i="1"/>
  <c r="S573" i="1" s="1"/>
  <c r="R574" i="1"/>
  <c r="S574" i="1" s="1"/>
  <c r="R575" i="1"/>
  <c r="S575" i="1" s="1"/>
  <c r="R576" i="1"/>
  <c r="S576" i="1" s="1"/>
  <c r="R577" i="1"/>
  <c r="S577" i="1" s="1"/>
  <c r="R578" i="1"/>
  <c r="S578" i="1" s="1"/>
  <c r="R579" i="1"/>
  <c r="S579" i="1" s="1"/>
  <c r="R580" i="1"/>
  <c r="S580" i="1" s="1"/>
  <c r="R581" i="1"/>
  <c r="S581" i="1" s="1"/>
  <c r="R582" i="1"/>
  <c r="S582" i="1" s="1"/>
  <c r="R583" i="1"/>
  <c r="S583" i="1" s="1"/>
  <c r="R584" i="1"/>
  <c r="S584" i="1" s="1"/>
  <c r="R585" i="1"/>
  <c r="S585" i="1" s="1"/>
  <c r="R586" i="1"/>
  <c r="S586" i="1" s="1"/>
  <c r="R587" i="1"/>
  <c r="S587" i="1" s="1"/>
  <c r="R588" i="1"/>
  <c r="S588" i="1" s="1"/>
  <c r="R589" i="1"/>
  <c r="S589" i="1" s="1"/>
  <c r="R590" i="1"/>
  <c r="S590" i="1" s="1"/>
  <c r="R591" i="1"/>
  <c r="S591" i="1" s="1"/>
  <c r="R592" i="1"/>
  <c r="S592" i="1" s="1"/>
  <c r="R593" i="1"/>
  <c r="S593" i="1" s="1"/>
  <c r="R594" i="1"/>
  <c r="S594" i="1" s="1"/>
  <c r="R595" i="1"/>
  <c r="S595" i="1" s="1"/>
  <c r="R596" i="1"/>
  <c r="S596" i="1" s="1"/>
  <c r="R597" i="1"/>
  <c r="S597" i="1" s="1"/>
  <c r="R598" i="1"/>
  <c r="S598" i="1" s="1"/>
  <c r="R599" i="1"/>
  <c r="S599" i="1" s="1"/>
  <c r="R600" i="1"/>
  <c r="S600" i="1" s="1"/>
  <c r="R601" i="1"/>
  <c r="S601" i="1" s="1"/>
  <c r="R602" i="1"/>
  <c r="S602" i="1" s="1"/>
  <c r="R603" i="1"/>
  <c r="S603" i="1" s="1"/>
  <c r="R604" i="1"/>
  <c r="S604" i="1" s="1"/>
  <c r="R605" i="1"/>
  <c r="S605" i="1" s="1"/>
  <c r="R606" i="1"/>
  <c r="S606" i="1" s="1"/>
  <c r="R607" i="1"/>
  <c r="S607" i="1" s="1"/>
  <c r="R608" i="1"/>
  <c r="S608" i="1" s="1"/>
  <c r="R609" i="1"/>
  <c r="S609" i="1" s="1"/>
  <c r="R610" i="1"/>
  <c r="S610" i="1" s="1"/>
  <c r="R611" i="1"/>
  <c r="S611" i="1" s="1"/>
  <c r="R612" i="1"/>
  <c r="S612" i="1" s="1"/>
  <c r="R613" i="1"/>
  <c r="S613" i="1" s="1"/>
  <c r="R614" i="1"/>
  <c r="S614" i="1" s="1"/>
  <c r="R615" i="1"/>
  <c r="S615" i="1" s="1"/>
  <c r="R616" i="1"/>
  <c r="S616" i="1" s="1"/>
  <c r="R617" i="1"/>
  <c r="S617" i="1" s="1"/>
  <c r="R618" i="1"/>
  <c r="S618" i="1" s="1"/>
  <c r="R619" i="1"/>
  <c r="S619" i="1" s="1"/>
  <c r="R620" i="1"/>
  <c r="S620" i="1" s="1"/>
  <c r="R621" i="1"/>
  <c r="S621" i="1" s="1"/>
  <c r="R622" i="1"/>
  <c r="S622" i="1" s="1"/>
  <c r="R623" i="1"/>
  <c r="S623" i="1" s="1"/>
  <c r="R624" i="1"/>
  <c r="S624" i="1" s="1"/>
  <c r="R625" i="1"/>
  <c r="S625" i="1" s="1"/>
  <c r="R626" i="1"/>
  <c r="S626" i="1" s="1"/>
  <c r="R627" i="1"/>
  <c r="S627" i="1" s="1"/>
  <c r="R628" i="1"/>
  <c r="S628" i="1" s="1"/>
  <c r="R629" i="1"/>
  <c r="S629" i="1" s="1"/>
  <c r="R630" i="1"/>
  <c r="S630" i="1" s="1"/>
  <c r="R631" i="1"/>
  <c r="S631" i="1" s="1"/>
  <c r="R632" i="1"/>
  <c r="S632" i="1" s="1"/>
  <c r="R633" i="1"/>
  <c r="S633" i="1" s="1"/>
  <c r="R634" i="1"/>
  <c r="S634" i="1" s="1"/>
  <c r="R635" i="1"/>
  <c r="S635" i="1" s="1"/>
  <c r="R636" i="1"/>
  <c r="S636" i="1" s="1"/>
  <c r="R637" i="1"/>
  <c r="S637" i="1" s="1"/>
  <c r="R638" i="1"/>
  <c r="S638" i="1" s="1"/>
  <c r="R639" i="1"/>
  <c r="S639" i="1" s="1"/>
  <c r="R640" i="1"/>
  <c r="S640" i="1" s="1"/>
  <c r="R641" i="1"/>
  <c r="S641" i="1" s="1"/>
  <c r="R642" i="1"/>
  <c r="S642" i="1" s="1"/>
  <c r="R643" i="1"/>
  <c r="S643" i="1" s="1"/>
  <c r="R644" i="1"/>
  <c r="S644" i="1" s="1"/>
  <c r="R645" i="1"/>
  <c r="S645" i="1" s="1"/>
  <c r="R646" i="1"/>
  <c r="S646" i="1" s="1"/>
  <c r="R647" i="1"/>
  <c r="S647" i="1" s="1"/>
  <c r="R648" i="1"/>
  <c r="S648" i="1" s="1"/>
  <c r="R649" i="1"/>
  <c r="S649" i="1" s="1"/>
  <c r="R650" i="1"/>
  <c r="R651" i="1"/>
  <c r="S651" i="1" s="1"/>
  <c r="R652" i="1"/>
  <c r="S652" i="1" s="1"/>
  <c r="R653" i="1"/>
  <c r="S653" i="1" s="1"/>
  <c r="R654" i="1"/>
  <c r="S654" i="1" s="1"/>
  <c r="R655" i="1"/>
  <c r="S655" i="1" s="1"/>
  <c r="R656" i="1"/>
  <c r="S656" i="1" s="1"/>
  <c r="R657" i="1"/>
  <c r="S657" i="1" s="1"/>
  <c r="R658" i="1"/>
  <c r="S658" i="1" s="1"/>
  <c r="R659" i="1"/>
  <c r="S659" i="1" s="1"/>
  <c r="R660" i="1"/>
  <c r="S660" i="1" s="1"/>
  <c r="R661" i="1"/>
  <c r="S661" i="1" s="1"/>
  <c r="R662" i="1"/>
  <c r="S662" i="1" s="1"/>
  <c r="R663" i="1"/>
  <c r="S663" i="1" s="1"/>
  <c r="R664" i="1"/>
  <c r="S664" i="1" s="1"/>
  <c r="R665" i="1"/>
  <c r="S665" i="1" s="1"/>
  <c r="R666" i="1"/>
  <c r="S666" i="1" s="1"/>
  <c r="R667" i="1"/>
  <c r="S667" i="1" s="1"/>
  <c r="R668" i="1"/>
  <c r="S668" i="1" s="1"/>
  <c r="R669" i="1"/>
  <c r="S669" i="1" s="1"/>
  <c r="R670" i="1"/>
  <c r="S670" i="1" s="1"/>
  <c r="R671" i="1"/>
  <c r="S671" i="1" s="1"/>
  <c r="R672" i="1"/>
  <c r="S672" i="1" s="1"/>
  <c r="R673" i="1"/>
  <c r="S673" i="1" s="1"/>
  <c r="R674" i="1"/>
  <c r="S674" i="1" s="1"/>
  <c r="R675" i="1"/>
  <c r="S675" i="1" s="1"/>
  <c r="R676" i="1"/>
  <c r="S676" i="1" s="1"/>
  <c r="R677" i="1"/>
  <c r="S677" i="1" s="1"/>
  <c r="R678" i="1"/>
  <c r="S678" i="1" s="1"/>
  <c r="R679" i="1"/>
  <c r="S679" i="1" s="1"/>
  <c r="R680" i="1"/>
  <c r="S680" i="1" s="1"/>
  <c r="R681" i="1"/>
  <c r="S681" i="1" s="1"/>
  <c r="R682" i="1"/>
  <c r="S682" i="1" s="1"/>
  <c r="R683" i="1"/>
  <c r="S683" i="1" s="1"/>
  <c r="R684" i="1"/>
  <c r="S684" i="1" s="1"/>
  <c r="R685" i="1"/>
  <c r="S685" i="1" s="1"/>
  <c r="R686" i="1"/>
  <c r="S686" i="1" s="1"/>
  <c r="R687" i="1"/>
  <c r="S687" i="1" s="1"/>
  <c r="R688" i="1"/>
  <c r="S688" i="1" s="1"/>
  <c r="R689" i="1"/>
  <c r="S689" i="1" s="1"/>
  <c r="R690" i="1"/>
  <c r="S690" i="1" s="1"/>
  <c r="R691" i="1"/>
  <c r="S691" i="1" s="1"/>
  <c r="R692" i="1"/>
  <c r="S692" i="1" s="1"/>
  <c r="R693" i="1"/>
  <c r="S693" i="1" s="1"/>
  <c r="R694" i="1"/>
  <c r="S694" i="1" s="1"/>
  <c r="R695" i="1"/>
  <c r="S695" i="1" s="1"/>
  <c r="R696" i="1"/>
  <c r="S696" i="1" s="1"/>
  <c r="R697" i="1"/>
  <c r="S697" i="1" s="1"/>
  <c r="R698" i="1"/>
  <c r="S698" i="1" s="1"/>
  <c r="R699" i="1"/>
  <c r="S699" i="1" s="1"/>
  <c r="R700" i="1"/>
  <c r="S700" i="1" s="1"/>
  <c r="R701" i="1"/>
  <c r="S701" i="1" s="1"/>
  <c r="R702" i="1"/>
  <c r="S702" i="1" s="1"/>
  <c r="R703" i="1"/>
  <c r="S703" i="1" s="1"/>
  <c r="R704" i="1"/>
  <c r="S704" i="1" s="1"/>
  <c r="R705" i="1"/>
  <c r="S705" i="1" s="1"/>
  <c r="R706" i="1"/>
  <c r="S706" i="1" s="1"/>
  <c r="R707" i="1"/>
  <c r="S707" i="1" s="1"/>
  <c r="R708" i="1"/>
  <c r="S708" i="1" s="1"/>
  <c r="R709" i="1"/>
  <c r="S709" i="1" s="1"/>
  <c r="R710" i="1"/>
  <c r="S710" i="1" s="1"/>
  <c r="R711" i="1"/>
  <c r="S711" i="1" s="1"/>
  <c r="R712" i="1"/>
  <c r="S712" i="1" s="1"/>
  <c r="R713" i="1"/>
  <c r="S713" i="1" s="1"/>
  <c r="R714" i="1"/>
  <c r="S714" i="1" s="1"/>
  <c r="R715" i="1"/>
  <c r="S715" i="1" s="1"/>
  <c r="R716" i="1"/>
  <c r="S716" i="1" s="1"/>
  <c r="R717" i="1"/>
  <c r="S717" i="1" s="1"/>
  <c r="R718" i="1"/>
  <c r="S718" i="1" s="1"/>
  <c r="R719" i="1"/>
  <c r="S719" i="1" s="1"/>
  <c r="R720" i="1"/>
  <c r="S720" i="1" s="1"/>
  <c r="R721" i="1"/>
  <c r="S721" i="1" s="1"/>
  <c r="R722" i="1"/>
  <c r="S722" i="1" s="1"/>
  <c r="R723" i="1"/>
  <c r="S723" i="1" s="1"/>
  <c r="R724" i="1"/>
  <c r="S724" i="1" s="1"/>
  <c r="R725" i="1"/>
  <c r="S725" i="1" s="1"/>
  <c r="R726" i="1"/>
  <c r="S726" i="1" s="1"/>
  <c r="R727" i="1"/>
  <c r="S727" i="1" s="1"/>
  <c r="R728" i="1"/>
  <c r="S728" i="1" s="1"/>
  <c r="R729" i="1"/>
  <c r="S729" i="1" s="1"/>
  <c r="R730" i="1"/>
  <c r="S730" i="1" s="1"/>
  <c r="R731" i="1"/>
  <c r="S731" i="1" s="1"/>
  <c r="R732" i="1"/>
  <c r="S732" i="1" s="1"/>
  <c r="R733" i="1"/>
  <c r="S733" i="1" s="1"/>
  <c r="R734" i="1"/>
  <c r="S734" i="1" s="1"/>
  <c r="R735" i="1"/>
  <c r="S735" i="1" s="1"/>
  <c r="R736" i="1"/>
  <c r="S736" i="1" s="1"/>
  <c r="R737" i="1"/>
  <c r="S737" i="1" s="1"/>
  <c r="R738" i="1"/>
  <c r="S738" i="1" s="1"/>
  <c r="R739" i="1"/>
  <c r="S739" i="1" s="1"/>
  <c r="R740" i="1"/>
  <c r="S740" i="1" s="1"/>
  <c r="R741" i="1"/>
  <c r="S741" i="1" s="1"/>
  <c r="R742" i="1"/>
  <c r="S742" i="1" s="1"/>
  <c r="R743" i="1"/>
  <c r="S743" i="1" s="1"/>
  <c r="R744" i="1"/>
  <c r="S744" i="1" s="1"/>
  <c r="R745" i="1"/>
  <c r="S745" i="1" s="1"/>
  <c r="R746" i="1"/>
  <c r="S746" i="1" s="1"/>
  <c r="R747" i="1"/>
  <c r="S747" i="1" s="1"/>
  <c r="R748" i="1"/>
  <c r="S748" i="1" s="1"/>
  <c r="R749" i="1"/>
  <c r="S749" i="1" s="1"/>
  <c r="R750" i="1"/>
  <c r="S750" i="1" s="1"/>
  <c r="R751" i="1"/>
  <c r="S751" i="1" s="1"/>
  <c r="R752" i="1"/>
  <c r="S752" i="1" s="1"/>
  <c r="R753" i="1"/>
  <c r="S753" i="1" s="1"/>
  <c r="R754" i="1"/>
  <c r="S754" i="1" s="1"/>
  <c r="R755" i="1"/>
  <c r="S755" i="1" s="1"/>
  <c r="R756" i="1"/>
  <c r="S756" i="1" s="1"/>
  <c r="R757" i="1"/>
  <c r="S757" i="1" s="1"/>
  <c r="R758" i="1"/>
  <c r="S758" i="1" s="1"/>
  <c r="R759" i="1"/>
  <c r="S759" i="1" s="1"/>
  <c r="R760" i="1"/>
  <c r="S760" i="1" s="1"/>
  <c r="R761" i="1"/>
  <c r="S761" i="1" s="1"/>
  <c r="R762" i="1"/>
  <c r="S762" i="1" s="1"/>
  <c r="R763" i="1"/>
  <c r="S763" i="1" s="1"/>
  <c r="R764" i="1"/>
  <c r="S764" i="1" s="1"/>
  <c r="R765" i="1"/>
  <c r="S765" i="1" s="1"/>
  <c r="R766" i="1"/>
  <c r="S766" i="1" s="1"/>
  <c r="R767" i="1"/>
  <c r="S767" i="1" s="1"/>
  <c r="R768" i="1"/>
  <c r="S768" i="1" s="1"/>
  <c r="R769" i="1"/>
  <c r="S769" i="1" s="1"/>
  <c r="R770" i="1"/>
  <c r="S770" i="1" s="1"/>
  <c r="R771" i="1"/>
  <c r="S771" i="1" s="1"/>
  <c r="R772" i="1"/>
  <c r="S772" i="1" s="1"/>
  <c r="R773" i="1"/>
  <c r="S773" i="1" s="1"/>
  <c r="R774" i="1"/>
  <c r="S774" i="1" s="1"/>
  <c r="R775" i="1"/>
  <c r="S775" i="1" s="1"/>
  <c r="R776" i="1"/>
  <c r="S776" i="1" s="1"/>
  <c r="R777" i="1"/>
  <c r="S777" i="1" s="1"/>
  <c r="R778" i="1"/>
  <c r="S778" i="1" s="1"/>
  <c r="R779" i="1"/>
  <c r="S779" i="1" s="1"/>
  <c r="R780" i="1"/>
  <c r="S780" i="1" s="1"/>
  <c r="R781" i="1"/>
  <c r="S781" i="1" s="1"/>
  <c r="R782" i="1"/>
  <c r="S782" i="1" s="1"/>
  <c r="R783" i="1"/>
  <c r="S783" i="1" s="1"/>
  <c r="R784" i="1"/>
  <c r="S784" i="1" s="1"/>
  <c r="R785" i="1"/>
  <c r="S785" i="1" s="1"/>
  <c r="R786" i="1"/>
  <c r="S786" i="1" s="1"/>
  <c r="R787" i="1"/>
  <c r="S787" i="1" s="1"/>
  <c r="R788" i="1"/>
  <c r="S788" i="1" s="1"/>
  <c r="R789" i="1"/>
  <c r="S789" i="1" s="1"/>
  <c r="R790" i="1"/>
  <c r="S790" i="1" s="1"/>
  <c r="R791" i="1"/>
  <c r="S791" i="1" s="1"/>
  <c r="R792" i="1"/>
  <c r="S792" i="1" s="1"/>
  <c r="R793" i="1"/>
  <c r="S793" i="1" s="1"/>
  <c r="R794" i="1"/>
  <c r="S794" i="1" s="1"/>
  <c r="R795" i="1"/>
  <c r="S795" i="1" s="1"/>
  <c r="R796" i="1"/>
  <c r="S796" i="1" s="1"/>
  <c r="R797" i="1"/>
  <c r="S797" i="1" s="1"/>
  <c r="R798" i="1"/>
  <c r="S798" i="1" s="1"/>
  <c r="R799" i="1"/>
  <c r="S799" i="1" s="1"/>
  <c r="R800" i="1"/>
  <c r="S800" i="1" s="1"/>
  <c r="R801" i="1"/>
  <c r="S801" i="1" s="1"/>
  <c r="R802" i="1"/>
  <c r="S802" i="1" s="1"/>
  <c r="R803" i="1"/>
  <c r="S803" i="1" s="1"/>
  <c r="R804" i="1"/>
  <c r="S804" i="1" s="1"/>
  <c r="R805" i="1"/>
  <c r="S805" i="1" s="1"/>
  <c r="R806" i="1"/>
  <c r="S806" i="1" s="1"/>
  <c r="R807" i="1"/>
  <c r="S807" i="1" s="1"/>
  <c r="R808" i="1"/>
  <c r="S808" i="1" s="1"/>
  <c r="R809" i="1"/>
  <c r="S809" i="1" s="1"/>
  <c r="R810" i="1"/>
  <c r="R811" i="1"/>
  <c r="R812" i="1"/>
  <c r="R813" i="1"/>
  <c r="S813" i="1" s="1"/>
  <c r="R814" i="1"/>
  <c r="S814" i="1" s="1"/>
  <c r="R815" i="1"/>
  <c r="S815" i="1" s="1"/>
  <c r="R816" i="1"/>
  <c r="S816" i="1" s="1"/>
  <c r="R817" i="1"/>
  <c r="S817" i="1" s="1"/>
  <c r="R818" i="1"/>
  <c r="S818" i="1" s="1"/>
  <c r="R819" i="1"/>
  <c r="S819" i="1" s="1"/>
  <c r="R820" i="1"/>
  <c r="S820" i="1" s="1"/>
  <c r="R821" i="1"/>
  <c r="S821" i="1" s="1"/>
  <c r="R822" i="1"/>
  <c r="S822" i="1" s="1"/>
  <c r="R823" i="1"/>
  <c r="S823" i="1" s="1"/>
  <c r="R824" i="1"/>
  <c r="S824" i="1" s="1"/>
  <c r="R825" i="1"/>
  <c r="S825" i="1" s="1"/>
  <c r="R826" i="1"/>
  <c r="S826" i="1" s="1"/>
  <c r="R827" i="1"/>
  <c r="S827" i="1" s="1"/>
  <c r="R828" i="1"/>
  <c r="S828" i="1" s="1"/>
  <c r="R829" i="1"/>
  <c r="S829" i="1" s="1"/>
  <c r="R830" i="1"/>
  <c r="S830" i="1" s="1"/>
  <c r="R831" i="1"/>
  <c r="S831" i="1" s="1"/>
  <c r="R832" i="1"/>
  <c r="S832" i="1" s="1"/>
  <c r="R833" i="1"/>
  <c r="S833" i="1" s="1"/>
  <c r="R834" i="1"/>
  <c r="S834" i="1" s="1"/>
  <c r="R835" i="1"/>
  <c r="S835" i="1" s="1"/>
  <c r="R836" i="1"/>
  <c r="S836" i="1" s="1"/>
  <c r="R837" i="1"/>
  <c r="S837" i="1" s="1"/>
  <c r="R838" i="1"/>
  <c r="S838" i="1" s="1"/>
  <c r="R839" i="1"/>
  <c r="S839" i="1" s="1"/>
  <c r="R840" i="1"/>
  <c r="S840" i="1" s="1"/>
  <c r="R841" i="1"/>
  <c r="S841" i="1" s="1"/>
  <c r="R842" i="1"/>
  <c r="S842" i="1" s="1"/>
  <c r="R843" i="1"/>
  <c r="S843" i="1" s="1"/>
  <c r="R844" i="1"/>
  <c r="S844" i="1" s="1"/>
  <c r="R845" i="1"/>
  <c r="S845" i="1" s="1"/>
  <c r="R846" i="1"/>
  <c r="S846" i="1" s="1"/>
  <c r="R847" i="1"/>
  <c r="S847" i="1" s="1"/>
  <c r="R848" i="1"/>
  <c r="S848" i="1" s="1"/>
  <c r="R849" i="1"/>
  <c r="S849" i="1" s="1"/>
  <c r="R850" i="1"/>
  <c r="S850" i="1" s="1"/>
  <c r="R851" i="1"/>
  <c r="S851" i="1" s="1"/>
  <c r="R852" i="1"/>
  <c r="S852" i="1" s="1"/>
  <c r="R853" i="1"/>
  <c r="S853" i="1" s="1"/>
  <c r="R854" i="1"/>
  <c r="S854" i="1" s="1"/>
  <c r="R855" i="1"/>
  <c r="S855" i="1" s="1"/>
  <c r="R856" i="1"/>
  <c r="S856" i="1" s="1"/>
  <c r="R857" i="1"/>
  <c r="S857" i="1" s="1"/>
  <c r="R858" i="1"/>
  <c r="R859" i="1"/>
  <c r="R860" i="1"/>
  <c r="R861" i="1"/>
  <c r="S861" i="1" s="1"/>
  <c r="R862" i="1"/>
  <c r="S862" i="1" s="1"/>
  <c r="R863" i="1"/>
  <c r="S863" i="1" s="1"/>
  <c r="R864" i="1"/>
  <c r="S864" i="1" s="1"/>
  <c r="R865" i="1"/>
  <c r="S865" i="1" s="1"/>
  <c r="R866" i="1"/>
  <c r="S866" i="1" s="1"/>
  <c r="R867" i="1"/>
  <c r="S867" i="1" s="1"/>
  <c r="R868" i="1"/>
  <c r="S868" i="1" s="1"/>
  <c r="R869" i="1"/>
  <c r="S869" i="1" s="1"/>
  <c r="R870" i="1"/>
  <c r="S870" i="1" s="1"/>
  <c r="R871" i="1"/>
  <c r="S871" i="1" s="1"/>
  <c r="R872" i="1"/>
  <c r="S872" i="1" s="1"/>
  <c r="R873" i="1"/>
  <c r="S873" i="1" s="1"/>
  <c r="R874" i="1"/>
  <c r="S874" i="1" s="1"/>
  <c r="R875" i="1"/>
  <c r="S875" i="1" s="1"/>
  <c r="R876" i="1"/>
  <c r="S876" i="1" s="1"/>
  <c r="R877" i="1"/>
  <c r="S877" i="1" s="1"/>
  <c r="R878" i="1"/>
  <c r="S878" i="1" s="1"/>
  <c r="R879" i="1"/>
  <c r="S879" i="1" s="1"/>
  <c r="R880" i="1"/>
  <c r="S880" i="1" s="1"/>
  <c r="R881" i="1"/>
  <c r="S881" i="1" s="1"/>
  <c r="R882" i="1"/>
  <c r="S882" i="1" s="1"/>
  <c r="R883" i="1"/>
  <c r="S883" i="1" s="1"/>
  <c r="R884" i="1"/>
  <c r="S884" i="1" s="1"/>
  <c r="R885" i="1"/>
  <c r="S885" i="1" s="1"/>
  <c r="R886" i="1"/>
  <c r="S886" i="1" s="1"/>
  <c r="R887" i="1"/>
  <c r="S887" i="1" s="1"/>
  <c r="R888" i="1"/>
  <c r="S888" i="1" s="1"/>
  <c r="R889" i="1"/>
  <c r="S889" i="1" s="1"/>
  <c r="R890" i="1"/>
  <c r="S890" i="1" s="1"/>
  <c r="R891" i="1"/>
  <c r="S891" i="1" s="1"/>
  <c r="R892" i="1"/>
  <c r="S892" i="1" s="1"/>
  <c r="R893" i="1"/>
  <c r="S893" i="1" s="1"/>
  <c r="R894" i="1"/>
  <c r="S894" i="1" s="1"/>
  <c r="R895" i="1"/>
  <c r="S895" i="1" s="1"/>
  <c r="R896" i="1"/>
  <c r="S896" i="1" s="1"/>
  <c r="R897" i="1"/>
  <c r="S897" i="1" s="1"/>
  <c r="R898" i="1"/>
  <c r="S898" i="1" s="1"/>
  <c r="R899" i="1"/>
  <c r="S899" i="1" s="1"/>
  <c r="R900" i="1"/>
  <c r="S900" i="1" s="1"/>
  <c r="R901" i="1"/>
  <c r="S901" i="1" s="1"/>
  <c r="R902" i="1"/>
  <c r="S902" i="1" s="1"/>
  <c r="R903" i="1"/>
  <c r="S903" i="1" s="1"/>
  <c r="R904" i="1"/>
  <c r="S904" i="1" s="1"/>
  <c r="R905" i="1"/>
  <c r="S905" i="1" s="1"/>
  <c r="R906" i="1"/>
  <c r="S906" i="1" s="1"/>
  <c r="R907" i="1"/>
  <c r="S907" i="1" s="1"/>
  <c r="R908" i="1"/>
  <c r="S908" i="1" s="1"/>
  <c r="R909" i="1"/>
  <c r="S909" i="1" s="1"/>
  <c r="R910" i="1"/>
  <c r="S910" i="1" s="1"/>
  <c r="R911" i="1"/>
  <c r="S911" i="1" s="1"/>
  <c r="R912" i="1"/>
  <c r="S912" i="1" s="1"/>
  <c r="R913" i="1"/>
  <c r="S913" i="1" s="1"/>
  <c r="R914" i="1"/>
  <c r="S914" i="1" s="1"/>
  <c r="R915" i="1"/>
  <c r="S915" i="1" s="1"/>
  <c r="R916" i="1"/>
  <c r="S916" i="1" s="1"/>
  <c r="R917" i="1"/>
  <c r="S917" i="1" s="1"/>
  <c r="R918" i="1"/>
  <c r="S918" i="1" s="1"/>
  <c r="R919" i="1"/>
  <c r="S919" i="1" s="1"/>
  <c r="R920" i="1"/>
  <c r="S920" i="1" s="1"/>
  <c r="R921" i="1"/>
  <c r="S921" i="1" s="1"/>
  <c r="R922" i="1"/>
  <c r="S922" i="1" s="1"/>
  <c r="R923" i="1"/>
  <c r="S923" i="1" s="1"/>
  <c r="R924" i="1"/>
  <c r="S924" i="1" s="1"/>
  <c r="R925" i="1"/>
  <c r="S925" i="1" s="1"/>
  <c r="R926" i="1"/>
  <c r="S926" i="1" s="1"/>
  <c r="R927" i="1"/>
  <c r="S927" i="1" s="1"/>
  <c r="R928" i="1"/>
  <c r="S928" i="1" s="1"/>
  <c r="R929" i="1"/>
  <c r="S929" i="1" s="1"/>
  <c r="R930" i="1"/>
  <c r="S930" i="1" s="1"/>
  <c r="R931" i="1"/>
  <c r="S931" i="1" s="1"/>
  <c r="R932" i="1"/>
  <c r="S932" i="1" s="1"/>
  <c r="R933" i="1"/>
  <c r="S933" i="1" s="1"/>
  <c r="R934" i="1"/>
  <c r="S934" i="1" s="1"/>
  <c r="R935" i="1"/>
  <c r="S935" i="1" s="1"/>
  <c r="R936" i="1"/>
  <c r="S936" i="1" s="1"/>
  <c r="R937" i="1"/>
  <c r="S937" i="1" s="1"/>
  <c r="R938" i="1"/>
  <c r="S938" i="1" s="1"/>
  <c r="R939" i="1"/>
  <c r="S939" i="1" s="1"/>
  <c r="R940" i="1"/>
  <c r="S940" i="1" s="1"/>
  <c r="R941" i="1"/>
  <c r="S941" i="1" s="1"/>
  <c r="R942" i="1"/>
  <c r="S942" i="1" s="1"/>
  <c r="R943" i="1"/>
  <c r="S943" i="1" s="1"/>
  <c r="R944" i="1"/>
  <c r="S944" i="1" s="1"/>
  <c r="R945" i="1"/>
  <c r="S945" i="1" s="1"/>
  <c r="R946" i="1"/>
  <c r="S946" i="1" s="1"/>
  <c r="R947" i="1"/>
  <c r="S947" i="1" s="1"/>
  <c r="R948" i="1"/>
  <c r="S948" i="1" s="1"/>
  <c r="R949" i="1"/>
  <c r="S949" i="1" s="1"/>
  <c r="R950" i="1"/>
  <c r="S950" i="1" s="1"/>
  <c r="R951" i="1"/>
  <c r="S951" i="1" s="1"/>
  <c r="R952" i="1"/>
  <c r="S952" i="1" s="1"/>
  <c r="R953" i="1"/>
  <c r="S953" i="1" s="1"/>
  <c r="R954" i="1"/>
  <c r="S954" i="1" s="1"/>
  <c r="R955" i="1"/>
  <c r="S955" i="1" s="1"/>
  <c r="R956" i="1"/>
  <c r="S956" i="1" s="1"/>
  <c r="R957" i="1"/>
  <c r="S957" i="1" s="1"/>
  <c r="R958" i="1"/>
  <c r="S958" i="1" s="1"/>
  <c r="R959" i="1"/>
  <c r="S959" i="1" s="1"/>
  <c r="R960" i="1"/>
  <c r="S960" i="1" s="1"/>
  <c r="R961" i="1"/>
  <c r="S961" i="1" s="1"/>
  <c r="R962" i="1"/>
  <c r="S962" i="1" s="1"/>
  <c r="R963" i="1"/>
  <c r="S963" i="1" s="1"/>
  <c r="R964" i="1"/>
  <c r="S964" i="1" s="1"/>
  <c r="R965" i="1"/>
  <c r="S965" i="1" s="1"/>
  <c r="R966" i="1"/>
  <c r="S966" i="1" s="1"/>
  <c r="R967" i="1"/>
  <c r="S967" i="1" s="1"/>
  <c r="R968" i="1"/>
  <c r="S968" i="1" s="1"/>
  <c r="R969" i="1"/>
  <c r="S969" i="1" s="1"/>
  <c r="R970" i="1"/>
  <c r="R971" i="1"/>
  <c r="S971" i="1" s="1"/>
  <c r="R972" i="1"/>
  <c r="S972" i="1" s="1"/>
  <c r="R973" i="1"/>
  <c r="S973" i="1" s="1"/>
  <c r="R974" i="1"/>
  <c r="S974" i="1" s="1"/>
  <c r="R975" i="1"/>
  <c r="S975" i="1" s="1"/>
  <c r="R976" i="1"/>
  <c r="S976" i="1" s="1"/>
  <c r="R977" i="1"/>
  <c r="S977" i="1" s="1"/>
  <c r="R978" i="1"/>
  <c r="S978" i="1" s="1"/>
  <c r="R979" i="1"/>
  <c r="S979" i="1" s="1"/>
  <c r="R980" i="1"/>
  <c r="S980" i="1" s="1"/>
  <c r="R981" i="1"/>
  <c r="S981" i="1" s="1"/>
  <c r="R982" i="1"/>
  <c r="S982" i="1" s="1"/>
  <c r="R983" i="1"/>
  <c r="S983" i="1" s="1"/>
  <c r="R984" i="1"/>
  <c r="S984" i="1" s="1"/>
  <c r="R985" i="1"/>
  <c r="S985" i="1" s="1"/>
  <c r="R986" i="1"/>
  <c r="S986" i="1" s="1"/>
  <c r="R987" i="1"/>
  <c r="S987" i="1" s="1"/>
  <c r="R988" i="1"/>
  <c r="S988" i="1" s="1"/>
  <c r="R989" i="1"/>
  <c r="S989" i="1" s="1"/>
  <c r="R990" i="1"/>
  <c r="S990" i="1" s="1"/>
  <c r="R991" i="1"/>
  <c r="S991" i="1" s="1"/>
  <c r="R992" i="1"/>
  <c r="S992" i="1" s="1"/>
  <c r="R993" i="1"/>
  <c r="S993" i="1" s="1"/>
  <c r="R994" i="1"/>
  <c r="S994" i="1" s="1"/>
  <c r="R995" i="1"/>
  <c r="S995" i="1" s="1"/>
  <c r="R996" i="1"/>
  <c r="S996" i="1" s="1"/>
  <c r="R997" i="1"/>
  <c r="S997" i="1" s="1"/>
  <c r="R998" i="1"/>
  <c r="S998" i="1" s="1"/>
  <c r="R999" i="1"/>
  <c r="S999" i="1" s="1"/>
  <c r="R1000" i="1"/>
  <c r="S1000" i="1" s="1"/>
  <c r="R1001" i="1"/>
  <c r="S1001" i="1" s="1"/>
  <c r="R1002" i="1"/>
  <c r="R1003" i="1"/>
  <c r="S1003" i="1" s="1"/>
  <c r="R1004" i="1"/>
  <c r="S1004" i="1" s="1"/>
  <c r="R1005" i="1"/>
  <c r="S1005" i="1" s="1"/>
  <c r="R1006" i="1"/>
  <c r="S1006" i="1" s="1"/>
  <c r="R1007" i="1"/>
  <c r="S1007" i="1" s="1"/>
  <c r="R1008" i="1"/>
  <c r="S1008" i="1" s="1"/>
  <c r="R1009" i="1"/>
  <c r="S1009" i="1" s="1"/>
  <c r="R1010" i="1"/>
  <c r="S1010" i="1" s="1"/>
  <c r="R1011" i="1"/>
  <c r="S1011" i="1" s="1"/>
  <c r="R1012" i="1"/>
  <c r="S1012" i="1" s="1"/>
  <c r="R1013" i="1"/>
  <c r="S1013" i="1" s="1"/>
  <c r="R1014" i="1"/>
  <c r="S1014" i="1" s="1"/>
  <c r="R1015" i="1"/>
  <c r="S1015" i="1" s="1"/>
  <c r="R1016" i="1"/>
  <c r="S1016" i="1" s="1"/>
  <c r="R1017" i="1"/>
  <c r="S1017" i="1" s="1"/>
  <c r="R1018" i="1"/>
  <c r="S1018" i="1" s="1"/>
  <c r="R1019" i="1"/>
  <c r="S1019" i="1" s="1"/>
  <c r="R1020" i="1"/>
  <c r="S1020" i="1" s="1"/>
  <c r="R1021" i="1"/>
  <c r="S1021" i="1" s="1"/>
  <c r="R1022" i="1"/>
  <c r="S1022" i="1" s="1"/>
  <c r="R1023" i="1"/>
  <c r="S1023" i="1" s="1"/>
  <c r="R1024" i="1"/>
  <c r="S1024" i="1" s="1"/>
  <c r="R1025" i="1"/>
  <c r="S1025" i="1" s="1"/>
  <c r="R1026" i="1"/>
  <c r="S1026" i="1" s="1"/>
  <c r="R1027" i="1"/>
  <c r="S1027" i="1" s="1"/>
  <c r="R1028" i="1"/>
  <c r="S1028" i="1" s="1"/>
  <c r="R1029" i="1"/>
  <c r="S1029" i="1" s="1"/>
  <c r="R1030" i="1"/>
  <c r="S1030" i="1" s="1"/>
  <c r="R1031" i="1"/>
  <c r="S1031" i="1" s="1"/>
  <c r="R1032" i="1"/>
  <c r="S1032" i="1" s="1"/>
  <c r="R1033" i="1"/>
  <c r="S1033" i="1" s="1"/>
  <c r="R1034" i="1"/>
  <c r="S1034" i="1" s="1"/>
  <c r="R1035" i="1"/>
  <c r="S1035" i="1" s="1"/>
  <c r="R1036" i="1"/>
  <c r="S1036" i="1" s="1"/>
  <c r="R1037" i="1"/>
  <c r="S1037" i="1" s="1"/>
  <c r="R1038" i="1"/>
  <c r="S1038" i="1" s="1"/>
  <c r="R1039" i="1"/>
  <c r="S1039" i="1" s="1"/>
  <c r="R1040" i="1"/>
  <c r="S1040" i="1" s="1"/>
  <c r="R1041" i="1"/>
  <c r="S1041" i="1" s="1"/>
  <c r="R1042" i="1"/>
  <c r="S1042" i="1" s="1"/>
  <c r="R1043" i="1"/>
  <c r="S1043" i="1" s="1"/>
  <c r="R1044" i="1"/>
  <c r="S1044" i="1" s="1"/>
  <c r="R1045" i="1"/>
  <c r="S1045" i="1" s="1"/>
  <c r="R1046" i="1"/>
  <c r="S1046" i="1" s="1"/>
  <c r="R1047" i="1"/>
  <c r="S1047" i="1" s="1"/>
  <c r="R1048" i="1"/>
  <c r="S1048" i="1" s="1"/>
  <c r="R1049" i="1"/>
  <c r="S1049" i="1" s="1"/>
  <c r="R1050" i="1"/>
  <c r="S1050" i="1" s="1"/>
  <c r="R1051" i="1"/>
  <c r="S1051" i="1" s="1"/>
  <c r="R1052" i="1"/>
  <c r="S1052" i="1" s="1"/>
  <c r="R1053" i="1"/>
  <c r="S1053" i="1" s="1"/>
  <c r="R1054" i="1"/>
  <c r="S1054" i="1" s="1"/>
  <c r="R1055" i="1"/>
  <c r="S1055" i="1" s="1"/>
  <c r="R1056" i="1"/>
  <c r="S1056" i="1" s="1"/>
  <c r="R1057" i="1"/>
  <c r="S1057" i="1" s="1"/>
  <c r="R1058" i="1"/>
  <c r="S1058" i="1" s="1"/>
  <c r="R1059" i="1"/>
  <c r="S1059" i="1" s="1"/>
  <c r="R1060" i="1"/>
  <c r="S1060" i="1" s="1"/>
  <c r="R1061" i="1"/>
  <c r="S1061" i="1" s="1"/>
  <c r="R1062" i="1"/>
  <c r="S1062" i="1" s="1"/>
  <c r="R1063" i="1"/>
  <c r="S1063" i="1" s="1"/>
  <c r="R1064" i="1"/>
  <c r="S1064" i="1" s="1"/>
  <c r="R1065" i="1"/>
  <c r="S1065" i="1" s="1"/>
  <c r="R1066" i="1"/>
  <c r="S1066" i="1" s="1"/>
  <c r="R1067" i="1"/>
  <c r="S1067" i="1" s="1"/>
  <c r="R1068" i="1"/>
  <c r="S1068" i="1" s="1"/>
  <c r="R1069" i="1"/>
  <c r="S1069" i="1" s="1"/>
  <c r="R1070" i="1"/>
  <c r="S1070" i="1" s="1"/>
  <c r="R1071" i="1"/>
  <c r="S1071" i="1" s="1"/>
  <c r="R1072" i="1"/>
  <c r="S1072" i="1" s="1"/>
  <c r="R1073" i="1"/>
  <c r="S1073" i="1" s="1"/>
  <c r="R1074" i="1"/>
  <c r="S1074" i="1" s="1"/>
  <c r="R1075" i="1"/>
  <c r="S1075" i="1" s="1"/>
  <c r="R1076" i="1"/>
  <c r="S1076" i="1" s="1"/>
  <c r="R1077" i="1"/>
  <c r="S1077" i="1" s="1"/>
  <c r="R1078" i="1"/>
  <c r="S1078" i="1" s="1"/>
  <c r="R1079" i="1"/>
  <c r="S1079" i="1" s="1"/>
  <c r="R1080" i="1"/>
  <c r="S1080" i="1" s="1"/>
  <c r="R1081" i="1"/>
  <c r="S1081" i="1" s="1"/>
  <c r="R1082" i="1"/>
  <c r="S1082" i="1" s="1"/>
  <c r="R1083" i="1"/>
  <c r="S1083" i="1" s="1"/>
  <c r="R1084" i="1"/>
  <c r="S1084" i="1" s="1"/>
  <c r="R1085" i="1"/>
  <c r="S1085" i="1" s="1"/>
  <c r="R1086" i="1"/>
  <c r="S1086" i="1" s="1"/>
  <c r="R1087" i="1"/>
  <c r="S1087" i="1" s="1"/>
  <c r="R1088" i="1"/>
  <c r="S1088" i="1" s="1"/>
  <c r="R1089" i="1"/>
  <c r="S1089" i="1" s="1"/>
  <c r="R1090" i="1"/>
  <c r="S1090" i="1" s="1"/>
  <c r="R1091" i="1"/>
  <c r="S1091" i="1" s="1"/>
  <c r="R1092" i="1"/>
  <c r="S1092" i="1" s="1"/>
  <c r="R1093" i="1"/>
  <c r="S1093" i="1" s="1"/>
  <c r="R1094" i="1"/>
  <c r="S1094" i="1" s="1"/>
  <c r="R1095" i="1"/>
  <c r="S1095" i="1" s="1"/>
  <c r="R1096" i="1"/>
  <c r="S1096" i="1" s="1"/>
  <c r="R1097" i="1"/>
  <c r="S1097" i="1" s="1"/>
  <c r="R1098" i="1"/>
  <c r="S1098" i="1" s="1"/>
  <c r="R1099" i="1"/>
  <c r="S1099" i="1" s="1"/>
  <c r="R1100" i="1"/>
  <c r="S1100" i="1" s="1"/>
  <c r="R1101" i="1"/>
  <c r="S1101" i="1" s="1"/>
  <c r="R1102" i="1"/>
  <c r="S1102" i="1" s="1"/>
  <c r="R1103" i="1"/>
  <c r="S1103" i="1" s="1"/>
  <c r="R1104" i="1"/>
  <c r="S1104" i="1" s="1"/>
  <c r="R1105" i="1"/>
  <c r="S1105" i="1" s="1"/>
  <c r="R1106" i="1"/>
  <c r="S1106" i="1" s="1"/>
  <c r="R1107" i="1"/>
  <c r="S1107" i="1" s="1"/>
  <c r="R1108" i="1"/>
  <c r="S1108" i="1" s="1"/>
  <c r="R1109" i="1"/>
  <c r="S1109" i="1" s="1"/>
  <c r="R1110" i="1"/>
  <c r="S1110" i="1" s="1"/>
  <c r="R1111" i="1"/>
  <c r="S1111" i="1" s="1"/>
  <c r="R1112" i="1"/>
  <c r="S1112" i="1" s="1"/>
  <c r="R1113" i="1"/>
  <c r="S1113" i="1" s="1"/>
  <c r="R1114" i="1"/>
  <c r="S1114" i="1" s="1"/>
  <c r="R1115" i="1"/>
  <c r="S1115" i="1" s="1"/>
  <c r="R1116" i="1"/>
  <c r="S1116" i="1" s="1"/>
  <c r="R1117" i="1"/>
  <c r="S1117" i="1" s="1"/>
  <c r="R1118" i="1"/>
  <c r="S1118" i="1" s="1"/>
  <c r="R1119" i="1"/>
  <c r="S1119" i="1" s="1"/>
  <c r="R1120" i="1"/>
  <c r="S1120" i="1" s="1"/>
  <c r="R1121" i="1"/>
  <c r="S1121" i="1" s="1"/>
  <c r="R1122" i="1"/>
  <c r="S1122" i="1" s="1"/>
  <c r="R1123" i="1"/>
  <c r="S1123" i="1" s="1"/>
  <c r="R1124" i="1"/>
  <c r="S1124" i="1" s="1"/>
  <c r="R1125" i="1"/>
  <c r="S1125" i="1" s="1"/>
  <c r="R1126" i="1"/>
  <c r="S1126" i="1" s="1"/>
  <c r="R1127" i="1"/>
  <c r="S1127" i="1" s="1"/>
  <c r="R1128" i="1"/>
  <c r="S1128" i="1" s="1"/>
  <c r="R1129" i="1"/>
  <c r="S1129" i="1" s="1"/>
  <c r="R1130" i="1"/>
  <c r="S1130" i="1" s="1"/>
  <c r="R1131" i="1"/>
  <c r="S1131" i="1" s="1"/>
  <c r="R1132" i="1"/>
  <c r="S1132" i="1" s="1"/>
  <c r="R1133" i="1"/>
  <c r="S1133" i="1" s="1"/>
  <c r="R1134" i="1"/>
  <c r="S1134" i="1" s="1"/>
  <c r="R1135" i="1"/>
  <c r="S1135" i="1" s="1"/>
  <c r="R1136" i="1"/>
  <c r="S1136" i="1" s="1"/>
  <c r="R1137" i="1"/>
  <c r="S1137" i="1" s="1"/>
  <c r="R1138" i="1"/>
  <c r="S1138" i="1" s="1"/>
  <c r="R1139" i="1"/>
  <c r="S1139" i="1" s="1"/>
  <c r="R1140" i="1"/>
  <c r="S1140" i="1" s="1"/>
  <c r="R1141" i="1"/>
  <c r="S1141" i="1" s="1"/>
  <c r="R1142" i="1"/>
  <c r="S1142" i="1" s="1"/>
  <c r="R1143" i="1"/>
  <c r="S1143" i="1" s="1"/>
  <c r="R1144" i="1"/>
  <c r="S1144" i="1" s="1"/>
  <c r="R1145" i="1"/>
  <c r="S1145" i="1" s="1"/>
  <c r="R1146" i="1"/>
  <c r="S1146" i="1" s="1"/>
  <c r="R1147" i="1"/>
  <c r="S1147" i="1" s="1"/>
  <c r="R1148" i="1"/>
  <c r="S1148" i="1" s="1"/>
  <c r="R1149" i="1"/>
  <c r="S1149" i="1" s="1"/>
  <c r="R1150" i="1"/>
  <c r="S1150" i="1" s="1"/>
  <c r="R1151" i="1"/>
  <c r="S1151" i="1" s="1"/>
  <c r="R1152" i="1"/>
  <c r="S1152" i="1" s="1"/>
  <c r="R1153" i="1"/>
  <c r="S1153" i="1" s="1"/>
  <c r="R1154" i="1"/>
  <c r="S1154" i="1" s="1"/>
  <c r="R1155" i="1"/>
  <c r="S1155" i="1" s="1"/>
  <c r="R1156" i="1"/>
  <c r="S1156" i="1" s="1"/>
  <c r="R1157" i="1"/>
  <c r="S1157" i="1" s="1"/>
  <c r="R1158" i="1"/>
  <c r="S1158" i="1" s="1"/>
  <c r="R1159" i="1"/>
  <c r="S1159" i="1" s="1"/>
  <c r="R1160" i="1"/>
  <c r="S1160" i="1" s="1"/>
  <c r="R1161" i="1"/>
  <c r="S1161" i="1" s="1"/>
  <c r="R1162" i="1"/>
  <c r="S1162" i="1" s="1"/>
  <c r="R1163" i="1"/>
  <c r="S1163" i="1" s="1"/>
  <c r="R1164" i="1"/>
  <c r="S1164" i="1" s="1"/>
  <c r="R1165" i="1"/>
  <c r="S1165" i="1" s="1"/>
  <c r="R1166" i="1"/>
  <c r="S1166" i="1" s="1"/>
  <c r="R1167" i="1"/>
  <c r="S1167" i="1" s="1"/>
  <c r="R1168" i="1"/>
  <c r="S1168" i="1" s="1"/>
  <c r="R1169" i="1"/>
  <c r="S1169" i="1" s="1"/>
  <c r="R1170" i="1"/>
  <c r="S1170" i="1" s="1"/>
  <c r="R1171" i="1"/>
  <c r="S1171" i="1" s="1"/>
  <c r="R1172" i="1"/>
  <c r="S1172" i="1" s="1"/>
  <c r="R1173" i="1"/>
  <c r="S1173" i="1" s="1"/>
  <c r="R1174" i="1"/>
  <c r="S1174" i="1" s="1"/>
  <c r="R1175" i="1"/>
  <c r="S1175" i="1" s="1"/>
  <c r="R1176" i="1"/>
  <c r="S1176" i="1" s="1"/>
  <c r="R1177" i="1"/>
  <c r="S1177" i="1" s="1"/>
  <c r="R1178" i="1"/>
  <c r="R1179" i="1"/>
  <c r="S1179" i="1" s="1"/>
  <c r="R1180" i="1"/>
  <c r="S1180" i="1" s="1"/>
  <c r="R1181" i="1"/>
  <c r="S1181" i="1" s="1"/>
  <c r="R1182" i="1"/>
  <c r="S1182" i="1" s="1"/>
  <c r="R1183" i="1"/>
  <c r="S1183" i="1" s="1"/>
  <c r="R1184" i="1"/>
  <c r="S1184" i="1" s="1"/>
  <c r="R1185" i="1"/>
  <c r="S1185" i="1" s="1"/>
  <c r="R1186" i="1"/>
  <c r="S1186" i="1" s="1"/>
  <c r="R1187" i="1"/>
  <c r="S1187" i="1" s="1"/>
  <c r="R1188" i="1"/>
  <c r="S1188" i="1" s="1"/>
  <c r="R1189" i="1"/>
  <c r="S1189" i="1" s="1"/>
  <c r="R1190" i="1"/>
  <c r="S1190" i="1" s="1"/>
  <c r="R1191" i="1"/>
  <c r="S1191" i="1" s="1"/>
  <c r="R1192" i="1"/>
  <c r="S1192" i="1" s="1"/>
  <c r="R1193" i="1"/>
  <c r="S1193" i="1" s="1"/>
  <c r="R1194" i="1"/>
  <c r="S1194" i="1" s="1"/>
  <c r="R1195" i="1"/>
  <c r="S1195" i="1" s="1"/>
  <c r="R1196" i="1"/>
  <c r="S1196" i="1" s="1"/>
  <c r="R1197" i="1"/>
  <c r="S1197" i="1" s="1"/>
  <c r="R1198" i="1"/>
  <c r="S1198" i="1" s="1"/>
  <c r="R1199" i="1"/>
  <c r="S1199" i="1" s="1"/>
  <c r="R1200" i="1"/>
  <c r="S1200" i="1" s="1"/>
  <c r="R1201" i="1"/>
  <c r="S1201" i="1" s="1"/>
  <c r="R1202" i="1"/>
  <c r="S1202" i="1" s="1"/>
  <c r="R1203" i="1"/>
  <c r="S1203" i="1" s="1"/>
  <c r="R1204" i="1"/>
  <c r="S1204" i="1" s="1"/>
  <c r="R1205" i="1"/>
  <c r="S1205" i="1" s="1"/>
  <c r="R1206" i="1"/>
  <c r="S1206" i="1" s="1"/>
  <c r="R1207" i="1"/>
  <c r="S1207" i="1" s="1"/>
  <c r="R1208" i="1"/>
  <c r="S1208" i="1" s="1"/>
  <c r="R1209" i="1"/>
  <c r="S1209" i="1" s="1"/>
  <c r="R1210" i="1"/>
  <c r="S1210" i="1" s="1"/>
  <c r="R1211" i="1"/>
  <c r="S1211" i="1" s="1"/>
  <c r="R1212" i="1"/>
  <c r="S1212" i="1" s="1"/>
  <c r="R1213" i="1"/>
  <c r="S1213" i="1" s="1"/>
  <c r="R1214" i="1"/>
  <c r="S1214" i="1" s="1"/>
  <c r="R1215" i="1"/>
  <c r="S1215" i="1" s="1"/>
  <c r="R1216" i="1"/>
  <c r="S1216" i="1" s="1"/>
  <c r="R1217" i="1"/>
  <c r="S1217" i="1" s="1"/>
  <c r="R1218" i="1"/>
  <c r="S1218" i="1" s="1"/>
  <c r="R1219" i="1"/>
  <c r="S1219" i="1" s="1"/>
  <c r="R1220" i="1"/>
  <c r="S1220" i="1" s="1"/>
  <c r="R1221" i="1"/>
  <c r="S1221" i="1" s="1"/>
  <c r="R1222" i="1"/>
  <c r="S1222" i="1" s="1"/>
  <c r="R1223" i="1"/>
  <c r="S1223" i="1" s="1"/>
  <c r="R1224" i="1"/>
  <c r="S1224" i="1" s="1"/>
  <c r="R1225" i="1"/>
  <c r="S1225" i="1" s="1"/>
  <c r="R1226" i="1"/>
  <c r="S1226" i="1" s="1"/>
  <c r="R1227" i="1"/>
  <c r="S1227" i="1" s="1"/>
  <c r="R1228" i="1"/>
  <c r="S1228" i="1" s="1"/>
  <c r="R1229" i="1"/>
  <c r="S1229" i="1" s="1"/>
  <c r="R1230" i="1"/>
  <c r="S1230" i="1" s="1"/>
  <c r="R1231" i="1"/>
  <c r="S1231" i="1" s="1"/>
  <c r="R1232" i="1"/>
  <c r="S1232" i="1" s="1"/>
  <c r="R1233" i="1"/>
  <c r="S1233" i="1" s="1"/>
  <c r="R1234" i="1"/>
  <c r="S1234" i="1" s="1"/>
  <c r="R1235" i="1"/>
  <c r="S1235" i="1" s="1"/>
  <c r="R1236" i="1"/>
  <c r="S1236" i="1" s="1"/>
  <c r="R1237" i="1"/>
  <c r="S1237" i="1" s="1"/>
  <c r="R1238" i="1"/>
  <c r="S1238" i="1" s="1"/>
  <c r="R1239" i="1"/>
  <c r="S1239" i="1" s="1"/>
  <c r="R1240" i="1"/>
  <c r="S1240" i="1" s="1"/>
  <c r="R1241" i="1"/>
  <c r="S1241" i="1" s="1"/>
  <c r="R1242" i="1"/>
  <c r="S1242" i="1" s="1"/>
  <c r="R1243" i="1"/>
  <c r="S1243" i="1" s="1"/>
  <c r="R1244" i="1"/>
  <c r="S1244" i="1" s="1"/>
  <c r="R1245" i="1"/>
  <c r="S1245" i="1" s="1"/>
  <c r="R1246" i="1"/>
  <c r="S1246" i="1" s="1"/>
  <c r="R1247" i="1"/>
  <c r="S1247" i="1" s="1"/>
  <c r="R1248" i="1"/>
  <c r="S1248" i="1" s="1"/>
  <c r="R1249" i="1"/>
  <c r="S1249" i="1" s="1"/>
  <c r="R1250" i="1"/>
  <c r="S1250" i="1" s="1"/>
  <c r="R1251" i="1"/>
  <c r="S1251" i="1" s="1"/>
  <c r="R1252" i="1"/>
  <c r="S1252" i="1" s="1"/>
  <c r="R1253" i="1"/>
  <c r="S1253" i="1" s="1"/>
  <c r="R1254" i="1"/>
  <c r="S1254" i="1" s="1"/>
  <c r="R1255" i="1"/>
  <c r="S1255" i="1" s="1"/>
  <c r="R1256" i="1"/>
  <c r="S1256" i="1" s="1"/>
  <c r="R1257" i="1"/>
  <c r="S1257" i="1" s="1"/>
  <c r="R1258" i="1"/>
  <c r="S1258" i="1" s="1"/>
  <c r="R1259" i="1"/>
  <c r="S1259" i="1" s="1"/>
  <c r="R1260" i="1"/>
  <c r="S1260" i="1" s="1"/>
  <c r="R1261" i="1"/>
  <c r="S1261" i="1" s="1"/>
  <c r="R1262" i="1"/>
  <c r="S1262" i="1" s="1"/>
  <c r="R1263" i="1"/>
  <c r="S1263" i="1" s="1"/>
  <c r="R1264" i="1"/>
  <c r="S1264" i="1" s="1"/>
  <c r="R1265" i="1"/>
  <c r="S1265" i="1" s="1"/>
  <c r="R1266" i="1"/>
  <c r="S1266" i="1" s="1"/>
  <c r="R1267" i="1"/>
  <c r="S1267" i="1" s="1"/>
  <c r="R1268" i="1"/>
  <c r="S1268" i="1" s="1"/>
  <c r="R1269" i="1"/>
  <c r="S1269" i="1" s="1"/>
  <c r="R1270" i="1"/>
  <c r="S1270" i="1" s="1"/>
  <c r="R1271" i="1"/>
  <c r="S1271" i="1" s="1"/>
  <c r="R1272" i="1"/>
  <c r="S1272" i="1" s="1"/>
  <c r="R1273" i="1"/>
  <c r="S1273" i="1" s="1"/>
  <c r="R1274" i="1"/>
  <c r="S1274" i="1" s="1"/>
  <c r="R1275" i="1"/>
  <c r="S1275" i="1" s="1"/>
  <c r="R1276" i="1"/>
  <c r="S1276" i="1" s="1"/>
  <c r="R1277" i="1"/>
  <c r="S1277" i="1" s="1"/>
  <c r="R1278" i="1"/>
  <c r="S1278" i="1" s="1"/>
  <c r="R1279" i="1"/>
  <c r="S1279" i="1" s="1"/>
  <c r="R1280" i="1"/>
  <c r="S1280" i="1" s="1"/>
  <c r="R1281" i="1"/>
  <c r="S1281" i="1" s="1"/>
  <c r="R1282" i="1"/>
  <c r="S1282" i="1" s="1"/>
  <c r="R1283" i="1"/>
  <c r="S1283" i="1" s="1"/>
  <c r="R1284" i="1"/>
  <c r="S1284" i="1" s="1"/>
  <c r="R1285" i="1"/>
  <c r="S1285" i="1" s="1"/>
  <c r="R1286" i="1"/>
  <c r="S1286" i="1" s="1"/>
  <c r="R1287" i="1"/>
  <c r="S1287" i="1" s="1"/>
  <c r="R1288" i="1"/>
  <c r="S1288" i="1" s="1"/>
  <c r="R1289" i="1"/>
  <c r="S1289" i="1" s="1"/>
  <c r="R1290" i="1"/>
  <c r="S1290" i="1" s="1"/>
  <c r="R1291" i="1"/>
  <c r="S1291" i="1" s="1"/>
  <c r="R1292" i="1"/>
  <c r="S1292" i="1" s="1"/>
  <c r="R1293" i="1"/>
  <c r="S1293" i="1" s="1"/>
  <c r="R1294" i="1"/>
  <c r="S1294" i="1" s="1"/>
  <c r="R1295" i="1"/>
  <c r="S1295" i="1" s="1"/>
  <c r="R1296" i="1"/>
  <c r="S1296" i="1" s="1"/>
  <c r="R1297" i="1"/>
  <c r="S1297" i="1" s="1"/>
  <c r="R1298" i="1"/>
  <c r="S1298" i="1" s="1"/>
  <c r="R1299" i="1"/>
  <c r="S1299" i="1" s="1"/>
  <c r="R1300" i="1"/>
  <c r="S1300" i="1" s="1"/>
  <c r="R1301" i="1"/>
  <c r="S1301" i="1" s="1"/>
  <c r="R1302" i="1"/>
  <c r="S1302" i="1" s="1"/>
  <c r="R1303" i="1"/>
  <c r="S1303" i="1" s="1"/>
  <c r="R1304" i="1"/>
  <c r="S1304" i="1" s="1"/>
  <c r="R1305" i="1"/>
  <c r="S1305" i="1" s="1"/>
  <c r="R1306" i="1"/>
  <c r="R1307" i="1"/>
  <c r="S1307" i="1" s="1"/>
  <c r="R1308" i="1"/>
  <c r="S1308" i="1" s="1"/>
  <c r="R1309" i="1"/>
  <c r="S1309" i="1" s="1"/>
  <c r="R1310" i="1"/>
  <c r="S1310" i="1" s="1"/>
  <c r="R1311" i="1"/>
  <c r="S1311" i="1" s="1"/>
  <c r="R1312" i="1"/>
  <c r="S1312" i="1" s="1"/>
  <c r="R1313" i="1"/>
  <c r="S1313" i="1" s="1"/>
  <c r="R1314" i="1"/>
  <c r="S1314" i="1" s="1"/>
  <c r="R1315" i="1"/>
  <c r="S1315" i="1" s="1"/>
  <c r="R1316" i="1"/>
  <c r="S1316" i="1" s="1"/>
  <c r="R1317" i="1"/>
  <c r="S1317" i="1" s="1"/>
  <c r="R1318" i="1"/>
  <c r="S1318" i="1" s="1"/>
  <c r="R1319" i="1"/>
  <c r="S1319" i="1" s="1"/>
  <c r="R1320" i="1"/>
  <c r="S1320" i="1" s="1"/>
  <c r="R1321" i="1"/>
  <c r="S1321" i="1" s="1"/>
  <c r="R1322" i="1"/>
  <c r="S1322" i="1" s="1"/>
  <c r="R1323" i="1"/>
  <c r="S1323" i="1" s="1"/>
  <c r="R1324" i="1"/>
  <c r="S1324" i="1" s="1"/>
  <c r="R1325" i="1"/>
  <c r="S1325" i="1" s="1"/>
  <c r="R1326" i="1"/>
  <c r="S1326" i="1" s="1"/>
  <c r="R1327" i="1"/>
  <c r="S1327" i="1" s="1"/>
  <c r="R1328" i="1"/>
  <c r="S1328" i="1" s="1"/>
  <c r="R1329" i="1"/>
  <c r="S1329" i="1" s="1"/>
  <c r="R1330" i="1"/>
  <c r="S1330" i="1" s="1"/>
  <c r="R1331" i="1"/>
  <c r="S1331" i="1" s="1"/>
  <c r="R1332" i="1"/>
  <c r="S1332" i="1" s="1"/>
  <c r="R1333" i="1"/>
  <c r="S1333" i="1" s="1"/>
  <c r="R1334" i="1"/>
  <c r="S1334" i="1" s="1"/>
  <c r="R1335" i="1"/>
  <c r="S1335" i="1" s="1"/>
  <c r="R1336" i="1"/>
  <c r="S1336" i="1" s="1"/>
  <c r="R1337" i="1"/>
  <c r="S1337" i="1" s="1"/>
  <c r="R1338" i="1"/>
  <c r="R1339" i="1"/>
  <c r="S1339" i="1" s="1"/>
  <c r="R1340" i="1"/>
  <c r="S1340" i="1" s="1"/>
  <c r="R1341" i="1"/>
  <c r="S1341" i="1" s="1"/>
  <c r="R1342" i="1"/>
  <c r="S1342" i="1" s="1"/>
  <c r="R1343" i="1"/>
  <c r="S1343" i="1" s="1"/>
  <c r="R1344" i="1"/>
  <c r="S1344" i="1" s="1"/>
  <c r="R1345" i="1"/>
  <c r="S1345" i="1" s="1"/>
  <c r="R1346" i="1"/>
  <c r="S1346" i="1" s="1"/>
  <c r="R1347" i="1"/>
  <c r="S1347" i="1" s="1"/>
  <c r="R1348" i="1"/>
  <c r="S1348" i="1" s="1"/>
  <c r="R1349" i="1"/>
  <c r="S1349" i="1" s="1"/>
  <c r="R1350" i="1"/>
  <c r="S1350" i="1" s="1"/>
  <c r="R1351" i="1"/>
  <c r="S1351" i="1" s="1"/>
  <c r="R1352" i="1"/>
  <c r="S1352" i="1" s="1"/>
  <c r="R1353" i="1"/>
  <c r="S1353" i="1" s="1"/>
  <c r="R1354" i="1"/>
  <c r="S1354" i="1" s="1"/>
  <c r="R1355" i="1"/>
  <c r="S1355" i="1" s="1"/>
  <c r="R1356" i="1"/>
  <c r="R1357" i="1"/>
  <c r="S1357" i="1" s="1"/>
  <c r="R1358" i="1"/>
  <c r="S1358" i="1" s="1"/>
  <c r="R1359" i="1"/>
  <c r="S1359" i="1" s="1"/>
  <c r="R1360" i="1"/>
  <c r="S1360" i="1" s="1"/>
  <c r="R1361" i="1"/>
  <c r="S1361" i="1" s="1"/>
  <c r="R1362" i="1"/>
  <c r="S1362" i="1" s="1"/>
  <c r="R1363" i="1"/>
  <c r="S1363" i="1" s="1"/>
  <c r="R1364" i="1"/>
  <c r="S1364" i="1" s="1"/>
  <c r="R1365" i="1"/>
  <c r="S1365" i="1" s="1"/>
  <c r="R1366" i="1"/>
  <c r="S1366" i="1" s="1"/>
  <c r="R1367" i="1"/>
  <c r="S1367" i="1" s="1"/>
  <c r="R1368" i="1"/>
  <c r="S1368" i="1" s="1"/>
  <c r="R1369" i="1"/>
  <c r="S1369" i="1" s="1"/>
  <c r="R1370" i="1"/>
  <c r="S1370" i="1" s="1"/>
  <c r="R1371" i="1"/>
  <c r="S1371" i="1" s="1"/>
  <c r="R1372" i="1"/>
  <c r="S1372" i="1" s="1"/>
  <c r="R1373" i="1"/>
  <c r="S1373" i="1" s="1"/>
  <c r="R1374" i="1"/>
  <c r="S1374" i="1" s="1"/>
  <c r="R1375" i="1"/>
  <c r="S1375" i="1" s="1"/>
  <c r="R1376" i="1"/>
  <c r="S1376" i="1" s="1"/>
  <c r="R1377" i="1"/>
  <c r="S1377" i="1" s="1"/>
  <c r="R1378" i="1"/>
  <c r="S1378" i="1" s="1"/>
  <c r="R1379" i="1"/>
  <c r="S1379" i="1" s="1"/>
  <c r="R1380" i="1"/>
  <c r="S1380" i="1" s="1"/>
  <c r="R1381" i="1"/>
  <c r="S1381" i="1" s="1"/>
  <c r="R1382" i="1"/>
  <c r="S1382" i="1" s="1"/>
  <c r="R1383" i="1"/>
  <c r="S1383" i="1" s="1"/>
  <c r="R1384" i="1"/>
  <c r="S1384" i="1" s="1"/>
  <c r="R1385" i="1"/>
  <c r="S1385" i="1" s="1"/>
  <c r="R1386" i="1"/>
  <c r="S1386" i="1" s="1"/>
  <c r="R1387" i="1"/>
  <c r="S1387" i="1" s="1"/>
  <c r="R1388" i="1"/>
  <c r="S1388" i="1" s="1"/>
  <c r="R1389" i="1"/>
  <c r="S1389" i="1" s="1"/>
  <c r="R1390" i="1"/>
  <c r="S1390" i="1" s="1"/>
  <c r="R1391" i="1"/>
  <c r="S1391" i="1" s="1"/>
  <c r="R1392" i="1"/>
  <c r="S1392" i="1" s="1"/>
  <c r="R1393" i="1"/>
  <c r="S1393" i="1" s="1"/>
  <c r="R1394" i="1"/>
  <c r="S1394" i="1" s="1"/>
  <c r="R1395" i="1"/>
  <c r="S1395" i="1" s="1"/>
  <c r="R1396" i="1"/>
  <c r="S1396" i="1" s="1"/>
  <c r="R1397" i="1"/>
  <c r="S1397" i="1" s="1"/>
  <c r="R1398" i="1"/>
  <c r="S1398" i="1" s="1"/>
  <c r="R1399" i="1"/>
  <c r="S1399" i="1" s="1"/>
  <c r="R1400" i="1"/>
  <c r="S1400" i="1" s="1"/>
  <c r="R1401" i="1"/>
  <c r="S1401" i="1" s="1"/>
  <c r="R1402" i="1"/>
  <c r="S1402" i="1" s="1"/>
  <c r="R1403" i="1"/>
  <c r="S1403" i="1" s="1"/>
  <c r="R1404" i="1"/>
  <c r="S1404" i="1" s="1"/>
  <c r="R1405" i="1"/>
  <c r="S1405" i="1" s="1"/>
  <c r="R1406" i="1"/>
  <c r="S1406" i="1" s="1"/>
  <c r="R1407" i="1"/>
  <c r="S1407" i="1" s="1"/>
  <c r="R1408" i="1"/>
  <c r="S1408" i="1" s="1"/>
  <c r="R1409" i="1"/>
  <c r="S1409" i="1" s="1"/>
  <c r="R1410" i="1"/>
  <c r="S1410" i="1" s="1"/>
  <c r="R1411" i="1"/>
  <c r="S1411" i="1" s="1"/>
  <c r="R1412" i="1"/>
  <c r="S1412" i="1" s="1"/>
  <c r="R1413" i="1"/>
  <c r="S1413" i="1" s="1"/>
  <c r="R1414" i="1"/>
  <c r="S1414" i="1" s="1"/>
  <c r="R1415" i="1"/>
  <c r="S1415" i="1" s="1"/>
  <c r="R1416" i="1"/>
  <c r="S1416" i="1" s="1"/>
  <c r="R1417" i="1"/>
  <c r="S1417" i="1" s="1"/>
  <c r="R1418" i="1"/>
  <c r="S1418" i="1" s="1"/>
  <c r="R1419" i="1"/>
  <c r="S1419" i="1" s="1"/>
  <c r="R1420" i="1"/>
  <c r="S1420" i="1" s="1"/>
  <c r="R1421" i="1"/>
  <c r="S1421" i="1" s="1"/>
  <c r="R1422" i="1"/>
  <c r="S1422" i="1" s="1"/>
  <c r="R1423" i="1"/>
  <c r="S1423" i="1" s="1"/>
  <c r="R1424" i="1"/>
  <c r="S1424" i="1" s="1"/>
  <c r="R1425" i="1"/>
  <c r="S1425" i="1" s="1"/>
  <c r="R1426" i="1"/>
  <c r="S1426" i="1" s="1"/>
  <c r="R1427" i="1"/>
  <c r="S1427" i="1" s="1"/>
  <c r="R1428" i="1"/>
  <c r="S1428" i="1" s="1"/>
  <c r="R1429" i="1"/>
  <c r="S1429" i="1" s="1"/>
  <c r="R1430" i="1"/>
  <c r="S1430" i="1" s="1"/>
  <c r="R1431" i="1"/>
  <c r="S1431" i="1" s="1"/>
  <c r="R1432" i="1"/>
  <c r="S1432" i="1" s="1"/>
  <c r="R1433" i="1"/>
  <c r="S1433" i="1" s="1"/>
  <c r="R1434" i="1"/>
  <c r="S1434" i="1" s="1"/>
  <c r="R1435" i="1"/>
  <c r="S1435" i="1" s="1"/>
  <c r="R1436" i="1"/>
  <c r="S1436" i="1" s="1"/>
  <c r="R1437" i="1"/>
  <c r="S1437" i="1" s="1"/>
  <c r="R1438" i="1"/>
  <c r="S1438" i="1" s="1"/>
  <c r="R1439" i="1"/>
  <c r="S1439" i="1" s="1"/>
  <c r="R1440" i="1"/>
  <c r="S1440" i="1" s="1"/>
  <c r="R1441" i="1"/>
  <c r="S1441" i="1" s="1"/>
  <c r="R1442" i="1"/>
  <c r="S1442" i="1" s="1"/>
  <c r="R1443" i="1"/>
  <c r="S1443" i="1" s="1"/>
  <c r="R1444" i="1"/>
  <c r="S1444" i="1" s="1"/>
  <c r="R1445" i="1"/>
  <c r="S1445" i="1" s="1"/>
  <c r="R1446" i="1"/>
  <c r="S1446" i="1" s="1"/>
  <c r="R1447" i="1"/>
  <c r="S1447" i="1" s="1"/>
  <c r="R1448" i="1"/>
  <c r="S1448" i="1" s="1"/>
  <c r="R1449" i="1"/>
  <c r="S1449" i="1" s="1"/>
  <c r="R1450" i="1"/>
  <c r="S1450" i="1" s="1"/>
  <c r="R1451" i="1"/>
  <c r="S1451" i="1" s="1"/>
  <c r="R1452" i="1"/>
  <c r="S1452" i="1" s="1"/>
  <c r="R1453" i="1"/>
  <c r="S1453" i="1" s="1"/>
  <c r="R1454" i="1"/>
  <c r="S1454" i="1" s="1"/>
  <c r="R1455" i="1"/>
  <c r="S1455" i="1" s="1"/>
  <c r="R1456" i="1"/>
  <c r="S1456" i="1" s="1"/>
  <c r="R1457" i="1"/>
  <c r="S1457" i="1" s="1"/>
  <c r="R1458" i="1"/>
  <c r="S1458" i="1" s="1"/>
  <c r="R1459" i="1"/>
  <c r="S1459" i="1" s="1"/>
  <c r="R1460" i="1"/>
  <c r="S1460" i="1" s="1"/>
  <c r="R1461" i="1"/>
  <c r="S1461" i="1" s="1"/>
  <c r="R1462" i="1"/>
  <c r="S1462" i="1" s="1"/>
  <c r="R1463" i="1"/>
  <c r="S1463" i="1" s="1"/>
  <c r="R1464" i="1"/>
  <c r="S1464" i="1" s="1"/>
  <c r="R1465" i="1"/>
  <c r="S1465" i="1" s="1"/>
  <c r="R1466" i="1"/>
  <c r="R1467" i="1"/>
  <c r="S1467" i="1" s="1"/>
  <c r="R1468" i="1"/>
  <c r="S1468" i="1" s="1"/>
  <c r="R1469" i="1"/>
  <c r="S1469" i="1" s="1"/>
  <c r="R1470" i="1"/>
  <c r="S1470" i="1" s="1"/>
  <c r="R1471" i="1"/>
  <c r="S1471" i="1" s="1"/>
  <c r="R1472" i="1"/>
  <c r="S1472" i="1" s="1"/>
  <c r="R1473" i="1"/>
  <c r="S1473" i="1" s="1"/>
  <c r="R1474" i="1"/>
  <c r="S1474" i="1" s="1"/>
  <c r="R1475" i="1"/>
  <c r="S1475" i="1" s="1"/>
  <c r="R1476" i="1"/>
  <c r="S1476" i="1" s="1"/>
  <c r="R1477" i="1"/>
  <c r="S1477" i="1" s="1"/>
  <c r="R1478" i="1"/>
  <c r="S1478" i="1" s="1"/>
  <c r="R1479" i="1"/>
  <c r="S1479" i="1" s="1"/>
  <c r="R1480" i="1"/>
  <c r="S1480" i="1" s="1"/>
  <c r="R1481" i="1"/>
  <c r="S1481" i="1" s="1"/>
  <c r="R1482" i="1"/>
  <c r="S1482" i="1" s="1"/>
  <c r="R1483" i="1"/>
  <c r="S1483" i="1" s="1"/>
  <c r="R1484" i="1"/>
  <c r="S1484" i="1" s="1"/>
  <c r="R1485" i="1"/>
  <c r="S1485" i="1" s="1"/>
  <c r="S8" i="1"/>
  <c r="S9" i="1"/>
  <c r="S57" i="1"/>
  <c r="S76" i="1"/>
  <c r="S92" i="1"/>
  <c r="S153" i="1"/>
  <c r="S187" i="1"/>
  <c r="S220" i="1"/>
  <c r="S363" i="1"/>
  <c r="S490" i="1"/>
  <c r="S521" i="1"/>
  <c r="S522" i="1"/>
  <c r="S524" i="1"/>
  <c r="S546" i="1"/>
  <c r="S555" i="1"/>
  <c r="S650" i="1"/>
  <c r="S810" i="1"/>
  <c r="S811" i="1"/>
  <c r="S812" i="1"/>
  <c r="S858" i="1"/>
  <c r="S859" i="1"/>
  <c r="S860" i="1"/>
  <c r="S970" i="1"/>
  <c r="S1002" i="1"/>
  <c r="S1178" i="1"/>
  <c r="S1306" i="1"/>
  <c r="S1338" i="1"/>
  <c r="S1356" i="1"/>
  <c r="S1466" i="1"/>
  <c r="V8" i="1"/>
  <c r="F8" i="1"/>
  <c r="U8" i="1" s="1"/>
  <c r="G8" i="1"/>
  <c r="I8" i="1"/>
  <c r="F9" i="1"/>
  <c r="G9" i="1"/>
  <c r="I9" i="1"/>
  <c r="F10" i="1"/>
  <c r="G10" i="1"/>
  <c r="I10" i="1"/>
  <c r="F11" i="1"/>
  <c r="G11" i="1"/>
  <c r="I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G1485" i="1"/>
  <c r="AG63" i="1" l="1"/>
  <c r="Y257" i="1"/>
  <c r="AA257" i="1"/>
  <c r="AA769" i="1"/>
  <c r="Y769" i="1"/>
  <c r="Y1569" i="1"/>
  <c r="AA1568" i="1"/>
  <c r="AA18" i="1"/>
  <c r="Y18" i="1"/>
  <c r="AA850" i="1"/>
  <c r="Y850" i="1"/>
  <c r="AA1138" i="1"/>
  <c r="Y1138" i="1"/>
  <c r="Y1698" i="1"/>
  <c r="AA1698" i="1"/>
  <c r="AA1697" i="1"/>
  <c r="Y227" i="1"/>
  <c r="AA227" i="1"/>
  <c r="Y611" i="1"/>
  <c r="AA611" i="1"/>
  <c r="AA610" i="1"/>
  <c r="Y867" i="1"/>
  <c r="AA867" i="1"/>
  <c r="AA1459" i="1"/>
  <c r="Y1459" i="1"/>
  <c r="Y836" i="1"/>
  <c r="AA836" i="1"/>
  <c r="AA835" i="1"/>
  <c r="Y1412" i="1"/>
  <c r="AA1412" i="1"/>
  <c r="AA909" i="1"/>
  <c r="Y909" i="1"/>
  <c r="AA149" i="1"/>
  <c r="AA148" i="1"/>
  <c r="Y149" i="1"/>
  <c r="AA965" i="1"/>
  <c r="Y965" i="1"/>
  <c r="AA150" i="1"/>
  <c r="Y150" i="1"/>
  <c r="AA966" i="1"/>
  <c r="Y966" i="1"/>
  <c r="AA118" i="1"/>
  <c r="AA119" i="1"/>
  <c r="Y119" i="1"/>
  <c r="AA375" i="1"/>
  <c r="Y375" i="1"/>
  <c r="Y631" i="1"/>
  <c r="AA631" i="1"/>
  <c r="AA1143" i="1"/>
  <c r="Y1143" i="1"/>
  <c r="AA1415" i="1"/>
  <c r="Y1415" i="1"/>
  <c r="AA1735" i="1"/>
  <c r="Y1735" i="1"/>
  <c r="Y184" i="1"/>
  <c r="AA184" i="1"/>
  <c r="AA456" i="1"/>
  <c r="Y456" i="1"/>
  <c r="AA968" i="1"/>
  <c r="Y968" i="1"/>
  <c r="AA1256" i="1"/>
  <c r="Y1256" i="1"/>
  <c r="AA1544" i="1"/>
  <c r="Y1544" i="1"/>
  <c r="Y1585" i="1"/>
  <c r="AA1584" i="1"/>
  <c r="AA1585" i="1"/>
  <c r="AA866" i="1"/>
  <c r="AA243" i="1"/>
  <c r="Y243" i="1"/>
  <c r="AA883" i="1"/>
  <c r="Y883" i="1"/>
  <c r="AA1747" i="1"/>
  <c r="Y1747" i="1"/>
  <c r="Y52" i="1"/>
  <c r="AA52" i="1"/>
  <c r="Y852" i="1"/>
  <c r="AA852" i="1"/>
  <c r="Y1428" i="1"/>
  <c r="AA1427" i="1"/>
  <c r="AA1428" i="1"/>
  <c r="Y981" i="1"/>
  <c r="AA981" i="1"/>
  <c r="Y166" i="1"/>
  <c r="AA166" i="1"/>
  <c r="Y982" i="1"/>
  <c r="AA982" i="1"/>
  <c r="Y1254" i="1"/>
  <c r="AA1254" i="1"/>
  <c r="AA975" i="1"/>
  <c r="Y975" i="1"/>
  <c r="Y135" i="1"/>
  <c r="AA135" i="1"/>
  <c r="AA391" i="1"/>
  <c r="Y391" i="1"/>
  <c r="Y647" i="1"/>
  <c r="AA647" i="1"/>
  <c r="AA646" i="1"/>
  <c r="AA1159" i="1"/>
  <c r="Y1159" i="1"/>
  <c r="AA1431" i="1"/>
  <c r="Y1431" i="1"/>
  <c r="Y736" i="1"/>
  <c r="AA736" i="1"/>
  <c r="AA984" i="1"/>
  <c r="Y984" i="1"/>
  <c r="AA1272" i="1"/>
  <c r="Y1272" i="1"/>
  <c r="Y1560" i="1"/>
  <c r="AA1560" i="1"/>
  <c r="AA1267" i="1"/>
  <c r="Y1267" i="1"/>
  <c r="AA562" i="1"/>
  <c r="AA1543" i="1"/>
  <c r="AA544" i="1"/>
  <c r="AA545" i="1"/>
  <c r="Y1313" i="1"/>
  <c r="AA1313" i="1"/>
  <c r="AA1312" i="1"/>
  <c r="AA594" i="1"/>
  <c r="AA882" i="1"/>
  <c r="Y882" i="1"/>
  <c r="Y1474" i="1"/>
  <c r="AA1474" i="1"/>
  <c r="Y1730" i="1"/>
  <c r="AA1730" i="1"/>
  <c r="AA387" i="1"/>
  <c r="Y387" i="1"/>
  <c r="Y1187" i="1"/>
  <c r="AA1187" i="1"/>
  <c r="Y1779" i="1"/>
  <c r="AA1779" i="1"/>
  <c r="Y68" i="1"/>
  <c r="AA68" i="1"/>
  <c r="Y356" i="1"/>
  <c r="AA356" i="1"/>
  <c r="AA355" i="1"/>
  <c r="Y437" i="1"/>
  <c r="AA437" i="1"/>
  <c r="AA997" i="1"/>
  <c r="Y997" i="1"/>
  <c r="AA182" i="1"/>
  <c r="Y182" i="1"/>
  <c r="Y710" i="1"/>
  <c r="AA710" i="1"/>
  <c r="Y151" i="1"/>
  <c r="AA151" i="1"/>
  <c r="AA407" i="1"/>
  <c r="Y407" i="1"/>
  <c r="Y663" i="1"/>
  <c r="AA663" i="1"/>
  <c r="Y1175" i="1"/>
  <c r="AA1175" i="1"/>
  <c r="AA1447" i="1"/>
  <c r="Y1447" i="1"/>
  <c r="AA1000" i="1"/>
  <c r="Y1000" i="1"/>
  <c r="AA1576" i="1"/>
  <c r="AA1575" i="1"/>
  <c r="Y1576" i="1"/>
  <c r="AA948" i="1"/>
  <c r="AA949" i="1"/>
  <c r="Y801" i="1"/>
  <c r="AA712" i="1"/>
  <c r="AA1123" i="1"/>
  <c r="AA1073" i="1"/>
  <c r="Y1073" i="1"/>
  <c r="AA1072" i="1"/>
  <c r="AA903" i="1"/>
  <c r="AA1444" i="1"/>
  <c r="AA211" i="1"/>
  <c r="AA181" i="1"/>
  <c r="AA274" i="1"/>
  <c r="AA1682" i="1"/>
  <c r="Y643" i="1"/>
  <c r="AA596" i="1"/>
  <c r="Y868" i="1"/>
  <c r="Y1590" i="1"/>
  <c r="AA450" i="1"/>
  <c r="AA212" i="1"/>
  <c r="AA306" i="1"/>
  <c r="AA115" i="1"/>
  <c r="AA884" i="1"/>
  <c r="AA374" i="1"/>
  <c r="AA695" i="1"/>
  <c r="Y919" i="1"/>
  <c r="AA1778" i="1"/>
  <c r="Y711" i="1"/>
  <c r="Y530" i="1"/>
  <c r="AA1220" i="1"/>
  <c r="AA49" i="1"/>
  <c r="Y338" i="1"/>
  <c r="AA900" i="1"/>
  <c r="Y1525" i="1"/>
  <c r="AA422" i="1"/>
  <c r="AA950" i="1"/>
  <c r="Y887" i="1"/>
  <c r="AA423" i="1"/>
  <c r="AA424" i="1"/>
  <c r="AA291" i="1"/>
  <c r="AA1345" i="1"/>
  <c r="Y152" i="1"/>
  <c r="AA152" i="1"/>
  <c r="Y680" i="1"/>
  <c r="AA680" i="1"/>
  <c r="AA936" i="1"/>
  <c r="Y936" i="1"/>
  <c r="AA1495" i="1"/>
  <c r="Y1495" i="1"/>
  <c r="AA1511" i="1"/>
  <c r="Y241" i="1"/>
  <c r="AA241" i="1"/>
  <c r="Y497" i="1"/>
  <c r="AA497" i="1"/>
  <c r="AA496" i="1"/>
  <c r="AA753" i="1"/>
  <c r="Y753" i="1"/>
  <c r="AA752" i="1"/>
  <c r="Y1009" i="1"/>
  <c r="AA1008" i="1"/>
  <c r="AA1009" i="1"/>
  <c r="AA1265" i="1"/>
  <c r="Y1265" i="1"/>
  <c r="Y1553" i="1"/>
  <c r="AA1552" i="1"/>
  <c r="AA1553" i="1"/>
  <c r="AA258" i="1"/>
  <c r="Y258" i="1"/>
  <c r="AA834" i="1"/>
  <c r="Y834" i="1"/>
  <c r="Y1426" i="1"/>
  <c r="AA1425" i="1"/>
  <c r="AA1426" i="1"/>
  <c r="Y851" i="1"/>
  <c r="AA851" i="1"/>
  <c r="Y1443" i="1"/>
  <c r="AA1443" i="1"/>
  <c r="Y1708" i="1"/>
  <c r="AA1707" i="1"/>
  <c r="AA1708" i="1"/>
  <c r="Y564" i="1"/>
  <c r="AA564" i="1"/>
  <c r="AA563" i="1"/>
  <c r="Y820" i="1"/>
  <c r="AA820" i="1"/>
  <c r="Y1396" i="1"/>
  <c r="AA1395" i="1"/>
  <c r="AA1396" i="1"/>
  <c r="Y1700" i="1"/>
  <c r="AA1699" i="1"/>
  <c r="AA133" i="1"/>
  <c r="Y133" i="1"/>
  <c r="AA132" i="1"/>
  <c r="Y389" i="1"/>
  <c r="AA389" i="1"/>
  <c r="AA677" i="1"/>
  <c r="Y677" i="1"/>
  <c r="AA933" i="1"/>
  <c r="Y933" i="1"/>
  <c r="AA932" i="1"/>
  <c r="Y1221" i="1"/>
  <c r="AA1221" i="1"/>
  <c r="Y134" i="1"/>
  <c r="AA134" i="1"/>
  <c r="Y390" i="1"/>
  <c r="AA390" i="1"/>
  <c r="AA662" i="1"/>
  <c r="Y662" i="1"/>
  <c r="AA934" i="1"/>
  <c r="Y934" i="1"/>
  <c r="Y1798" i="1"/>
  <c r="AA1798" i="1"/>
  <c r="Y103" i="1"/>
  <c r="AA103" i="1"/>
  <c r="AA358" i="1"/>
  <c r="Y359" i="1"/>
  <c r="AA359" i="1"/>
  <c r="Y615" i="1"/>
  <c r="AA615" i="1"/>
  <c r="Y871" i="1"/>
  <c r="AA871" i="1"/>
  <c r="Y1127" i="1"/>
  <c r="AA1127" i="1"/>
  <c r="Y1399" i="1"/>
  <c r="AA1399" i="1"/>
  <c r="AA168" i="1"/>
  <c r="Y168" i="1"/>
  <c r="Y696" i="1"/>
  <c r="AA696" i="1"/>
  <c r="AA952" i="1"/>
  <c r="Y952" i="1"/>
  <c r="AA1224" i="1"/>
  <c r="Y1224" i="1"/>
  <c r="AA1528" i="1"/>
  <c r="Y1528" i="1"/>
  <c r="Y1489" i="1"/>
  <c r="AA1488" i="1"/>
  <c r="AA822" i="1"/>
  <c r="Y822" i="1"/>
  <c r="AA1527" i="1"/>
  <c r="AA1208" i="1"/>
  <c r="Y513" i="1"/>
  <c r="AA513" i="1"/>
  <c r="AA512" i="1"/>
  <c r="AA1281" i="1"/>
  <c r="Y1281" i="1"/>
  <c r="AA1442" i="1"/>
  <c r="Y1442" i="1"/>
  <c r="Y1731" i="1"/>
  <c r="AA1731" i="1"/>
  <c r="Y580" i="1"/>
  <c r="AA579" i="1"/>
  <c r="Y1716" i="1"/>
  <c r="AA1716" i="1"/>
  <c r="Y1237" i="1"/>
  <c r="AA1237" i="1"/>
  <c r="Y1526" i="1"/>
  <c r="AA1526" i="1"/>
  <c r="Y1382" i="1"/>
  <c r="AA1382" i="1"/>
  <c r="AA678" i="1"/>
  <c r="AA1477" i="1"/>
  <c r="Y17" i="1"/>
  <c r="AA17" i="1"/>
  <c r="AA16" i="1"/>
  <c r="Y273" i="1"/>
  <c r="AA273" i="1"/>
  <c r="AA272" i="1"/>
  <c r="Y785" i="1"/>
  <c r="AA785" i="1"/>
  <c r="AA784" i="1"/>
  <c r="Y1041" i="1"/>
  <c r="AA1041" i="1"/>
  <c r="Y1297" i="1"/>
  <c r="AA1297" i="1"/>
  <c r="AA34" i="1"/>
  <c r="Y34" i="1"/>
  <c r="Y290" i="1"/>
  <c r="AA290" i="1"/>
  <c r="Y1458" i="1"/>
  <c r="AA1458" i="1"/>
  <c r="Y1714" i="1"/>
  <c r="AA1713" i="1"/>
  <c r="AA371" i="1"/>
  <c r="Y371" i="1"/>
  <c r="Y1171" i="1"/>
  <c r="AA1171" i="1"/>
  <c r="AA572" i="1"/>
  <c r="Y572" i="1"/>
  <c r="Y340" i="1"/>
  <c r="AA340" i="1"/>
  <c r="AA1732" i="1"/>
  <c r="Y1732" i="1"/>
  <c r="AA421" i="1"/>
  <c r="Y421" i="1"/>
  <c r="Y1253" i="1"/>
  <c r="AA1253" i="1"/>
  <c r="Y709" i="1"/>
  <c r="AA1494" i="1"/>
  <c r="AA694" i="1"/>
  <c r="AA1542" i="1"/>
  <c r="Y33" i="1"/>
  <c r="AA33" i="1"/>
  <c r="AA289" i="1"/>
  <c r="Y289" i="1"/>
  <c r="Y1601" i="1"/>
  <c r="AA1601" i="1"/>
  <c r="AA1600" i="1"/>
  <c r="AA1170" i="1"/>
  <c r="Y1170" i="1"/>
  <c r="AA1169" i="1"/>
  <c r="Y1491" i="1"/>
  <c r="AA1491" i="1"/>
  <c r="AA725" i="1"/>
  <c r="Y725" i="1"/>
  <c r="AA259" i="1"/>
  <c r="Y594" i="1"/>
  <c r="AA1700" i="1"/>
  <c r="Y1542" i="1"/>
  <c r="Y728" i="1"/>
  <c r="AA1714" i="1"/>
  <c r="Y305" i="1"/>
  <c r="AA305" i="1"/>
  <c r="AA304" i="1"/>
  <c r="Y561" i="1"/>
  <c r="AA561" i="1"/>
  <c r="Y817" i="1"/>
  <c r="AA817" i="1"/>
  <c r="AA1329" i="1"/>
  <c r="Y1329" i="1"/>
  <c r="AA1617" i="1"/>
  <c r="AA1616" i="1"/>
  <c r="AA66" i="1"/>
  <c r="Y66" i="1"/>
  <c r="AA322" i="1"/>
  <c r="Y322" i="1"/>
  <c r="AA626" i="1"/>
  <c r="Y626" i="1"/>
  <c r="AA625" i="1"/>
  <c r="Y1490" i="1"/>
  <c r="AA1490" i="1"/>
  <c r="Y275" i="1"/>
  <c r="AA275" i="1"/>
  <c r="Y659" i="1"/>
  <c r="AA659" i="1"/>
  <c r="Y915" i="1"/>
  <c r="AA915" i="1"/>
  <c r="Y1203" i="1"/>
  <c r="AA1203" i="1"/>
  <c r="AA1507" i="1"/>
  <c r="Y1507" i="1"/>
  <c r="Y1795" i="1"/>
  <c r="AA1795" i="1"/>
  <c r="Y84" i="1"/>
  <c r="AA84" i="1"/>
  <c r="Y372" i="1"/>
  <c r="AA372" i="1"/>
  <c r="Y628" i="1"/>
  <c r="AA628" i="1"/>
  <c r="Y1188" i="1"/>
  <c r="AA1188" i="1"/>
  <c r="Y1460" i="1"/>
  <c r="AA1460" i="1"/>
  <c r="Y1780" i="1"/>
  <c r="AA1780" i="1"/>
  <c r="Y197" i="1"/>
  <c r="AA197" i="1"/>
  <c r="Y469" i="1"/>
  <c r="AA469" i="1"/>
  <c r="Y1013" i="1"/>
  <c r="AA1012" i="1"/>
  <c r="AA1556" i="1"/>
  <c r="Y1557" i="1"/>
  <c r="Y1014" i="1"/>
  <c r="AA1014" i="1"/>
  <c r="Y1286" i="1"/>
  <c r="AA1286" i="1"/>
  <c r="Y679" i="1"/>
  <c r="AA679" i="1"/>
  <c r="AA935" i="1"/>
  <c r="Y935" i="1"/>
  <c r="AA1191" i="1"/>
  <c r="AA1190" i="1"/>
  <c r="Y1191" i="1"/>
  <c r="AA1478" i="1"/>
  <c r="AA1479" i="1"/>
  <c r="Y1479" i="1"/>
  <c r="Y1783" i="1"/>
  <c r="AA1783" i="1"/>
  <c r="Y504" i="1"/>
  <c r="AA504" i="1"/>
  <c r="Y760" i="1"/>
  <c r="AA760" i="1"/>
  <c r="AA1304" i="1"/>
  <c r="Y1304" i="1"/>
  <c r="Y1592" i="1"/>
  <c r="AA1592" i="1"/>
  <c r="Y1157" i="1"/>
  <c r="AA1157" i="1"/>
  <c r="AA956" i="1"/>
  <c r="AA780" i="1"/>
  <c r="Y1154" i="1"/>
  <c r="Y1746" i="1"/>
  <c r="Y949" i="1"/>
  <c r="AA734" i="1"/>
  <c r="Y608" i="1"/>
  <c r="Y1475" i="1"/>
  <c r="AA1024" i="1"/>
  <c r="AA833" i="1"/>
  <c r="Y595" i="1"/>
  <c r="AA1381" i="1"/>
  <c r="AA1574" i="1"/>
  <c r="AA744" i="1"/>
  <c r="AA1223" i="1"/>
  <c r="AA1748" i="1"/>
  <c r="Y1025" i="1"/>
  <c r="AA908" i="1"/>
  <c r="Y65" i="1"/>
  <c r="AA64" i="1"/>
  <c r="Y321" i="1"/>
  <c r="AA321" i="1"/>
  <c r="Y577" i="1"/>
  <c r="AA576" i="1"/>
  <c r="AA577" i="1"/>
  <c r="Y1089" i="1"/>
  <c r="AA1089" i="1"/>
  <c r="AA1632" i="1"/>
  <c r="AA1633" i="1"/>
  <c r="AA82" i="1"/>
  <c r="Y82" i="1"/>
  <c r="AA642" i="1"/>
  <c r="Y642" i="1"/>
  <c r="AA641" i="1"/>
  <c r="AA914" i="1"/>
  <c r="Y914" i="1"/>
  <c r="Y419" i="1"/>
  <c r="AA419" i="1"/>
  <c r="Y675" i="1"/>
  <c r="AA675" i="1"/>
  <c r="Y931" i="1"/>
  <c r="AA931" i="1"/>
  <c r="Y1523" i="1"/>
  <c r="AA1523" i="1"/>
  <c r="Y100" i="1"/>
  <c r="AA100" i="1"/>
  <c r="Y388" i="1"/>
  <c r="AA388" i="1"/>
  <c r="Y644" i="1"/>
  <c r="AA644" i="1"/>
  <c r="Y1476" i="1"/>
  <c r="AA1476" i="1"/>
  <c r="Y1796" i="1"/>
  <c r="AA1796" i="1"/>
  <c r="Y757" i="1"/>
  <c r="AA757" i="1"/>
  <c r="Y1301" i="1"/>
  <c r="AA1300" i="1"/>
  <c r="Y1589" i="1"/>
  <c r="AA1589" i="1"/>
  <c r="AA1588" i="1"/>
  <c r="AA686" i="1"/>
  <c r="Y686" i="1"/>
  <c r="Y1606" i="1"/>
  <c r="AA1606" i="1"/>
  <c r="AA770" i="1"/>
  <c r="Y770" i="1"/>
  <c r="AA1375" i="1"/>
  <c r="AA1374" i="1"/>
  <c r="AA1207" i="1"/>
  <c r="AA1206" i="1"/>
  <c r="Y1207" i="1"/>
  <c r="Y520" i="1"/>
  <c r="AA520" i="1"/>
  <c r="Y776" i="1"/>
  <c r="AA775" i="1"/>
  <c r="AA776" i="1"/>
  <c r="Y1320" i="1"/>
  <c r="AA1319" i="1"/>
  <c r="AA1624" i="1"/>
  <c r="Y1624" i="1"/>
  <c r="AA1687" i="1"/>
  <c r="Y1687" i="1"/>
  <c r="AA1510" i="1"/>
  <c r="AA608" i="1"/>
  <c r="AA1506" i="1"/>
  <c r="AA67" i="1"/>
  <c r="Y627" i="1"/>
  <c r="Y405" i="1"/>
  <c r="Y198" i="1"/>
  <c r="Y1574" i="1"/>
  <c r="AA1559" i="1"/>
  <c r="AA32" i="1"/>
  <c r="AA1180" i="1"/>
  <c r="Y81" i="1"/>
  <c r="AA81" i="1"/>
  <c r="AA80" i="1"/>
  <c r="Y337" i="1"/>
  <c r="AA337" i="1"/>
  <c r="Y849" i="1"/>
  <c r="AA849" i="1"/>
  <c r="AA848" i="1"/>
  <c r="Y1105" i="1"/>
  <c r="AA1104" i="1"/>
  <c r="AA1361" i="1"/>
  <c r="Y1361" i="1"/>
  <c r="AA1648" i="1"/>
  <c r="Y1649" i="1"/>
  <c r="AA1649" i="1"/>
  <c r="AA98" i="1"/>
  <c r="Y98" i="1"/>
  <c r="AA354" i="1"/>
  <c r="Y354" i="1"/>
  <c r="Y658" i="1"/>
  <c r="AA658" i="1"/>
  <c r="AA1234" i="1"/>
  <c r="AA1233" i="1"/>
  <c r="AA1522" i="1"/>
  <c r="AA1521" i="1"/>
  <c r="Y1522" i="1"/>
  <c r="AA307" i="1"/>
  <c r="Y307" i="1"/>
  <c r="Y435" i="1"/>
  <c r="AA435" i="1"/>
  <c r="AA691" i="1"/>
  <c r="Y691" i="1"/>
  <c r="Y947" i="1"/>
  <c r="AA947" i="1"/>
  <c r="Y1235" i="1"/>
  <c r="AA1235" i="1"/>
  <c r="AA1539" i="1"/>
  <c r="Y1539" i="1"/>
  <c r="AA284" i="1"/>
  <c r="Y284" i="1"/>
  <c r="Y404" i="1"/>
  <c r="AA404" i="1"/>
  <c r="Y660" i="1"/>
  <c r="AA660" i="1"/>
  <c r="Y916" i="1"/>
  <c r="AA916" i="1"/>
  <c r="Y1508" i="1"/>
  <c r="AA1508" i="1"/>
  <c r="Y1725" i="1"/>
  <c r="AA1725" i="1"/>
  <c r="AA1724" i="1"/>
  <c r="Y229" i="1"/>
  <c r="AA228" i="1"/>
  <c r="AA517" i="1"/>
  <c r="AA516" i="1"/>
  <c r="Y1045" i="1"/>
  <c r="AA1045" i="1"/>
  <c r="AA1044" i="1"/>
  <c r="Y1317" i="1"/>
  <c r="AA1317" i="1"/>
  <c r="AA1316" i="1"/>
  <c r="Y1621" i="1"/>
  <c r="AA1621" i="1"/>
  <c r="Y230" i="1"/>
  <c r="AA230" i="1"/>
  <c r="Y486" i="1"/>
  <c r="AA486" i="1"/>
  <c r="Y758" i="1"/>
  <c r="AA758" i="1"/>
  <c r="Y1046" i="1"/>
  <c r="AA1046" i="1"/>
  <c r="Y1622" i="1"/>
  <c r="AA1622" i="1"/>
  <c r="AA967" i="1"/>
  <c r="Y967" i="1"/>
  <c r="Y1680" i="1"/>
  <c r="AA1680" i="1"/>
  <c r="AA264" i="1"/>
  <c r="Y264" i="1"/>
  <c r="Y536" i="1"/>
  <c r="AA536" i="1"/>
  <c r="AA792" i="1"/>
  <c r="AA791" i="1"/>
  <c r="Y792" i="1"/>
  <c r="Y1336" i="1"/>
  <c r="AA1336" i="1"/>
  <c r="Y1799" i="1"/>
  <c r="AA1799" i="1"/>
  <c r="AA1158" i="1"/>
  <c r="Y1158" i="1"/>
  <c r="AA1040" i="1"/>
  <c r="AA865" i="1"/>
  <c r="AA226" i="1"/>
  <c r="Y1139" i="1"/>
  <c r="AA1590" i="1"/>
  <c r="AA402" i="1"/>
  <c r="AA1174" i="1"/>
  <c r="AA929" i="1"/>
  <c r="AA453" i="1"/>
  <c r="AA214" i="1"/>
  <c r="AA1271" i="1"/>
  <c r="AA1218" i="1"/>
  <c r="AA1105" i="1"/>
  <c r="AA974" i="1"/>
  <c r="Y687" i="1"/>
  <c r="AA454" i="1"/>
  <c r="AA612" i="1"/>
  <c r="AA440" i="1"/>
  <c r="AA919" i="1"/>
  <c r="AA1569" i="1"/>
  <c r="Y485" i="1"/>
  <c r="AA1270" i="1"/>
  <c r="AA735" i="1"/>
  <c r="Y529" i="1"/>
  <c r="AA1489" i="1"/>
  <c r="AA339" i="1"/>
  <c r="AA1541" i="1"/>
  <c r="AA438" i="1"/>
  <c r="AA1320" i="1"/>
  <c r="AA200" i="1"/>
  <c r="Y1633" i="1"/>
  <c r="AA97" i="1"/>
  <c r="Y97" i="1"/>
  <c r="Y865" i="1"/>
  <c r="AA864" i="1"/>
  <c r="Y674" i="1"/>
  <c r="AA674" i="1"/>
  <c r="AA946" i="1"/>
  <c r="Y946" i="1"/>
  <c r="AA1250" i="1"/>
  <c r="Y1250" i="1"/>
  <c r="AA1538" i="1"/>
  <c r="Y1538" i="1"/>
  <c r="AA963" i="1"/>
  <c r="Y963" i="1"/>
  <c r="Y461" i="1"/>
  <c r="AA461" i="1"/>
  <c r="AA460" i="1"/>
  <c r="Y420" i="1"/>
  <c r="AA420" i="1"/>
  <c r="Y1236" i="1"/>
  <c r="AA1236" i="1"/>
  <c r="Y1524" i="1"/>
  <c r="AA1524" i="1"/>
  <c r="Y789" i="1"/>
  <c r="AA788" i="1"/>
  <c r="Y1333" i="1"/>
  <c r="AA1333" i="1"/>
  <c r="AA1637" i="1"/>
  <c r="Y1637" i="1"/>
  <c r="AA1070" i="1"/>
  <c r="Y1070" i="1"/>
  <c r="AA246" i="1"/>
  <c r="Y246" i="1"/>
  <c r="Y502" i="1"/>
  <c r="AA501" i="1"/>
  <c r="Y1638" i="1"/>
  <c r="Y215" i="1"/>
  <c r="AA215" i="1"/>
  <c r="AA983" i="1"/>
  <c r="Y983" i="1"/>
  <c r="AA630" i="1"/>
  <c r="AA1121" i="1"/>
  <c r="AA609" i="1"/>
  <c r="AA789" i="1"/>
  <c r="AA487" i="1"/>
  <c r="AA999" i="1"/>
  <c r="AA1794" i="1"/>
  <c r="AA1015" i="1"/>
  <c r="AA1287" i="1"/>
  <c r="AA657" i="1"/>
  <c r="AA418" i="1"/>
  <c r="AA1686" i="1"/>
  <c r="Y114" i="1"/>
  <c r="AA1665" i="1"/>
  <c r="AA1623" i="1"/>
  <c r="Y1665" i="1"/>
  <c r="AA1028" i="1"/>
  <c r="AA1718" i="1"/>
  <c r="AA1335" i="1"/>
  <c r="Y386" i="1"/>
  <c r="AA1565" i="1"/>
  <c r="AA768" i="1"/>
  <c r="Y1153" i="1"/>
  <c r="AA1554" i="1"/>
  <c r="AA1155" i="1"/>
  <c r="AA964" i="1"/>
  <c r="AA534" i="1"/>
  <c r="AA503" i="1"/>
  <c r="Y487" i="1"/>
  <c r="AA1147" i="1"/>
  <c r="AA1409" i="1"/>
  <c r="AA897" i="1"/>
  <c r="AA1137" i="1"/>
  <c r="Y418" i="1"/>
  <c r="AA519" i="1"/>
  <c r="AA568" i="1"/>
  <c r="Y1566" i="1"/>
  <c r="AA656" i="1"/>
  <c r="AA1036" i="1"/>
  <c r="AA821" i="1"/>
  <c r="Y549" i="1"/>
  <c r="AA1685" i="1"/>
  <c r="Y1298" i="1"/>
  <c r="AA980" i="1"/>
  <c r="AA550" i="1"/>
  <c r="AA1398" i="1"/>
  <c r="AA552" i="1"/>
  <c r="Y1240" i="1"/>
  <c r="AA71" i="1"/>
  <c r="AA231" i="1"/>
  <c r="Y40" i="1"/>
  <c r="AA178" i="1"/>
  <c r="AA837" i="1"/>
  <c r="AA1570" i="1"/>
  <c r="AA738" i="1"/>
  <c r="Y1108" i="1"/>
  <c r="Y341" i="1"/>
  <c r="AA221" i="1"/>
  <c r="AA896" i="1"/>
  <c r="AA1185" i="1"/>
  <c r="AA1681" i="1"/>
  <c r="AA54" i="1"/>
  <c r="Y210" i="1"/>
  <c r="Y466" i="1"/>
  <c r="AA722" i="1"/>
  <c r="AA1058" i="1"/>
  <c r="Y1330" i="1"/>
  <c r="AA1634" i="1"/>
  <c r="Y531" i="1"/>
  <c r="AA292" i="1"/>
  <c r="AA436" i="1"/>
  <c r="AA996" i="1"/>
  <c r="AA1268" i="1"/>
  <c r="AA1540" i="1"/>
  <c r="Y1349" i="1"/>
  <c r="AA1414" i="1"/>
  <c r="AA1239" i="1"/>
  <c r="AA1031" i="1"/>
  <c r="AA584" i="1"/>
  <c r="Y247" i="1"/>
  <c r="Y535" i="1"/>
  <c r="Y1335" i="1"/>
  <c r="Y1639" i="1"/>
  <c r="Y56" i="1"/>
  <c r="Y344" i="1"/>
  <c r="Y600" i="1"/>
  <c r="Y808" i="1"/>
  <c r="AA1128" i="1"/>
  <c r="AA1416" i="1"/>
  <c r="Y1752" i="1"/>
  <c r="AA961" i="1"/>
  <c r="Y657" i="1"/>
  <c r="Y1027" i="1"/>
  <c r="Y1028" i="1"/>
  <c r="AA1669" i="1"/>
  <c r="AA60" i="1"/>
  <c r="Y805" i="1"/>
  <c r="AA1196" i="1"/>
  <c r="Y1789" i="1"/>
  <c r="AA452" i="1"/>
  <c r="AA1010" i="1"/>
  <c r="AA1604" i="1"/>
  <c r="AA721" i="1"/>
  <c r="AA1366" i="1"/>
  <c r="AA838" i="1"/>
  <c r="Y706" i="1"/>
  <c r="AA276" i="1"/>
  <c r="AA1702" i="1"/>
  <c r="AA1148" i="1"/>
  <c r="AA945" i="1"/>
  <c r="Y945" i="1"/>
  <c r="Y1260" i="1"/>
  <c r="AA1260" i="1"/>
  <c r="AA177" i="1"/>
  <c r="AA261" i="1"/>
  <c r="AA1620" i="1"/>
  <c r="AA222" i="1"/>
  <c r="AA870" i="1"/>
  <c r="AA1168" i="1"/>
  <c r="AA880" i="1"/>
  <c r="AA1602" i="1"/>
  <c r="AA1153" i="1"/>
  <c r="AA434" i="1"/>
  <c r="AA1720" i="1"/>
  <c r="AA123" i="1"/>
  <c r="AA913" i="1"/>
  <c r="AA723" i="1"/>
  <c r="AA629" i="1"/>
  <c r="Y629" i="1"/>
  <c r="AA1654" i="1"/>
  <c r="AA1077" i="1"/>
  <c r="Y369" i="1"/>
  <c r="AA1110" i="1"/>
  <c r="Y689" i="1"/>
  <c r="AA928" i="1"/>
  <c r="AA83" i="1"/>
  <c r="Y1605" i="1"/>
  <c r="AA1608" i="1"/>
  <c r="AA1184" i="1"/>
  <c r="AA468" i="1"/>
  <c r="Y172" i="1"/>
  <c r="AA172" i="1"/>
  <c r="AA171" i="1"/>
  <c r="K9" i="1"/>
  <c r="O9" i="1" s="1"/>
  <c r="W8" i="1"/>
  <c r="X8" i="1"/>
  <c r="K8" i="1"/>
  <c r="P8" i="1"/>
  <c r="P11" i="1"/>
  <c r="P10" i="1"/>
  <c r="P9" i="1"/>
  <c r="K11" i="1"/>
  <c r="O11" i="1" s="1"/>
  <c r="I12" i="1"/>
  <c r="J8" i="1"/>
  <c r="L8" i="1" s="1"/>
  <c r="M10" i="1"/>
  <c r="M8" i="1"/>
  <c r="M11" i="1"/>
  <c r="J10" i="1"/>
  <c r="L10" i="1" s="1"/>
  <c r="Q10" i="1"/>
  <c r="J11" i="1"/>
  <c r="L11" i="1" s="1"/>
  <c r="M9" i="1"/>
  <c r="J9" i="1"/>
  <c r="L9" i="1" s="1"/>
  <c r="K10" i="1"/>
  <c r="Q11" i="1"/>
  <c r="Q8" i="1"/>
  <c r="Q9" i="1"/>
  <c r="AG64" i="1" l="1"/>
  <c r="Y8" i="1"/>
  <c r="AC8" i="1"/>
  <c r="AG8" i="1" s="1"/>
  <c r="AI8" i="1" s="1"/>
  <c r="AE8" i="1"/>
  <c r="K12" i="1"/>
  <c r="O8" i="1"/>
  <c r="N8" i="1"/>
  <c r="N9" i="1"/>
  <c r="J12" i="1"/>
  <c r="N10" i="1"/>
  <c r="O10" i="1"/>
  <c r="N11" i="1"/>
  <c r="AG65" i="1" l="1"/>
  <c r="AE9" i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G9" i="1"/>
  <c r="AG66" i="1" l="1"/>
  <c r="AG10" i="1"/>
  <c r="AI9" i="1"/>
  <c r="AG67" i="1" l="1"/>
  <c r="AG11" i="1"/>
  <c r="AI10" i="1"/>
  <c r="AG68" i="1" l="1"/>
  <c r="AG12" i="1"/>
  <c r="AI11" i="1"/>
  <c r="AG69" i="1" l="1"/>
  <c r="AG13" i="1"/>
  <c r="AI12" i="1"/>
  <c r="AG70" i="1" l="1"/>
  <c r="AG14" i="1"/>
  <c r="AI13" i="1"/>
  <c r="AG71" i="1" l="1"/>
  <c r="AG15" i="1"/>
  <c r="AI14" i="1"/>
  <c r="AG72" i="1" l="1"/>
  <c r="AG16" i="1"/>
  <c r="AI15" i="1"/>
  <c r="AG73" i="1" l="1"/>
  <c r="AG17" i="1"/>
  <c r="AI16" i="1"/>
  <c r="AG74" i="1" l="1"/>
  <c r="AG18" i="1"/>
  <c r="AI17" i="1"/>
  <c r="AG75" i="1" l="1"/>
  <c r="AG19" i="1"/>
  <c r="AI18" i="1"/>
  <c r="AG76" i="1" l="1"/>
  <c r="AG20" i="1"/>
  <c r="AI19" i="1"/>
  <c r="AG77" i="1" l="1"/>
  <c r="AG21" i="1"/>
  <c r="AI20" i="1"/>
  <c r="AG78" i="1" l="1"/>
  <c r="AG22" i="1"/>
  <c r="AI21" i="1"/>
  <c r="AG79" i="1" l="1"/>
  <c r="AG23" i="1"/>
  <c r="AI22" i="1"/>
  <c r="AG80" i="1" l="1"/>
  <c r="AG24" i="1"/>
  <c r="AI23" i="1"/>
  <c r="AG81" i="1" l="1"/>
  <c r="AG25" i="1"/>
  <c r="AI24" i="1"/>
  <c r="AG82" i="1" l="1"/>
  <c r="AG26" i="1"/>
  <c r="AI25" i="1"/>
  <c r="AG83" i="1" l="1"/>
  <c r="AG27" i="1"/>
  <c r="AI26" i="1"/>
  <c r="AG84" i="1" l="1"/>
  <c r="AG28" i="1"/>
  <c r="AI27" i="1"/>
  <c r="AG85" i="1" l="1"/>
  <c r="AG29" i="1"/>
  <c r="AI28" i="1"/>
  <c r="AG86" i="1" l="1"/>
  <c r="AG30" i="1"/>
  <c r="AI29" i="1"/>
  <c r="AG87" i="1" l="1"/>
  <c r="AG31" i="1"/>
  <c r="AI30" i="1"/>
  <c r="AG88" i="1" l="1"/>
  <c r="AG32" i="1"/>
  <c r="AI31" i="1"/>
  <c r="AG89" i="1" l="1"/>
  <c r="AG33" i="1"/>
  <c r="AI32" i="1"/>
  <c r="AG90" i="1" l="1"/>
  <c r="AG34" i="1"/>
  <c r="AI33" i="1"/>
  <c r="AG91" i="1" l="1"/>
  <c r="AG35" i="1"/>
  <c r="AI34" i="1"/>
  <c r="AG92" i="1" l="1"/>
  <c r="AG36" i="1"/>
  <c r="AI35" i="1"/>
  <c r="AG93" i="1" l="1"/>
  <c r="AG37" i="1"/>
  <c r="AI36" i="1"/>
  <c r="AG94" i="1" l="1"/>
  <c r="AG38" i="1"/>
  <c r="AI37" i="1"/>
  <c r="AG95" i="1" l="1"/>
  <c r="AG39" i="1"/>
  <c r="AI38" i="1"/>
  <c r="AG96" i="1" l="1"/>
  <c r="AG40" i="1"/>
  <c r="AI39" i="1"/>
  <c r="AG97" i="1" l="1"/>
  <c r="AG41" i="1"/>
  <c r="AI40" i="1"/>
  <c r="AG98" i="1" l="1"/>
  <c r="AG42" i="1"/>
  <c r="AI41" i="1"/>
  <c r="AG99" i="1" l="1"/>
  <c r="AG43" i="1"/>
  <c r="AI42" i="1"/>
  <c r="AG100" i="1" l="1"/>
  <c r="AG44" i="1"/>
  <c r="AI43" i="1"/>
  <c r="AG101" i="1" l="1"/>
  <c r="AI44" i="1"/>
  <c r="AG102" i="1" l="1"/>
  <c r="AG103" i="1" l="1"/>
  <c r="AG104" i="1" l="1"/>
  <c r="AG105" i="1" l="1"/>
  <c r="AG106" i="1" l="1"/>
  <c r="AG107" i="1" l="1"/>
  <c r="AG108" i="1" l="1"/>
  <c r="AG109" i="1" l="1"/>
  <c r="AG110" i="1" l="1"/>
  <c r="AG111" i="1" l="1"/>
  <c r="AG112" i="1" l="1"/>
  <c r="AG113" i="1" l="1"/>
  <c r="AG114" i="1" l="1"/>
  <c r="AG115" i="1" l="1"/>
  <c r="AG116" i="1" l="1"/>
  <c r="AG117" i="1" l="1"/>
  <c r="AG118" i="1" l="1"/>
  <c r="AG119" i="1" l="1"/>
  <c r="AG120" i="1" l="1"/>
  <c r="AG121" i="1" l="1"/>
  <c r="AG122" i="1" l="1"/>
  <c r="AG123" i="1" l="1"/>
  <c r="AG124" i="1" l="1"/>
  <c r="AG125" i="1" l="1"/>
  <c r="AG126" i="1" l="1"/>
  <c r="AG127" i="1" l="1"/>
  <c r="AG128" i="1" l="1"/>
  <c r="AG129" i="1" l="1"/>
  <c r="AG130" i="1" l="1"/>
  <c r="AG131" i="1" l="1"/>
  <c r="AG132" i="1" l="1"/>
  <c r="AG133" i="1" l="1"/>
  <c r="AG134" i="1" l="1"/>
  <c r="AG135" i="1" l="1"/>
  <c r="AG136" i="1" l="1"/>
  <c r="AG137" i="1" l="1"/>
  <c r="AG138" i="1" l="1"/>
  <c r="AG139" i="1" l="1"/>
  <c r="AG140" i="1" l="1"/>
  <c r="AG141" i="1" l="1"/>
  <c r="AG142" i="1" l="1"/>
  <c r="AG143" i="1" l="1"/>
  <c r="AG144" i="1" l="1"/>
  <c r="AG145" i="1" l="1"/>
  <c r="AG146" i="1" l="1"/>
  <c r="AG147" i="1" l="1"/>
  <c r="AG148" i="1" l="1"/>
  <c r="AG149" i="1" l="1"/>
  <c r="AG150" i="1" l="1"/>
  <c r="AG151" i="1" l="1"/>
  <c r="AG152" i="1" l="1"/>
  <c r="AG153" i="1" l="1"/>
  <c r="AG154" i="1" l="1"/>
  <c r="AG155" i="1" l="1"/>
  <c r="AG156" i="1" l="1"/>
  <c r="AG157" i="1" l="1"/>
  <c r="AG158" i="1" l="1"/>
  <c r="AG159" i="1" l="1"/>
  <c r="AG160" i="1" l="1"/>
  <c r="AG161" i="1" l="1"/>
  <c r="AG162" i="1" l="1"/>
  <c r="AG163" i="1" l="1"/>
  <c r="AG164" i="1" l="1"/>
  <c r="AG165" i="1" l="1"/>
  <c r="AG166" i="1" l="1"/>
  <c r="AG167" i="1" l="1"/>
  <c r="AG168" i="1" l="1"/>
  <c r="AG169" i="1" l="1"/>
  <c r="AG170" i="1" l="1"/>
  <c r="AG171" i="1" l="1"/>
  <c r="AG172" i="1" l="1"/>
  <c r="AG173" i="1" l="1"/>
  <c r="AG174" i="1" l="1"/>
  <c r="AG175" i="1" l="1"/>
  <c r="AG176" i="1" l="1"/>
  <c r="AG177" i="1" l="1"/>
  <c r="AG178" i="1" l="1"/>
  <c r="AG179" i="1" l="1"/>
  <c r="AG180" i="1" l="1"/>
  <c r="AG181" i="1" l="1"/>
  <c r="AG182" i="1" l="1"/>
  <c r="AG183" i="1" l="1"/>
  <c r="AG184" i="1" l="1"/>
  <c r="AG185" i="1" l="1"/>
  <c r="AG186" i="1" l="1"/>
  <c r="AG187" i="1" l="1"/>
  <c r="AG188" i="1" l="1"/>
  <c r="AG189" i="1" l="1"/>
  <c r="AG190" i="1" l="1"/>
  <c r="AG191" i="1" l="1"/>
  <c r="AG192" i="1" l="1"/>
  <c r="AG193" i="1" l="1"/>
  <c r="AG194" i="1" l="1"/>
  <c r="AG195" i="1" l="1"/>
  <c r="AG196" i="1" l="1"/>
  <c r="AG197" i="1" l="1"/>
  <c r="AG198" i="1" l="1"/>
  <c r="AG199" i="1" l="1"/>
  <c r="AG200" i="1" l="1"/>
  <c r="AG201" i="1" l="1"/>
  <c r="AG202" i="1" l="1"/>
  <c r="AG203" i="1" l="1"/>
  <c r="AG204" i="1" l="1"/>
  <c r="AG205" i="1" l="1"/>
  <c r="AG206" i="1" l="1"/>
  <c r="AG207" i="1" l="1"/>
  <c r="AG208" i="1" l="1"/>
  <c r="AG209" i="1" l="1"/>
  <c r="AG210" i="1" l="1"/>
  <c r="AG211" i="1" l="1"/>
  <c r="AG212" i="1" l="1"/>
  <c r="AG213" i="1" l="1"/>
  <c r="AG214" i="1" l="1"/>
  <c r="AG215" i="1" l="1"/>
  <c r="AG216" i="1" l="1"/>
  <c r="AG217" i="1" l="1"/>
  <c r="AG218" i="1" l="1"/>
  <c r="AG219" i="1" l="1"/>
  <c r="AG220" i="1" l="1"/>
  <c r="AG221" i="1" l="1"/>
  <c r="AG222" i="1" l="1"/>
  <c r="AG223" i="1" l="1"/>
  <c r="AG224" i="1" l="1"/>
  <c r="AG225" i="1" l="1"/>
  <c r="AG226" i="1" l="1"/>
  <c r="AG227" i="1" l="1"/>
  <c r="AG228" i="1" l="1"/>
  <c r="AG229" i="1" l="1"/>
  <c r="AG230" i="1" l="1"/>
  <c r="AG231" i="1" l="1"/>
  <c r="AG232" i="1" l="1"/>
  <c r="AG233" i="1" l="1"/>
  <c r="AG234" i="1" l="1"/>
  <c r="AG235" i="1" l="1"/>
  <c r="AG236" i="1" l="1"/>
  <c r="AG237" i="1" l="1"/>
  <c r="AG238" i="1" l="1"/>
  <c r="AG239" i="1" l="1"/>
  <c r="AG240" i="1" l="1"/>
  <c r="AG241" i="1" l="1"/>
  <c r="AG242" i="1" l="1"/>
  <c r="AG243" i="1" l="1"/>
  <c r="AG244" i="1" l="1"/>
  <c r="AG245" i="1" l="1"/>
  <c r="AG246" i="1" l="1"/>
  <c r="AG247" i="1" l="1"/>
  <c r="AG248" i="1" l="1"/>
  <c r="AG249" i="1" l="1"/>
  <c r="AG250" i="1" l="1"/>
  <c r="AG251" i="1" l="1"/>
  <c r="AG252" i="1" l="1"/>
  <c r="AG253" i="1" l="1"/>
  <c r="AG254" i="1" l="1"/>
  <c r="AG255" i="1" l="1"/>
  <c r="AG256" i="1" l="1"/>
  <c r="AG257" i="1" l="1"/>
  <c r="AG258" i="1" l="1"/>
  <c r="AG259" i="1" l="1"/>
  <c r="AG260" i="1" l="1"/>
  <c r="AG261" i="1" l="1"/>
  <c r="AG262" i="1" l="1"/>
  <c r="AG263" i="1" l="1"/>
  <c r="AG264" i="1" l="1"/>
  <c r="AG265" i="1" l="1"/>
  <c r="AG266" i="1" l="1"/>
  <c r="AG267" i="1" l="1"/>
  <c r="AG268" i="1" l="1"/>
  <c r="AG269" i="1" l="1"/>
  <c r="AG270" i="1" l="1"/>
  <c r="AG271" i="1" l="1"/>
  <c r="AG272" i="1" l="1"/>
  <c r="AG273" i="1" l="1"/>
  <c r="AG274" i="1" l="1"/>
  <c r="AG275" i="1" l="1"/>
  <c r="AG276" i="1" l="1"/>
  <c r="AG277" i="1" l="1"/>
  <c r="AG278" i="1" l="1"/>
  <c r="AG279" i="1" l="1"/>
  <c r="AG280" i="1" l="1"/>
  <c r="AG281" i="1" l="1"/>
  <c r="AG282" i="1" l="1"/>
  <c r="AG283" i="1" l="1"/>
  <c r="AG284" i="1" l="1"/>
  <c r="AG285" i="1" l="1"/>
  <c r="AG286" i="1" l="1"/>
  <c r="AG287" i="1" l="1"/>
  <c r="AG288" i="1" l="1"/>
  <c r="AG289" i="1" l="1"/>
  <c r="AG290" i="1" l="1"/>
  <c r="AG291" i="1" l="1"/>
  <c r="AG292" i="1" l="1"/>
  <c r="AG293" i="1" l="1"/>
  <c r="AG294" i="1" l="1"/>
  <c r="AG295" i="1" l="1"/>
  <c r="AG296" i="1" l="1"/>
  <c r="AG297" i="1" l="1"/>
  <c r="AG298" i="1" l="1"/>
  <c r="AG299" i="1" l="1"/>
  <c r="AG300" i="1" l="1"/>
  <c r="AG301" i="1" l="1"/>
  <c r="AG302" i="1" l="1"/>
  <c r="AG303" i="1" l="1"/>
  <c r="AG304" i="1" l="1"/>
  <c r="AG305" i="1" l="1"/>
  <c r="AG306" i="1" l="1"/>
  <c r="AG307" i="1" l="1"/>
  <c r="AG308" i="1" l="1"/>
  <c r="AG309" i="1" l="1"/>
  <c r="AG310" i="1" l="1"/>
  <c r="AG311" i="1" l="1"/>
  <c r="AG312" i="1" l="1"/>
  <c r="AG313" i="1" l="1"/>
  <c r="AG314" i="1" l="1"/>
  <c r="AG315" i="1" l="1"/>
  <c r="AG316" i="1" l="1"/>
  <c r="AG317" i="1" l="1"/>
  <c r="AG318" i="1" l="1"/>
  <c r="AG319" i="1" l="1"/>
  <c r="AG320" i="1" l="1"/>
  <c r="AG321" i="1" l="1"/>
  <c r="AG322" i="1" l="1"/>
  <c r="AG323" i="1" l="1"/>
  <c r="AG324" i="1" l="1"/>
  <c r="AG325" i="1" l="1"/>
  <c r="AG326" i="1" l="1"/>
  <c r="AG327" i="1" l="1"/>
  <c r="AG328" i="1" l="1"/>
  <c r="AG329" i="1" l="1"/>
  <c r="AG330" i="1" l="1"/>
  <c r="AG331" i="1" l="1"/>
  <c r="AG332" i="1" l="1"/>
  <c r="AG333" i="1" l="1"/>
  <c r="AG334" i="1" l="1"/>
  <c r="AG335" i="1" l="1"/>
  <c r="AG336" i="1" l="1"/>
  <c r="AG337" i="1" l="1"/>
  <c r="AG338" i="1" l="1"/>
  <c r="AG339" i="1" l="1"/>
  <c r="AG340" i="1" l="1"/>
  <c r="AG341" i="1" l="1"/>
  <c r="AG342" i="1" l="1"/>
  <c r="AG343" i="1" l="1"/>
  <c r="AG344" i="1" l="1"/>
  <c r="AG345" i="1" l="1"/>
  <c r="AG346" i="1" l="1"/>
  <c r="AG347" i="1" l="1"/>
  <c r="AG348" i="1" l="1"/>
  <c r="AG349" i="1" l="1"/>
  <c r="AG350" i="1" l="1"/>
  <c r="AG351" i="1" l="1"/>
  <c r="AG352" i="1" l="1"/>
  <c r="AG353" i="1" l="1"/>
  <c r="AG354" i="1" l="1"/>
  <c r="AG355" i="1" l="1"/>
  <c r="AG356" i="1" l="1"/>
  <c r="AG357" i="1" l="1"/>
  <c r="AG358" i="1" l="1"/>
  <c r="AG359" i="1" l="1"/>
  <c r="AG360" i="1" l="1"/>
  <c r="AG361" i="1" l="1"/>
  <c r="AG362" i="1" l="1"/>
  <c r="AG363" i="1" l="1"/>
  <c r="AG364" i="1" l="1"/>
  <c r="AG365" i="1" l="1"/>
  <c r="AG366" i="1" l="1"/>
  <c r="AG367" i="1" l="1"/>
  <c r="AG368" i="1" l="1"/>
  <c r="AG369" i="1" l="1"/>
  <c r="AG370" i="1" l="1"/>
  <c r="AG371" i="1" l="1"/>
  <c r="AG372" i="1" l="1"/>
  <c r="AG373" i="1" l="1"/>
  <c r="AG374" i="1" l="1"/>
  <c r="AG375" i="1" l="1"/>
  <c r="AG376" i="1" l="1"/>
  <c r="AG377" i="1" l="1"/>
  <c r="AG378" i="1" l="1"/>
  <c r="AG379" i="1" l="1"/>
  <c r="AG380" i="1" l="1"/>
  <c r="AG381" i="1" l="1"/>
  <c r="AG382" i="1" l="1"/>
  <c r="AG383" i="1" l="1"/>
  <c r="AG384" i="1" l="1"/>
  <c r="AG385" i="1" l="1"/>
  <c r="AG386" i="1" l="1"/>
  <c r="AG387" i="1" l="1"/>
  <c r="AG388" i="1" l="1"/>
  <c r="AG389" i="1" l="1"/>
  <c r="AG390" i="1" l="1"/>
  <c r="AG391" i="1" l="1"/>
  <c r="AG392" i="1" l="1"/>
  <c r="AG393" i="1" l="1"/>
  <c r="AG394" i="1" l="1"/>
  <c r="AG395" i="1" l="1"/>
  <c r="AG396" i="1" l="1"/>
  <c r="AG397" i="1" l="1"/>
  <c r="AG398" i="1" l="1"/>
  <c r="AG399" i="1" l="1"/>
  <c r="AG400" i="1" l="1"/>
  <c r="AG401" i="1" l="1"/>
  <c r="AG402" i="1" l="1"/>
  <c r="AG403" i="1" l="1"/>
  <c r="AG404" i="1" l="1"/>
  <c r="AG405" i="1" l="1"/>
  <c r="AG406" i="1" l="1"/>
  <c r="AG407" i="1" l="1"/>
  <c r="AG408" i="1" l="1"/>
  <c r="AG409" i="1" l="1"/>
  <c r="AG410" i="1" l="1"/>
  <c r="AG411" i="1" l="1"/>
  <c r="AG412" i="1" l="1"/>
  <c r="AG413" i="1" l="1"/>
  <c r="AG414" i="1" l="1"/>
  <c r="AG415" i="1" l="1"/>
  <c r="AG416" i="1" l="1"/>
  <c r="AG417" i="1" l="1"/>
  <c r="AG418" i="1" l="1"/>
  <c r="AG419" i="1" l="1"/>
  <c r="AG420" i="1" l="1"/>
  <c r="AG421" i="1" l="1"/>
  <c r="AG422" i="1" l="1"/>
  <c r="AG423" i="1" l="1"/>
  <c r="AG424" i="1" l="1"/>
  <c r="AG425" i="1" l="1"/>
  <c r="AG426" i="1" l="1"/>
  <c r="AG427" i="1" l="1"/>
  <c r="AG428" i="1" l="1"/>
  <c r="AG429" i="1" l="1"/>
  <c r="AG430" i="1" l="1"/>
  <c r="AG431" i="1" l="1"/>
  <c r="AG432" i="1" l="1"/>
  <c r="AG433" i="1" l="1"/>
  <c r="AG434" i="1" l="1"/>
  <c r="AG435" i="1" l="1"/>
  <c r="AG436" i="1" l="1"/>
  <c r="AG437" i="1" l="1"/>
  <c r="AG438" i="1" l="1"/>
  <c r="AG439" i="1" l="1"/>
  <c r="AG440" i="1" l="1"/>
  <c r="AG441" i="1" l="1"/>
  <c r="AG442" i="1" l="1"/>
  <c r="AG443" i="1" l="1"/>
  <c r="AG444" i="1" l="1"/>
  <c r="AG445" i="1" l="1"/>
  <c r="AG446" i="1" l="1"/>
  <c r="AG447" i="1" l="1"/>
  <c r="AG448" i="1" l="1"/>
  <c r="AG449" i="1" l="1"/>
  <c r="AG450" i="1" l="1"/>
  <c r="AG451" i="1" l="1"/>
  <c r="AG452" i="1" l="1"/>
  <c r="AG453" i="1" l="1"/>
  <c r="AG454" i="1" l="1"/>
  <c r="AG455" i="1" l="1"/>
  <c r="AG456" i="1" l="1"/>
  <c r="AG457" i="1" l="1"/>
  <c r="AG458" i="1" l="1"/>
  <c r="AG459" i="1" l="1"/>
  <c r="AG460" i="1" l="1"/>
  <c r="AG461" i="1" l="1"/>
  <c r="AG462" i="1" l="1"/>
  <c r="AG463" i="1" l="1"/>
  <c r="AG464" i="1" l="1"/>
  <c r="AG465" i="1" l="1"/>
  <c r="AG466" i="1" l="1"/>
  <c r="AG467" i="1" l="1"/>
  <c r="AG468" i="1" l="1"/>
  <c r="AG469" i="1" l="1"/>
  <c r="AG470" i="1" l="1"/>
  <c r="AG471" i="1" l="1"/>
  <c r="AG472" i="1" l="1"/>
  <c r="AG473" i="1" l="1"/>
  <c r="AG474" i="1" l="1"/>
  <c r="AG475" i="1" l="1"/>
  <c r="AG476" i="1" l="1"/>
  <c r="AG477" i="1" l="1"/>
  <c r="AG478" i="1" l="1"/>
  <c r="AG479" i="1" l="1"/>
  <c r="AG480" i="1" l="1"/>
  <c r="AG481" i="1" l="1"/>
  <c r="AG482" i="1" l="1"/>
  <c r="AG483" i="1" l="1"/>
  <c r="AG484" i="1" l="1"/>
  <c r="AG485" i="1" l="1"/>
  <c r="AG486" i="1" l="1"/>
  <c r="AG487" i="1" l="1"/>
  <c r="AG488" i="1" l="1"/>
  <c r="AG489" i="1" l="1"/>
  <c r="AG490" i="1" l="1"/>
  <c r="AG491" i="1" l="1"/>
  <c r="AG492" i="1" l="1"/>
  <c r="AG493" i="1" l="1"/>
  <c r="AG494" i="1" l="1"/>
  <c r="AG495" i="1" l="1"/>
  <c r="AG496" i="1" l="1"/>
  <c r="AG497" i="1" l="1"/>
  <c r="AG498" i="1" l="1"/>
  <c r="AG499" i="1" l="1"/>
  <c r="AG500" i="1" l="1"/>
  <c r="AG501" i="1" l="1"/>
  <c r="AG502" i="1" l="1"/>
  <c r="AG503" i="1" l="1"/>
  <c r="AG504" i="1" l="1"/>
  <c r="AG505" i="1" l="1"/>
  <c r="AG506" i="1" l="1"/>
  <c r="AG507" i="1" l="1"/>
  <c r="AG508" i="1" l="1"/>
  <c r="AG509" i="1" l="1"/>
  <c r="AG510" i="1" l="1"/>
  <c r="AG511" i="1" l="1"/>
  <c r="AG512" i="1" l="1"/>
  <c r="AG513" i="1" l="1"/>
  <c r="AG514" i="1" l="1"/>
  <c r="AG515" i="1" l="1"/>
  <c r="AG516" i="1" l="1"/>
  <c r="AG517" i="1" l="1"/>
  <c r="AG518" i="1" l="1"/>
  <c r="AG519" i="1" l="1"/>
  <c r="AG520" i="1" l="1"/>
  <c r="AG521" i="1" l="1"/>
  <c r="AG522" i="1" l="1"/>
  <c r="AG523" i="1" l="1"/>
  <c r="AG524" i="1" l="1"/>
  <c r="AG525" i="1" l="1"/>
  <c r="AG526" i="1" l="1"/>
  <c r="AG527" i="1" l="1"/>
  <c r="AG528" i="1" l="1"/>
  <c r="AG529" i="1" l="1"/>
  <c r="AG530" i="1" l="1"/>
  <c r="AG531" i="1" l="1"/>
  <c r="AG532" i="1" l="1"/>
  <c r="AG533" i="1" l="1"/>
  <c r="AG534" i="1" l="1"/>
  <c r="AG535" i="1" l="1"/>
  <c r="AG536" i="1" l="1"/>
  <c r="AG537" i="1" l="1"/>
  <c r="AG538" i="1" l="1"/>
  <c r="AG539" i="1" l="1"/>
  <c r="AG540" i="1" l="1"/>
  <c r="AG541" i="1" l="1"/>
  <c r="AG542" i="1" l="1"/>
  <c r="AG543" i="1" l="1"/>
  <c r="AG544" i="1" l="1"/>
  <c r="AG545" i="1" l="1"/>
  <c r="AG546" i="1" l="1"/>
  <c r="AG547" i="1" l="1"/>
  <c r="AG548" i="1" l="1"/>
  <c r="AG549" i="1" l="1"/>
  <c r="AG550" i="1" l="1"/>
  <c r="AG551" i="1" l="1"/>
  <c r="AG552" i="1" l="1"/>
  <c r="AG553" i="1" l="1"/>
  <c r="AG554" i="1" l="1"/>
  <c r="AG555" i="1" l="1"/>
  <c r="AG556" i="1" l="1"/>
  <c r="AG557" i="1" l="1"/>
  <c r="AG558" i="1" l="1"/>
  <c r="AG559" i="1" l="1"/>
  <c r="AG560" i="1" l="1"/>
  <c r="AG561" i="1" l="1"/>
  <c r="AG562" i="1" l="1"/>
  <c r="AG563" i="1" l="1"/>
  <c r="AG564" i="1" l="1"/>
  <c r="AG565" i="1" l="1"/>
  <c r="AG566" i="1" l="1"/>
  <c r="AG567" i="1" l="1"/>
  <c r="AG568" i="1" l="1"/>
  <c r="AG569" i="1" l="1"/>
  <c r="AG570" i="1" l="1"/>
  <c r="AG571" i="1" l="1"/>
  <c r="AG572" i="1" l="1"/>
  <c r="AG573" i="1" l="1"/>
  <c r="AG574" i="1" l="1"/>
  <c r="AG575" i="1" l="1"/>
  <c r="AG576" i="1" l="1"/>
  <c r="AG577" i="1" l="1"/>
  <c r="AG578" i="1" l="1"/>
  <c r="AG579" i="1" l="1"/>
  <c r="AG580" i="1" l="1"/>
  <c r="AG581" i="1" l="1"/>
  <c r="AG582" i="1" l="1"/>
  <c r="AG583" i="1" l="1"/>
  <c r="AG584" i="1" l="1"/>
  <c r="AG585" i="1" l="1"/>
  <c r="AG586" i="1" l="1"/>
  <c r="AG587" i="1" l="1"/>
  <c r="AG588" i="1" l="1"/>
  <c r="AG589" i="1" l="1"/>
  <c r="AG590" i="1" l="1"/>
  <c r="AG591" i="1" l="1"/>
  <c r="AG592" i="1" l="1"/>
  <c r="AG593" i="1" l="1"/>
  <c r="AG594" i="1" l="1"/>
  <c r="AG595" i="1" l="1"/>
  <c r="AG596" i="1" l="1"/>
  <c r="AG597" i="1" l="1"/>
  <c r="AG598" i="1" l="1"/>
  <c r="AG599" i="1" l="1"/>
  <c r="AG600" i="1" l="1"/>
  <c r="AG601" i="1" l="1"/>
  <c r="AG602" i="1" l="1"/>
  <c r="AG603" i="1" l="1"/>
  <c r="AG604" i="1" l="1"/>
  <c r="AG605" i="1" l="1"/>
  <c r="AG606" i="1" l="1"/>
  <c r="AG607" i="1" l="1"/>
  <c r="AG608" i="1" l="1"/>
  <c r="AG609" i="1" l="1"/>
  <c r="AG610" i="1" l="1"/>
  <c r="AG611" i="1" l="1"/>
  <c r="AG612" i="1" l="1"/>
  <c r="AG613" i="1" l="1"/>
  <c r="AG614" i="1" l="1"/>
  <c r="AG615" i="1" l="1"/>
  <c r="AG616" i="1" l="1"/>
  <c r="AG617" i="1" l="1"/>
  <c r="AG618" i="1" l="1"/>
  <c r="AG619" i="1" l="1"/>
  <c r="AG620" i="1" l="1"/>
  <c r="AG621" i="1" l="1"/>
  <c r="AG622" i="1" l="1"/>
  <c r="AG623" i="1" l="1"/>
  <c r="AG624" i="1" l="1"/>
  <c r="AG625" i="1" l="1"/>
  <c r="AG626" i="1" l="1"/>
  <c r="AG627" i="1" l="1"/>
  <c r="AG628" i="1" l="1"/>
  <c r="AG629" i="1" l="1"/>
  <c r="AG630" i="1" l="1"/>
  <c r="AG631" i="1" l="1"/>
  <c r="AG632" i="1" l="1"/>
  <c r="AG633" i="1" l="1"/>
  <c r="AG634" i="1" l="1"/>
  <c r="AG635" i="1" l="1"/>
  <c r="AG636" i="1" l="1"/>
  <c r="AG637" i="1" l="1"/>
  <c r="AG638" i="1" l="1"/>
  <c r="AG639" i="1" l="1"/>
  <c r="AG640" i="1" l="1"/>
  <c r="AG641" i="1" l="1"/>
  <c r="AG642" i="1" l="1"/>
  <c r="AG643" i="1" l="1"/>
  <c r="AG644" i="1" l="1"/>
  <c r="AG645" i="1" l="1"/>
  <c r="AG646" i="1" l="1"/>
  <c r="AG647" i="1" l="1"/>
  <c r="AG648" i="1" l="1"/>
  <c r="AG649" i="1" l="1"/>
  <c r="AG650" i="1" l="1"/>
  <c r="AG651" i="1" l="1"/>
  <c r="AG652" i="1" l="1"/>
  <c r="AG653" i="1" l="1"/>
  <c r="AG654" i="1" l="1"/>
  <c r="AG655" i="1" l="1"/>
  <c r="AG656" i="1" l="1"/>
  <c r="AG657" i="1" l="1"/>
  <c r="AG658" i="1" l="1"/>
  <c r="AG659" i="1" l="1"/>
  <c r="AG660" i="1" l="1"/>
  <c r="AG661" i="1" l="1"/>
  <c r="AG662" i="1" l="1"/>
  <c r="AG663" i="1" l="1"/>
  <c r="AG664" i="1" l="1"/>
  <c r="AG665" i="1" l="1"/>
  <c r="AG666" i="1" l="1"/>
  <c r="AG667" i="1" l="1"/>
  <c r="AG668" i="1" l="1"/>
  <c r="AG669" i="1" l="1"/>
  <c r="AG670" i="1" l="1"/>
  <c r="AG671" i="1" l="1"/>
  <c r="AG672" i="1" l="1"/>
  <c r="AG673" i="1" l="1"/>
  <c r="AG674" i="1" l="1"/>
  <c r="AG675" i="1" l="1"/>
  <c r="AG676" i="1" l="1"/>
  <c r="AG677" i="1" l="1"/>
  <c r="AG678" i="1" l="1"/>
  <c r="AG679" i="1" l="1"/>
  <c r="AG680" i="1" l="1"/>
  <c r="AG681" i="1" l="1"/>
  <c r="AG682" i="1" l="1"/>
  <c r="AG683" i="1" l="1"/>
  <c r="AG684" i="1" l="1"/>
  <c r="AG685" i="1" l="1"/>
  <c r="AG686" i="1" l="1"/>
  <c r="AG687" i="1" l="1"/>
  <c r="AG688" i="1" l="1"/>
  <c r="AG689" i="1" l="1"/>
  <c r="AG690" i="1" l="1"/>
  <c r="AG691" i="1" l="1"/>
  <c r="AG692" i="1" l="1"/>
  <c r="AG693" i="1" l="1"/>
  <c r="AG694" i="1" l="1"/>
  <c r="AG695" i="1" l="1"/>
  <c r="AG696" i="1" l="1"/>
  <c r="AG697" i="1" l="1"/>
  <c r="AG698" i="1" l="1"/>
  <c r="AG699" i="1" l="1"/>
  <c r="AG700" i="1" l="1"/>
  <c r="AG701" i="1" l="1"/>
  <c r="AG702" i="1" l="1"/>
  <c r="AG703" i="1" l="1"/>
  <c r="AG704" i="1" l="1"/>
  <c r="AG705" i="1" l="1"/>
  <c r="AG706" i="1" l="1"/>
  <c r="AG707" i="1" l="1"/>
  <c r="AG708" i="1" l="1"/>
  <c r="AG709" i="1" l="1"/>
  <c r="AG710" i="1" l="1"/>
  <c r="AG711" i="1" l="1"/>
  <c r="AG712" i="1" l="1"/>
  <c r="AG713" i="1" l="1"/>
  <c r="AG714" i="1" l="1"/>
  <c r="AG715" i="1" l="1"/>
  <c r="AG716" i="1" l="1"/>
  <c r="AG717" i="1" l="1"/>
  <c r="AG718" i="1" l="1"/>
  <c r="AG719" i="1" l="1"/>
  <c r="AG720" i="1" l="1"/>
  <c r="AG721" i="1" l="1"/>
  <c r="AG722" i="1" l="1"/>
  <c r="AG723" i="1" l="1"/>
  <c r="AG724" i="1" l="1"/>
  <c r="AG725" i="1" l="1"/>
  <c r="AG726" i="1" l="1"/>
  <c r="AG727" i="1" l="1"/>
  <c r="AG728" i="1" l="1"/>
  <c r="AG729" i="1" l="1"/>
  <c r="AG730" i="1" l="1"/>
  <c r="AG731" i="1" l="1"/>
  <c r="AG732" i="1" l="1"/>
  <c r="AG733" i="1" l="1"/>
  <c r="AG734" i="1" l="1"/>
  <c r="AG735" i="1" l="1"/>
  <c r="AG736" i="1" l="1"/>
  <c r="AG737" i="1" l="1"/>
  <c r="AG738" i="1" l="1"/>
  <c r="AG739" i="1" l="1"/>
  <c r="AG740" i="1" l="1"/>
  <c r="AG741" i="1" l="1"/>
  <c r="AG742" i="1" l="1"/>
  <c r="AG743" i="1" l="1"/>
  <c r="AG744" i="1" l="1"/>
  <c r="AG745" i="1" l="1"/>
  <c r="AG746" i="1" l="1"/>
  <c r="AG747" i="1" l="1"/>
  <c r="AG748" i="1" l="1"/>
  <c r="AG749" i="1" l="1"/>
  <c r="AG750" i="1" l="1"/>
  <c r="AG751" i="1" l="1"/>
  <c r="AG752" i="1" l="1"/>
  <c r="AG753" i="1" l="1"/>
  <c r="AG754" i="1" l="1"/>
  <c r="AG755" i="1" l="1"/>
  <c r="AG756" i="1" l="1"/>
  <c r="AG757" i="1" l="1"/>
  <c r="AG758" i="1" l="1"/>
  <c r="AG759" i="1" l="1"/>
  <c r="AG760" i="1" l="1"/>
  <c r="AG761" i="1" l="1"/>
  <c r="AG762" i="1" l="1"/>
  <c r="AG763" i="1" l="1"/>
  <c r="AG764" i="1" l="1"/>
  <c r="AG765" i="1" l="1"/>
  <c r="AG766" i="1" l="1"/>
  <c r="AG767" i="1" l="1"/>
  <c r="AG768" i="1" l="1"/>
  <c r="AG769" i="1" l="1"/>
  <c r="AG770" i="1" l="1"/>
  <c r="AG771" i="1" l="1"/>
  <c r="AG772" i="1" l="1"/>
  <c r="AG773" i="1" l="1"/>
  <c r="AG774" i="1" l="1"/>
  <c r="AG775" i="1" l="1"/>
  <c r="AG776" i="1" l="1"/>
  <c r="AG777" i="1" l="1"/>
  <c r="AG778" i="1" l="1"/>
  <c r="AG779" i="1" l="1"/>
  <c r="AG780" i="1" l="1"/>
  <c r="AG781" i="1" l="1"/>
  <c r="AG782" i="1" l="1"/>
  <c r="AG783" i="1" l="1"/>
  <c r="AG784" i="1" l="1"/>
  <c r="AG785" i="1" l="1"/>
  <c r="AG786" i="1" l="1"/>
  <c r="AG787" i="1" l="1"/>
  <c r="AG788" i="1" l="1"/>
  <c r="AG789" i="1" l="1"/>
  <c r="AG790" i="1" l="1"/>
  <c r="AG791" i="1" l="1"/>
  <c r="AG792" i="1" l="1"/>
  <c r="AG793" i="1" l="1"/>
  <c r="AG794" i="1" l="1"/>
  <c r="AG795" i="1" l="1"/>
  <c r="AG796" i="1" l="1"/>
  <c r="AG797" i="1" l="1"/>
  <c r="AG798" i="1" l="1"/>
  <c r="AG799" i="1" l="1"/>
  <c r="AG800" i="1" l="1"/>
  <c r="AG801" i="1" l="1"/>
  <c r="AG802" i="1" l="1"/>
  <c r="AG803" i="1" l="1"/>
  <c r="AG804" i="1" l="1"/>
  <c r="AG805" i="1" l="1"/>
  <c r="AG806" i="1" l="1"/>
  <c r="AG807" i="1" l="1"/>
  <c r="AG808" i="1" l="1"/>
  <c r="AG809" i="1" l="1"/>
  <c r="AG810" i="1" l="1"/>
  <c r="AG811" i="1" l="1"/>
  <c r="AG812" i="1" l="1"/>
  <c r="AG813" i="1" l="1"/>
  <c r="AG814" i="1" l="1"/>
  <c r="AG815" i="1" l="1"/>
  <c r="AG816" i="1" l="1"/>
  <c r="AG817" i="1" l="1"/>
  <c r="AG818" i="1" l="1"/>
  <c r="AG819" i="1" l="1"/>
  <c r="AG820" i="1" l="1"/>
  <c r="AG821" i="1" l="1"/>
  <c r="AG822" i="1" l="1"/>
  <c r="AG823" i="1" l="1"/>
  <c r="AG824" i="1" l="1"/>
  <c r="AG825" i="1" l="1"/>
  <c r="AG826" i="1" l="1"/>
  <c r="AG827" i="1" l="1"/>
  <c r="AG828" i="1" l="1"/>
  <c r="AG829" i="1" l="1"/>
  <c r="AG830" i="1" l="1"/>
  <c r="AG831" i="1" l="1"/>
  <c r="AG832" i="1" l="1"/>
  <c r="AG833" i="1" l="1"/>
  <c r="AG834" i="1" l="1"/>
  <c r="AG835" i="1" l="1"/>
  <c r="AG836" i="1" l="1"/>
  <c r="AG837" i="1" l="1"/>
  <c r="AG838" i="1" l="1"/>
  <c r="AG839" i="1" l="1"/>
  <c r="AG840" i="1" l="1"/>
  <c r="AG841" i="1" l="1"/>
  <c r="AG842" i="1" l="1"/>
  <c r="AG843" i="1" l="1"/>
  <c r="AG844" i="1" l="1"/>
  <c r="AG845" i="1" l="1"/>
  <c r="AG846" i="1" l="1"/>
  <c r="AG847" i="1" l="1"/>
  <c r="AG848" i="1" l="1"/>
  <c r="AG849" i="1" l="1"/>
  <c r="AG850" i="1" l="1"/>
  <c r="AG851" i="1" l="1"/>
  <c r="AG852" i="1" l="1"/>
  <c r="AG853" i="1" l="1"/>
  <c r="AG854" i="1" l="1"/>
  <c r="AG855" i="1" l="1"/>
  <c r="AG856" i="1" l="1"/>
  <c r="AG857" i="1" l="1"/>
  <c r="AG858" i="1" l="1"/>
  <c r="AG859" i="1" l="1"/>
  <c r="AG860" i="1" l="1"/>
  <c r="AG861" i="1" l="1"/>
  <c r="AG862" i="1" l="1"/>
  <c r="AG863" i="1" l="1"/>
  <c r="AG864" i="1" l="1"/>
  <c r="AG865" i="1" l="1"/>
  <c r="AG866" i="1" l="1"/>
  <c r="AG867" i="1" l="1"/>
  <c r="AG868" i="1" l="1"/>
  <c r="AG869" i="1" l="1"/>
  <c r="AG870" i="1" l="1"/>
  <c r="AG871" i="1" l="1"/>
  <c r="AG872" i="1" l="1"/>
  <c r="AG873" i="1" l="1"/>
  <c r="AG874" i="1" l="1"/>
  <c r="AG875" i="1" l="1"/>
  <c r="AG876" i="1" l="1"/>
  <c r="AG877" i="1" l="1"/>
  <c r="AG878" i="1" l="1"/>
  <c r="AG879" i="1" l="1"/>
  <c r="AG880" i="1" l="1"/>
  <c r="AG881" i="1" l="1"/>
  <c r="AG882" i="1" l="1"/>
  <c r="AG883" i="1" l="1"/>
  <c r="AG884" i="1" l="1"/>
  <c r="AG885" i="1" l="1"/>
  <c r="AG886" i="1" l="1"/>
  <c r="AG887" i="1" l="1"/>
  <c r="AG888" i="1" l="1"/>
  <c r="AG889" i="1" l="1"/>
  <c r="AG890" i="1" l="1"/>
  <c r="AG891" i="1" l="1"/>
  <c r="AG892" i="1" l="1"/>
  <c r="AG893" i="1" l="1"/>
  <c r="AG894" i="1" l="1"/>
  <c r="AG895" i="1" l="1"/>
  <c r="AG896" i="1" l="1"/>
  <c r="AG897" i="1" l="1"/>
  <c r="AG898" i="1" l="1"/>
  <c r="AG899" i="1" l="1"/>
  <c r="AG900" i="1" l="1"/>
  <c r="AG901" i="1" l="1"/>
  <c r="AG902" i="1" l="1"/>
  <c r="AG903" i="1" l="1"/>
  <c r="AG904" i="1" l="1"/>
  <c r="AG905" i="1" l="1"/>
  <c r="AG906" i="1" l="1"/>
  <c r="AG907" i="1" l="1"/>
  <c r="AG908" i="1" l="1"/>
  <c r="AG909" i="1" l="1"/>
  <c r="AG910" i="1" l="1"/>
  <c r="AG911" i="1" l="1"/>
  <c r="AG912" i="1" l="1"/>
  <c r="AG913" i="1" l="1"/>
  <c r="AG914" i="1" l="1"/>
  <c r="AG915" i="1" l="1"/>
  <c r="AG916" i="1" l="1"/>
  <c r="AG917" i="1" l="1"/>
  <c r="AG918" i="1" l="1"/>
  <c r="AG919" i="1" l="1"/>
  <c r="AG920" i="1" l="1"/>
  <c r="AG921" i="1" l="1"/>
  <c r="AG922" i="1" l="1"/>
  <c r="AG923" i="1" l="1"/>
  <c r="AG924" i="1" l="1"/>
  <c r="AG925" i="1" l="1"/>
  <c r="AG926" i="1" l="1"/>
  <c r="AG927" i="1" l="1"/>
  <c r="AG928" i="1" l="1"/>
  <c r="AG929" i="1" l="1"/>
  <c r="AG930" i="1" l="1"/>
  <c r="AG931" i="1" l="1"/>
  <c r="AG932" i="1" l="1"/>
  <c r="AG933" i="1" l="1"/>
  <c r="AG934" i="1" l="1"/>
  <c r="AG935" i="1" l="1"/>
  <c r="AG936" i="1" l="1"/>
  <c r="AG937" i="1" l="1"/>
  <c r="AG938" i="1" l="1"/>
  <c r="AG939" i="1" l="1"/>
  <c r="AG940" i="1" l="1"/>
  <c r="AG941" i="1" l="1"/>
  <c r="AG942" i="1" l="1"/>
  <c r="AG943" i="1" l="1"/>
  <c r="AG944" i="1" l="1"/>
  <c r="AG945" i="1" l="1"/>
  <c r="AG946" i="1" l="1"/>
  <c r="AG947" i="1" l="1"/>
  <c r="AG948" i="1" l="1"/>
  <c r="AG949" i="1" l="1"/>
  <c r="AG950" i="1" l="1"/>
  <c r="AG951" i="1" l="1"/>
  <c r="AG952" i="1" l="1"/>
  <c r="AG953" i="1" l="1"/>
  <c r="AG954" i="1" l="1"/>
  <c r="AG955" i="1" l="1"/>
  <c r="AG956" i="1" l="1"/>
  <c r="AG957" i="1" l="1"/>
  <c r="AG958" i="1" l="1"/>
  <c r="AG959" i="1" l="1"/>
  <c r="AG960" i="1" l="1"/>
  <c r="AG961" i="1" l="1"/>
  <c r="AG962" i="1" l="1"/>
  <c r="AG963" i="1" l="1"/>
  <c r="AG964" i="1" l="1"/>
  <c r="AG965" i="1" l="1"/>
  <c r="AG966" i="1" l="1"/>
  <c r="AG967" i="1" l="1"/>
  <c r="AG968" i="1" l="1"/>
  <c r="AG969" i="1" l="1"/>
  <c r="AG970" i="1" l="1"/>
  <c r="AG971" i="1" l="1"/>
  <c r="AG972" i="1" l="1"/>
  <c r="AG973" i="1" l="1"/>
  <c r="AG974" i="1" l="1"/>
  <c r="AG975" i="1" l="1"/>
  <c r="AG976" i="1" l="1"/>
  <c r="AG977" i="1" l="1"/>
  <c r="AG978" i="1" l="1"/>
  <c r="AG979" i="1" l="1"/>
  <c r="AG980" i="1" l="1"/>
  <c r="AG981" i="1" l="1"/>
  <c r="AG982" i="1" l="1"/>
  <c r="AG983" i="1" l="1"/>
  <c r="AG984" i="1" l="1"/>
  <c r="AG985" i="1" l="1"/>
  <c r="AG986" i="1" l="1"/>
  <c r="AG987" i="1" l="1"/>
  <c r="AG988" i="1" l="1"/>
  <c r="AG989" i="1" l="1"/>
  <c r="AG990" i="1" l="1"/>
  <c r="AG991" i="1" l="1"/>
  <c r="AG992" i="1" l="1"/>
  <c r="AG993" i="1" l="1"/>
  <c r="AG994" i="1" l="1"/>
  <c r="AG995" i="1" l="1"/>
  <c r="AG996" i="1" l="1"/>
  <c r="AG997" i="1" l="1"/>
  <c r="AG998" i="1" l="1"/>
  <c r="AG999" i="1" l="1"/>
  <c r="AG1000" i="1" l="1"/>
  <c r="AG1001" i="1" l="1"/>
  <c r="AG1002" i="1" l="1"/>
  <c r="AG1003" i="1" l="1"/>
  <c r="AG1004" i="1" l="1"/>
  <c r="AG1005" i="1" l="1"/>
  <c r="AG1006" i="1" l="1"/>
  <c r="AG1007" i="1" l="1"/>
  <c r="AG1008" i="1" l="1"/>
  <c r="AG1009" i="1" l="1"/>
  <c r="AG1010" i="1" l="1"/>
  <c r="AG1011" i="1" l="1"/>
  <c r="AG1012" i="1" l="1"/>
  <c r="AG1013" i="1" l="1"/>
  <c r="AG1014" i="1" l="1"/>
  <c r="AG1015" i="1" l="1"/>
  <c r="AG1016" i="1" l="1"/>
  <c r="AG1017" i="1" l="1"/>
  <c r="AG1018" i="1" l="1"/>
  <c r="AG1019" i="1" l="1"/>
  <c r="AG1020" i="1" l="1"/>
  <c r="AG1021" i="1" l="1"/>
  <c r="AG1022" i="1" l="1"/>
  <c r="AG1023" i="1" l="1"/>
  <c r="AG1024" i="1" l="1"/>
  <c r="AG1025" i="1" l="1"/>
  <c r="AG1026" i="1" l="1"/>
  <c r="AG1027" i="1" l="1"/>
  <c r="AG1028" i="1" l="1"/>
  <c r="AG1029" i="1" l="1"/>
  <c r="AG1030" i="1" l="1"/>
  <c r="AG1031" i="1" l="1"/>
  <c r="AG1032" i="1" l="1"/>
  <c r="AG1033" i="1" l="1"/>
  <c r="AG1034" i="1" l="1"/>
  <c r="AG1035" i="1" l="1"/>
  <c r="AG1036" i="1" l="1"/>
  <c r="AG1037" i="1" l="1"/>
  <c r="AG1038" i="1" l="1"/>
  <c r="AG1039" i="1" l="1"/>
  <c r="AG1040" i="1" l="1"/>
  <c r="AG1041" i="1" l="1"/>
  <c r="AG1042" i="1" l="1"/>
  <c r="AG1043" i="1" l="1"/>
  <c r="AG1044" i="1" l="1"/>
  <c r="AG1045" i="1" l="1"/>
  <c r="AG1046" i="1" l="1"/>
  <c r="AG1047" i="1" l="1"/>
  <c r="AG1048" i="1" l="1"/>
  <c r="AG1049" i="1" l="1"/>
  <c r="AG1050" i="1" l="1"/>
  <c r="AG1051" i="1" l="1"/>
  <c r="AG1052" i="1" l="1"/>
  <c r="AG1053" i="1" l="1"/>
  <c r="AG1054" i="1" l="1"/>
  <c r="AG1055" i="1" l="1"/>
  <c r="AG1056" i="1" l="1"/>
  <c r="AG1057" i="1" l="1"/>
  <c r="AG1058" i="1" l="1"/>
  <c r="AG1059" i="1" l="1"/>
  <c r="AG1060" i="1" l="1"/>
  <c r="AG1061" i="1" l="1"/>
  <c r="AG1062" i="1" l="1"/>
  <c r="AG1063" i="1" l="1"/>
  <c r="AG1064" i="1" l="1"/>
  <c r="AG1065" i="1" l="1"/>
  <c r="AG1066" i="1" l="1"/>
  <c r="AG1067" i="1" l="1"/>
  <c r="AG1068" i="1" l="1"/>
  <c r="AG1069" i="1" l="1"/>
  <c r="AG1070" i="1" l="1"/>
  <c r="AG1071" i="1" l="1"/>
  <c r="AG1072" i="1" l="1"/>
  <c r="AG1073" i="1" l="1"/>
  <c r="AG1074" i="1" l="1"/>
  <c r="AG1075" i="1" l="1"/>
  <c r="AG1076" i="1" l="1"/>
  <c r="AG1077" i="1" l="1"/>
  <c r="AG1078" i="1" l="1"/>
  <c r="AG1079" i="1" l="1"/>
  <c r="AG1080" i="1" l="1"/>
  <c r="AG1081" i="1" l="1"/>
  <c r="AG1082" i="1" l="1"/>
  <c r="AG1083" i="1" l="1"/>
  <c r="AG1084" i="1" l="1"/>
  <c r="AG1085" i="1" l="1"/>
  <c r="AG1086" i="1" l="1"/>
  <c r="AG1087" i="1" l="1"/>
  <c r="AG1088" i="1" l="1"/>
  <c r="AG1089" i="1" l="1"/>
  <c r="AG1090" i="1" l="1"/>
  <c r="AG1091" i="1" l="1"/>
  <c r="AG1092" i="1" l="1"/>
  <c r="AG1093" i="1" l="1"/>
  <c r="AG1094" i="1" l="1"/>
  <c r="AG1095" i="1" l="1"/>
  <c r="AG1096" i="1" l="1"/>
  <c r="AG1097" i="1" l="1"/>
  <c r="AG1098" i="1" l="1"/>
  <c r="AG1099" i="1" l="1"/>
  <c r="AG1100" i="1" l="1"/>
  <c r="AG1101" i="1" l="1"/>
  <c r="AG1102" i="1" l="1"/>
  <c r="AG1103" i="1" l="1"/>
  <c r="AG1104" i="1" l="1"/>
  <c r="AG1105" i="1" l="1"/>
  <c r="AG1106" i="1" l="1"/>
  <c r="AG1107" i="1" l="1"/>
  <c r="AG1108" i="1" l="1"/>
  <c r="AG1109" i="1" l="1"/>
  <c r="AG1110" i="1" l="1"/>
  <c r="AG1111" i="1" l="1"/>
  <c r="AG1112" i="1" l="1"/>
  <c r="AG1113" i="1" l="1"/>
  <c r="AG1114" i="1" l="1"/>
  <c r="AG1115" i="1" l="1"/>
  <c r="AG1116" i="1" l="1"/>
  <c r="AG1117" i="1" l="1"/>
  <c r="AG1118" i="1" l="1"/>
  <c r="AG1119" i="1" l="1"/>
  <c r="AG1120" i="1" l="1"/>
  <c r="AG1121" i="1" l="1"/>
  <c r="AG1122" i="1" l="1"/>
  <c r="AG1123" i="1" l="1"/>
  <c r="AG1124" i="1" l="1"/>
  <c r="AG1125" i="1" l="1"/>
  <c r="AG1126" i="1" l="1"/>
  <c r="AG1127" i="1" l="1"/>
  <c r="AG1128" i="1" l="1"/>
  <c r="AG1129" i="1" l="1"/>
  <c r="AG1130" i="1" l="1"/>
  <c r="AG1131" i="1" l="1"/>
  <c r="AG1132" i="1" l="1"/>
  <c r="AG1133" i="1" l="1"/>
  <c r="AG1134" i="1" l="1"/>
  <c r="AG1135" i="1" l="1"/>
  <c r="AG1136" i="1" l="1"/>
  <c r="AG1137" i="1" l="1"/>
  <c r="AG1138" i="1" l="1"/>
  <c r="AG1139" i="1" l="1"/>
  <c r="AG1140" i="1" l="1"/>
  <c r="AG1141" i="1" l="1"/>
  <c r="AG1142" i="1" l="1"/>
  <c r="AG1143" i="1" l="1"/>
  <c r="AG1144" i="1" l="1"/>
  <c r="AG1145" i="1" l="1"/>
  <c r="AG1146" i="1" l="1"/>
  <c r="AG1147" i="1" l="1"/>
  <c r="AG1148" i="1" l="1"/>
  <c r="AG1149" i="1" l="1"/>
  <c r="AG1150" i="1" l="1"/>
  <c r="AG1151" i="1" l="1"/>
  <c r="AG1152" i="1" l="1"/>
  <c r="AG1153" i="1" l="1"/>
  <c r="AG1154" i="1" l="1"/>
  <c r="AG1155" i="1" l="1"/>
  <c r="AG1156" i="1" l="1"/>
  <c r="AG1157" i="1" l="1"/>
  <c r="AG1158" i="1" l="1"/>
  <c r="AG1159" i="1" l="1"/>
  <c r="AG1160" i="1" l="1"/>
  <c r="AG1161" i="1" l="1"/>
  <c r="AG1162" i="1" l="1"/>
  <c r="AG1163" i="1" l="1"/>
  <c r="AG1164" i="1" l="1"/>
  <c r="AG1165" i="1" l="1"/>
  <c r="AG1166" i="1" l="1"/>
  <c r="AG1167" i="1" l="1"/>
  <c r="AG1168" i="1" l="1"/>
  <c r="AG1169" i="1" l="1"/>
  <c r="AG1170" i="1" l="1"/>
  <c r="AG1171" i="1" l="1"/>
  <c r="AG1172" i="1" l="1"/>
  <c r="AG1173" i="1" l="1"/>
  <c r="AG1174" i="1" l="1"/>
  <c r="AG1175" i="1" l="1"/>
  <c r="AG1176" i="1" l="1"/>
  <c r="AG1177" i="1" l="1"/>
  <c r="AG1178" i="1" l="1"/>
  <c r="AG1179" i="1" l="1"/>
  <c r="AG1180" i="1" l="1"/>
  <c r="AG1181" i="1" l="1"/>
  <c r="AG1182" i="1" l="1"/>
  <c r="AG1183" i="1" l="1"/>
  <c r="AG1184" i="1" l="1"/>
  <c r="AG1185" i="1" l="1"/>
  <c r="AG1186" i="1" l="1"/>
  <c r="AG1187" i="1" l="1"/>
  <c r="AG1188" i="1" l="1"/>
  <c r="AG1189" i="1" l="1"/>
  <c r="AG1190" i="1" l="1"/>
  <c r="AG1191" i="1" l="1"/>
  <c r="AG1192" i="1" l="1"/>
  <c r="AG1193" i="1" l="1"/>
  <c r="AG1194" i="1" l="1"/>
  <c r="AG1195" i="1" l="1"/>
  <c r="AG1196" i="1" l="1"/>
  <c r="AG1197" i="1" l="1"/>
  <c r="AG1198" i="1" l="1"/>
  <c r="AG1199" i="1" l="1"/>
  <c r="AG1200" i="1" l="1"/>
  <c r="AG1201" i="1" l="1"/>
  <c r="AG1202" i="1" l="1"/>
  <c r="AG1203" i="1" l="1"/>
  <c r="AG1204" i="1" l="1"/>
  <c r="AG1205" i="1" l="1"/>
  <c r="AG1206" i="1" l="1"/>
  <c r="AG1207" i="1" l="1"/>
  <c r="AG1208" i="1" l="1"/>
  <c r="AG1209" i="1" l="1"/>
  <c r="AG1210" i="1" l="1"/>
  <c r="AG1211" i="1" l="1"/>
  <c r="AG1212" i="1" l="1"/>
  <c r="AG1213" i="1" l="1"/>
  <c r="AG1214" i="1" l="1"/>
  <c r="AG1215" i="1" l="1"/>
  <c r="AG1216" i="1" l="1"/>
  <c r="AG1217" i="1" l="1"/>
  <c r="AG1218" i="1" l="1"/>
  <c r="AG1219" i="1" l="1"/>
  <c r="AG1220" i="1" l="1"/>
  <c r="AG1221" i="1" l="1"/>
  <c r="AG1222" i="1" l="1"/>
  <c r="AG1223" i="1" l="1"/>
  <c r="AG1224" i="1" l="1"/>
  <c r="AG1225" i="1" l="1"/>
  <c r="AG1226" i="1" l="1"/>
  <c r="AG1227" i="1" l="1"/>
  <c r="AG1228" i="1" l="1"/>
  <c r="AG1229" i="1" l="1"/>
  <c r="AG1230" i="1" l="1"/>
  <c r="AG1231" i="1" l="1"/>
  <c r="AG1232" i="1" l="1"/>
  <c r="AG1233" i="1" l="1"/>
  <c r="AG1234" i="1" l="1"/>
  <c r="AG1235" i="1" l="1"/>
  <c r="AG1236" i="1" l="1"/>
  <c r="AG1237" i="1" l="1"/>
  <c r="AG1238" i="1" l="1"/>
  <c r="AG1239" i="1" l="1"/>
  <c r="AG1240" i="1" l="1"/>
  <c r="AG1241" i="1" l="1"/>
  <c r="AG1242" i="1" l="1"/>
  <c r="AG1243" i="1" l="1"/>
  <c r="AG1244" i="1" l="1"/>
  <c r="AG1245" i="1" l="1"/>
  <c r="AG1246" i="1" l="1"/>
  <c r="AG1247" i="1" l="1"/>
  <c r="AG1248" i="1" l="1"/>
  <c r="AG1249" i="1" l="1"/>
  <c r="AG1250" i="1" l="1"/>
  <c r="AG1251" i="1" l="1"/>
  <c r="AG1252" i="1" l="1"/>
  <c r="AG1253" i="1" l="1"/>
  <c r="AG1254" i="1" l="1"/>
  <c r="AG1255" i="1" l="1"/>
  <c r="AG1256" i="1" l="1"/>
  <c r="AG1257" i="1" l="1"/>
  <c r="AG1258" i="1" l="1"/>
  <c r="AG1259" i="1" l="1"/>
  <c r="AG1260" i="1" l="1"/>
  <c r="AG1261" i="1" l="1"/>
  <c r="AG1262" i="1" l="1"/>
  <c r="AG1263" i="1" l="1"/>
  <c r="AG1264" i="1" l="1"/>
  <c r="AG1265" i="1" l="1"/>
  <c r="AG1266" i="1" l="1"/>
  <c r="AG1267" i="1" l="1"/>
  <c r="AG1268" i="1" l="1"/>
  <c r="AG1269" i="1" l="1"/>
  <c r="AG1270" i="1" l="1"/>
  <c r="AG1271" i="1" l="1"/>
  <c r="AG1272" i="1" l="1"/>
  <c r="AG1273" i="1" l="1"/>
  <c r="AG1274" i="1" l="1"/>
  <c r="AG1275" i="1" l="1"/>
  <c r="AG1276" i="1" l="1"/>
  <c r="AG1277" i="1" l="1"/>
  <c r="AG1278" i="1" l="1"/>
  <c r="AG1279" i="1" l="1"/>
  <c r="AG1280" i="1" l="1"/>
  <c r="AG1281" i="1" l="1"/>
  <c r="AG1282" i="1" l="1"/>
  <c r="AG1283" i="1" l="1"/>
  <c r="AG1284" i="1" l="1"/>
  <c r="AG1285" i="1" l="1"/>
  <c r="AG1286" i="1" l="1"/>
  <c r="AG1287" i="1" l="1"/>
  <c r="AG1288" i="1" l="1"/>
  <c r="AG1289" i="1" l="1"/>
  <c r="AG1290" i="1" l="1"/>
  <c r="AG1291" i="1" l="1"/>
  <c r="AG1292" i="1" l="1"/>
  <c r="AG1293" i="1" l="1"/>
  <c r="AG1294" i="1" l="1"/>
  <c r="AG1295" i="1" l="1"/>
  <c r="AG1296" i="1" l="1"/>
  <c r="AG1297" i="1" l="1"/>
  <c r="AG1298" i="1" l="1"/>
  <c r="AG1299" i="1" l="1"/>
  <c r="AG1300" i="1" l="1"/>
  <c r="AG1301" i="1" l="1"/>
  <c r="AG1302" i="1" l="1"/>
  <c r="AG1303" i="1" l="1"/>
  <c r="AG1304" i="1" l="1"/>
  <c r="AG1305" i="1" l="1"/>
  <c r="AG1306" i="1" l="1"/>
  <c r="AG1307" i="1" l="1"/>
  <c r="AG1308" i="1" l="1"/>
  <c r="AG1309" i="1" l="1"/>
  <c r="AG1310" i="1" l="1"/>
  <c r="AG1311" i="1" l="1"/>
  <c r="AG1312" i="1" l="1"/>
  <c r="AG1313" i="1" l="1"/>
  <c r="AG1314" i="1" l="1"/>
  <c r="AG1315" i="1" l="1"/>
  <c r="AG1316" i="1" l="1"/>
  <c r="AG1317" i="1" l="1"/>
  <c r="AG1318" i="1" l="1"/>
  <c r="AG1319" i="1" l="1"/>
  <c r="AG1320" i="1" l="1"/>
  <c r="AG1321" i="1" l="1"/>
  <c r="AG1322" i="1" l="1"/>
  <c r="AG1323" i="1" l="1"/>
  <c r="AG1324" i="1" l="1"/>
  <c r="AG1325" i="1" l="1"/>
  <c r="AG1326" i="1" l="1"/>
  <c r="AG1327" i="1" l="1"/>
  <c r="AG1328" i="1" l="1"/>
  <c r="AG1329" i="1" l="1"/>
  <c r="AG1330" i="1" l="1"/>
  <c r="AG1331" i="1" l="1"/>
  <c r="AG1332" i="1" l="1"/>
  <c r="AG1333" i="1" l="1"/>
  <c r="AG1334" i="1" l="1"/>
  <c r="AG1335" i="1" l="1"/>
  <c r="AG1336" i="1" l="1"/>
  <c r="AG1337" i="1" l="1"/>
  <c r="AG1338" i="1" l="1"/>
  <c r="AG1339" i="1" l="1"/>
  <c r="AG1340" i="1" l="1"/>
  <c r="AG1341" i="1" l="1"/>
  <c r="AG1342" i="1" l="1"/>
  <c r="AG1343" i="1" l="1"/>
  <c r="AG1344" i="1" l="1"/>
  <c r="AG1345" i="1" l="1"/>
  <c r="AG1346" i="1" l="1"/>
  <c r="AG1347" i="1" l="1"/>
  <c r="AG1348" i="1" l="1"/>
  <c r="AG1349" i="1" l="1"/>
  <c r="AG1350" i="1" l="1"/>
  <c r="AG1351" i="1" l="1"/>
  <c r="AG1352" i="1" l="1"/>
  <c r="AG1353" i="1" l="1"/>
  <c r="AG1354" i="1" l="1"/>
  <c r="AG1355" i="1" l="1"/>
  <c r="AG1356" i="1" l="1"/>
  <c r="AG1357" i="1" l="1"/>
  <c r="AG1358" i="1" l="1"/>
  <c r="AG1359" i="1" l="1"/>
  <c r="AG1360" i="1" l="1"/>
  <c r="AG1361" i="1" l="1"/>
  <c r="AG1362" i="1" l="1"/>
  <c r="AG1363" i="1" l="1"/>
  <c r="AG1364" i="1" l="1"/>
  <c r="AG1365" i="1" l="1"/>
  <c r="AG1366" i="1" l="1"/>
  <c r="AG1367" i="1" l="1"/>
  <c r="AG1368" i="1" l="1"/>
  <c r="AG1369" i="1" l="1"/>
  <c r="AG1370" i="1" l="1"/>
  <c r="AG1371" i="1" l="1"/>
  <c r="AG1372" i="1" l="1"/>
  <c r="AG1373" i="1" l="1"/>
  <c r="AG1374" i="1" l="1"/>
  <c r="AG1375" i="1" l="1"/>
  <c r="AG1376" i="1" l="1"/>
  <c r="AG1377" i="1" l="1"/>
  <c r="AG1378" i="1" l="1"/>
  <c r="AG1379" i="1" l="1"/>
  <c r="AG1380" i="1" l="1"/>
  <c r="AG1381" i="1" l="1"/>
  <c r="AG1382" i="1" l="1"/>
  <c r="AG1383" i="1" l="1"/>
  <c r="AG1384" i="1" l="1"/>
  <c r="AG1385" i="1" l="1"/>
  <c r="AG1386" i="1" l="1"/>
  <c r="AG1387" i="1" l="1"/>
  <c r="AG1388" i="1" l="1"/>
  <c r="AG1389" i="1" l="1"/>
  <c r="AG1390" i="1" l="1"/>
  <c r="AG1391" i="1" l="1"/>
  <c r="AG1392" i="1" l="1"/>
  <c r="AG1393" i="1" l="1"/>
  <c r="AG1394" i="1" l="1"/>
  <c r="AG1395" i="1" l="1"/>
  <c r="AG1396" i="1" l="1"/>
  <c r="AG1397" i="1" l="1"/>
  <c r="AG1398" i="1" l="1"/>
  <c r="AG1399" i="1" l="1"/>
  <c r="AG1400" i="1" l="1"/>
  <c r="AG1401" i="1" l="1"/>
  <c r="AG1402" i="1" l="1"/>
  <c r="AG1403" i="1" l="1"/>
  <c r="AG1404" i="1" l="1"/>
  <c r="AG1405" i="1" l="1"/>
  <c r="AG1406" i="1" l="1"/>
  <c r="AG1407" i="1" l="1"/>
  <c r="AG1408" i="1" l="1"/>
  <c r="AG1409" i="1" l="1"/>
  <c r="AG1410" i="1" l="1"/>
  <c r="AG1411" i="1" l="1"/>
  <c r="AG1412" i="1" l="1"/>
  <c r="AG1413" i="1" l="1"/>
  <c r="AG1414" i="1" l="1"/>
  <c r="AG1415" i="1" l="1"/>
  <c r="AG1416" i="1" l="1"/>
  <c r="AG1417" i="1" l="1"/>
  <c r="AG1418" i="1" l="1"/>
  <c r="AG1419" i="1" l="1"/>
  <c r="AG1420" i="1" l="1"/>
  <c r="AG1421" i="1" l="1"/>
  <c r="AG1422" i="1" l="1"/>
  <c r="AG1423" i="1" l="1"/>
  <c r="AG1424" i="1" l="1"/>
  <c r="AG1425" i="1" l="1"/>
  <c r="AG1426" i="1" l="1"/>
  <c r="AG1427" i="1" l="1"/>
  <c r="AG1428" i="1" l="1"/>
  <c r="AG1429" i="1" l="1"/>
  <c r="AG1430" i="1" l="1"/>
  <c r="AG1431" i="1" l="1"/>
  <c r="AG1432" i="1" l="1"/>
  <c r="AG1433" i="1" l="1"/>
  <c r="AG1434" i="1" l="1"/>
  <c r="AG1435" i="1" l="1"/>
  <c r="AG1436" i="1" l="1"/>
  <c r="AG1437" i="1" l="1"/>
  <c r="AG1438" i="1" l="1"/>
  <c r="AG1439" i="1" l="1"/>
  <c r="AG1440" i="1" l="1"/>
  <c r="AG1441" i="1" l="1"/>
  <c r="AG1442" i="1" l="1"/>
  <c r="AG1443" i="1" l="1"/>
  <c r="AG1444" i="1" l="1"/>
  <c r="AG1445" i="1" l="1"/>
  <c r="AG1446" i="1" l="1"/>
  <c r="AG1447" i="1" l="1"/>
  <c r="AG1448" i="1" l="1"/>
  <c r="AG1449" i="1" l="1"/>
  <c r="AG1450" i="1" l="1"/>
  <c r="AG1451" i="1" l="1"/>
  <c r="AG1452" i="1" l="1"/>
  <c r="AG1453" i="1" l="1"/>
  <c r="AG1454" i="1" l="1"/>
  <c r="AG1455" i="1" l="1"/>
  <c r="AG1456" i="1" l="1"/>
  <c r="AG1457" i="1" l="1"/>
  <c r="AG1458" i="1" l="1"/>
  <c r="AG1459" i="1" l="1"/>
  <c r="AG1460" i="1" l="1"/>
  <c r="AG1461" i="1" l="1"/>
  <c r="AG1462" i="1" l="1"/>
  <c r="AG1463" i="1" l="1"/>
  <c r="AG1464" i="1" l="1"/>
  <c r="AG1465" i="1" l="1"/>
  <c r="AG1466" i="1" l="1"/>
  <c r="AG1467" i="1" l="1"/>
  <c r="AG1468" i="1" l="1"/>
  <c r="AG1469" i="1" l="1"/>
  <c r="AG1470" i="1" l="1"/>
  <c r="AG1471" i="1" l="1"/>
  <c r="AG1472" i="1" l="1"/>
  <c r="AG1473" i="1" l="1"/>
  <c r="AG1474" i="1" l="1"/>
  <c r="AG1475" i="1" l="1"/>
  <c r="AG1476" i="1" l="1"/>
  <c r="AG1477" i="1" l="1"/>
  <c r="AG1478" i="1" l="1"/>
  <c r="AG1479" i="1" l="1"/>
  <c r="AG1480" i="1" l="1"/>
  <c r="AG1481" i="1" l="1"/>
  <c r="AG1482" i="1" l="1"/>
  <c r="AG1483" i="1" l="1"/>
  <c r="AG1484" i="1" l="1"/>
  <c r="AG1485" i="1" l="1"/>
  <c r="AG1486" i="1" l="1"/>
  <c r="AG1487" i="1" l="1"/>
  <c r="AG1488" i="1" l="1"/>
  <c r="AG1489" i="1" l="1"/>
  <c r="AG1490" i="1" l="1"/>
  <c r="AG1491" i="1" l="1"/>
  <c r="AG1492" i="1" l="1"/>
  <c r="AG1493" i="1" l="1"/>
  <c r="AG1494" i="1" l="1"/>
  <c r="AG1495" i="1" l="1"/>
  <c r="AG1496" i="1" l="1"/>
  <c r="AG1497" i="1" l="1"/>
  <c r="AG1498" i="1" l="1"/>
  <c r="AG1499" i="1" l="1"/>
  <c r="AG1500" i="1" l="1"/>
  <c r="AG1501" i="1" l="1"/>
  <c r="AG1502" i="1" l="1"/>
  <c r="AG1503" i="1" l="1"/>
  <c r="AG1504" i="1" l="1"/>
  <c r="AG1505" i="1" l="1"/>
  <c r="AG1506" i="1" l="1"/>
  <c r="AG1507" i="1" l="1"/>
  <c r="AG1508" i="1" l="1"/>
  <c r="AG1509" i="1" l="1"/>
  <c r="AG1510" i="1" l="1"/>
  <c r="AG1511" i="1" l="1"/>
  <c r="AG1512" i="1" l="1"/>
  <c r="AG1513" i="1" l="1"/>
  <c r="AG1514" i="1" l="1"/>
  <c r="AG1515" i="1" l="1"/>
  <c r="AG1516" i="1" l="1"/>
  <c r="AG1517" i="1" l="1"/>
  <c r="AG1518" i="1" l="1"/>
  <c r="AG1519" i="1" l="1"/>
  <c r="AG1520" i="1" l="1"/>
  <c r="AG1521" i="1" l="1"/>
  <c r="AG1522" i="1" l="1"/>
  <c r="AG1523" i="1" l="1"/>
  <c r="AG1524" i="1" l="1"/>
  <c r="AG1525" i="1" l="1"/>
  <c r="AG1526" i="1" l="1"/>
  <c r="AG1527" i="1" l="1"/>
  <c r="AG1528" i="1" l="1"/>
  <c r="AG1529" i="1" l="1"/>
  <c r="AG1530" i="1" l="1"/>
  <c r="AG1531" i="1" l="1"/>
  <c r="AG1532" i="1" l="1"/>
  <c r="AG1533" i="1" l="1"/>
  <c r="AG1534" i="1" l="1"/>
  <c r="AG1535" i="1" l="1"/>
  <c r="AG1536" i="1" l="1"/>
  <c r="AG1537" i="1" l="1"/>
  <c r="AG1538" i="1" l="1"/>
  <c r="AG1539" i="1" l="1"/>
  <c r="AG1540" i="1" l="1"/>
  <c r="AG1541" i="1" l="1"/>
  <c r="AG1542" i="1" l="1"/>
  <c r="AG1543" i="1" l="1"/>
  <c r="AG1544" i="1" l="1"/>
  <c r="AG1545" i="1" l="1"/>
  <c r="AG1546" i="1" l="1"/>
  <c r="AG1547" i="1" l="1"/>
  <c r="AG1548" i="1" l="1"/>
  <c r="AG1549" i="1" l="1"/>
  <c r="AG1550" i="1" l="1"/>
  <c r="AG1551" i="1" l="1"/>
  <c r="AG1552" i="1" l="1"/>
  <c r="AG1553" i="1" l="1"/>
  <c r="AG1554" i="1" l="1"/>
  <c r="AG1555" i="1" l="1"/>
  <c r="AG1556" i="1" l="1"/>
  <c r="AG1557" i="1" l="1"/>
  <c r="AG1558" i="1" l="1"/>
  <c r="AG1559" i="1" l="1"/>
  <c r="AG1560" i="1" l="1"/>
  <c r="AG1561" i="1" l="1"/>
  <c r="AG1562" i="1" l="1"/>
  <c r="AG1563" i="1" l="1"/>
  <c r="AG1564" i="1" l="1"/>
  <c r="AG1565" i="1" l="1"/>
  <c r="AG1566" i="1" l="1"/>
  <c r="AG1567" i="1" l="1"/>
  <c r="AG1568" i="1" l="1"/>
  <c r="AG1569" i="1" l="1"/>
  <c r="AG1570" i="1" l="1"/>
  <c r="AG1571" i="1" l="1"/>
  <c r="AG1572" i="1" l="1"/>
  <c r="AG1573" i="1" l="1"/>
  <c r="AG1574" i="1" l="1"/>
  <c r="AG1575" i="1" l="1"/>
  <c r="AG1576" i="1" l="1"/>
  <c r="AG1577" i="1" l="1"/>
  <c r="AG1578" i="1" l="1"/>
  <c r="AG1579" i="1" l="1"/>
  <c r="AG1580" i="1" l="1"/>
  <c r="AG1581" i="1" l="1"/>
  <c r="AG1582" i="1" l="1"/>
  <c r="AG1583" i="1" l="1"/>
  <c r="AG1584" i="1" l="1"/>
  <c r="AG1585" i="1" l="1"/>
  <c r="AG1586" i="1" l="1"/>
  <c r="AG1587" i="1" l="1"/>
  <c r="AG1588" i="1" l="1"/>
  <c r="AG1589" i="1" l="1"/>
  <c r="AG1590" i="1" l="1"/>
  <c r="AG1591" i="1" l="1"/>
  <c r="AG1592" i="1" l="1"/>
  <c r="AG1593" i="1" l="1"/>
  <c r="AG1594" i="1" l="1"/>
  <c r="AG1595" i="1" l="1"/>
  <c r="AG1596" i="1" l="1"/>
  <c r="AG1597" i="1" l="1"/>
  <c r="AG1598" i="1" l="1"/>
  <c r="AG1599" i="1" l="1"/>
  <c r="AG1600" i="1" l="1"/>
  <c r="AG1601" i="1" l="1"/>
  <c r="AG1602" i="1" l="1"/>
  <c r="AG1603" i="1" l="1"/>
  <c r="AG1604" i="1" l="1"/>
  <c r="AG1605" i="1" l="1"/>
  <c r="AG1606" i="1" l="1"/>
  <c r="AG1607" i="1" l="1"/>
  <c r="AG1608" i="1" l="1"/>
  <c r="AG1609" i="1" l="1"/>
  <c r="AG1610" i="1" l="1"/>
  <c r="AG1611" i="1" l="1"/>
  <c r="AG1612" i="1" l="1"/>
  <c r="AG1613" i="1" l="1"/>
  <c r="AG1614" i="1" l="1"/>
  <c r="AG1615" i="1" l="1"/>
  <c r="AG1616" i="1" l="1"/>
  <c r="AG1617" i="1" l="1"/>
  <c r="AG1618" i="1" l="1"/>
  <c r="AG1619" i="1" l="1"/>
  <c r="AG1620" i="1" l="1"/>
  <c r="AG1621" i="1" l="1"/>
  <c r="AG1622" i="1" l="1"/>
  <c r="AG1623" i="1" l="1"/>
  <c r="AG1624" i="1" l="1"/>
  <c r="AG1625" i="1" l="1"/>
  <c r="AG1626" i="1" l="1"/>
  <c r="AG1627" i="1" l="1"/>
  <c r="AG1628" i="1" l="1"/>
  <c r="AG1629" i="1" l="1"/>
  <c r="AG1630" i="1" l="1"/>
  <c r="AG1631" i="1" l="1"/>
  <c r="AG1632" i="1" l="1"/>
  <c r="AG1633" i="1" l="1"/>
  <c r="AG1634" i="1" l="1"/>
  <c r="AG1635" i="1" l="1"/>
  <c r="AG1636" i="1" l="1"/>
  <c r="AG1637" i="1" l="1"/>
  <c r="AG1638" i="1" l="1"/>
  <c r="AG1639" i="1" l="1"/>
  <c r="AG1640" i="1" l="1"/>
  <c r="AG1641" i="1" l="1"/>
  <c r="AG1642" i="1" l="1"/>
  <c r="AG1643" i="1" l="1"/>
  <c r="AG1644" i="1" l="1"/>
  <c r="AG1645" i="1" l="1"/>
  <c r="AG1646" i="1" l="1"/>
  <c r="AG1647" i="1" l="1"/>
  <c r="AG1648" i="1" l="1"/>
  <c r="AG1649" i="1" l="1"/>
  <c r="AG1650" i="1" l="1"/>
  <c r="AG1651" i="1" l="1"/>
  <c r="AG1652" i="1" l="1"/>
  <c r="AG1653" i="1" l="1"/>
  <c r="AG1654" i="1" l="1"/>
  <c r="AG1655" i="1" l="1"/>
  <c r="AG1656" i="1" l="1"/>
  <c r="AG1657" i="1" l="1"/>
  <c r="AG1658" i="1" l="1"/>
  <c r="AG1659" i="1" l="1"/>
  <c r="AG1660" i="1" l="1"/>
  <c r="AG1661" i="1" l="1"/>
  <c r="AG1662" i="1" l="1"/>
  <c r="AG1663" i="1" l="1"/>
  <c r="AG1664" i="1" l="1"/>
  <c r="AG1665" i="1" l="1"/>
  <c r="AG1666" i="1" l="1"/>
  <c r="AG1667" i="1" l="1"/>
  <c r="AG1668" i="1" l="1"/>
  <c r="AG1669" i="1" l="1"/>
  <c r="AG1670" i="1" l="1"/>
  <c r="AG1671" i="1" l="1"/>
  <c r="AG1672" i="1" l="1"/>
  <c r="AG1673" i="1" l="1"/>
  <c r="AG1674" i="1" l="1"/>
  <c r="AG1675" i="1" l="1"/>
  <c r="AG1676" i="1" l="1"/>
  <c r="AG1677" i="1" l="1"/>
  <c r="AG1678" i="1" l="1"/>
  <c r="AG1679" i="1" l="1"/>
  <c r="AG1680" i="1" l="1"/>
  <c r="AG1681" i="1" l="1"/>
  <c r="AG1682" i="1" l="1"/>
  <c r="AG1683" i="1" l="1"/>
  <c r="AG1684" i="1" l="1"/>
  <c r="AG1685" i="1" l="1"/>
  <c r="AG1686" i="1" l="1"/>
  <c r="AG1687" i="1" l="1"/>
  <c r="AG1688" i="1" l="1"/>
  <c r="AG1689" i="1" l="1"/>
  <c r="AG1690" i="1" l="1"/>
  <c r="AG1691" i="1" l="1"/>
  <c r="AG1692" i="1" l="1"/>
  <c r="AG1693" i="1" l="1"/>
  <c r="AG1694" i="1" l="1"/>
  <c r="AG1695" i="1" l="1"/>
  <c r="AG1696" i="1" l="1"/>
  <c r="AG1697" i="1" l="1"/>
  <c r="AG1698" i="1" l="1"/>
  <c r="AG1699" i="1" l="1"/>
  <c r="AG1700" i="1" l="1"/>
  <c r="AG1701" i="1" l="1"/>
  <c r="AG1702" i="1" l="1"/>
  <c r="AG1703" i="1" l="1"/>
  <c r="AG1704" i="1" l="1"/>
  <c r="AG1705" i="1" l="1"/>
  <c r="AG1706" i="1" l="1"/>
  <c r="AG1707" i="1" l="1"/>
  <c r="AG1708" i="1" l="1"/>
  <c r="AG1709" i="1" l="1"/>
  <c r="AG1710" i="1" l="1"/>
  <c r="AG1711" i="1" l="1"/>
  <c r="AG1712" i="1" l="1"/>
  <c r="AG1713" i="1" l="1"/>
  <c r="AG1714" i="1" l="1"/>
  <c r="AG1715" i="1" l="1"/>
  <c r="AG1716" i="1" l="1"/>
  <c r="AG1717" i="1" l="1"/>
  <c r="AG1718" i="1" l="1"/>
  <c r="AG1719" i="1" l="1"/>
  <c r="AG1720" i="1" l="1"/>
  <c r="AG1721" i="1" l="1"/>
  <c r="AG1722" i="1" l="1"/>
  <c r="AG1723" i="1" l="1"/>
  <c r="AG1724" i="1" l="1"/>
  <c r="AG1725" i="1" l="1"/>
  <c r="AG1726" i="1" l="1"/>
  <c r="AG1727" i="1" l="1"/>
  <c r="AG1728" i="1" l="1"/>
  <c r="AG1729" i="1" l="1"/>
  <c r="AG1730" i="1" l="1"/>
  <c r="AG1731" i="1" l="1"/>
  <c r="AG1732" i="1" l="1"/>
  <c r="AG1733" i="1" l="1"/>
  <c r="AG1734" i="1" l="1"/>
  <c r="AG1735" i="1" l="1"/>
  <c r="AG1736" i="1" l="1"/>
  <c r="AG1737" i="1" l="1"/>
  <c r="AG1738" i="1" l="1"/>
  <c r="AG1739" i="1" l="1"/>
  <c r="AG1740" i="1" l="1"/>
  <c r="AG1741" i="1" l="1"/>
  <c r="AG1742" i="1" l="1"/>
  <c r="AG1743" i="1" l="1"/>
  <c r="AG1744" i="1" l="1"/>
  <c r="AG1745" i="1" l="1"/>
  <c r="AG1746" i="1" l="1"/>
  <c r="AG1747" i="1" l="1"/>
  <c r="AG1748" i="1" l="1"/>
  <c r="AG1749" i="1" l="1"/>
  <c r="AG1750" i="1" l="1"/>
  <c r="AG1751" i="1" l="1"/>
  <c r="AG1752" i="1" l="1"/>
  <c r="AG1753" i="1" l="1"/>
  <c r="AG1754" i="1" l="1"/>
  <c r="AG1755" i="1" l="1"/>
  <c r="AG1756" i="1" l="1"/>
  <c r="AG1757" i="1" l="1"/>
  <c r="AG1758" i="1" l="1"/>
  <c r="AG1759" i="1" l="1"/>
  <c r="AG1760" i="1" l="1"/>
  <c r="AG1761" i="1" l="1"/>
  <c r="AG1762" i="1" l="1"/>
  <c r="AG1763" i="1" l="1"/>
  <c r="AG1764" i="1" l="1"/>
  <c r="AG1765" i="1" l="1"/>
  <c r="AG1766" i="1" l="1"/>
  <c r="AG1767" i="1" l="1"/>
  <c r="AG1768" i="1" l="1"/>
  <c r="AG1769" i="1" l="1"/>
  <c r="AG1770" i="1" l="1"/>
  <c r="AG1771" i="1" l="1"/>
  <c r="AG1772" i="1" l="1"/>
  <c r="AG1773" i="1" l="1"/>
  <c r="AG1774" i="1" l="1"/>
  <c r="AG1775" i="1" l="1"/>
  <c r="AG1776" i="1" l="1"/>
  <c r="AG1777" i="1" l="1"/>
  <c r="AG1778" i="1" l="1"/>
  <c r="AG1779" i="1" l="1"/>
  <c r="AG1780" i="1" l="1"/>
  <c r="AG1781" i="1" l="1"/>
  <c r="AG1782" i="1" l="1"/>
  <c r="AG1783" i="1" l="1"/>
  <c r="AG1784" i="1" l="1"/>
  <c r="AG1785" i="1" l="1"/>
  <c r="AG1786" i="1" l="1"/>
  <c r="AG1787" i="1" l="1"/>
  <c r="AG1788" i="1" l="1"/>
  <c r="AG1789" i="1" l="1"/>
  <c r="AG1790" i="1" l="1"/>
  <c r="AG1791" i="1" l="1"/>
  <c r="AG1792" i="1" l="1"/>
  <c r="AG1793" i="1" l="1"/>
  <c r="AG1794" i="1" l="1"/>
  <c r="AG1795" i="1" l="1"/>
  <c r="AG1796" i="1" l="1"/>
  <c r="AG1797" i="1" l="1"/>
  <c r="AG1798" i="1" l="1"/>
  <c r="AG1799" i="1" l="1"/>
  <c r="AG1800" i="1" l="1"/>
  <c r="AG1801" i="1" l="1"/>
  <c r="AG1802" i="1" l="1"/>
  <c r="AG1803" i="1" l="1"/>
  <c r="AG1804" i="1" l="1"/>
  <c r="AG1805" i="1" l="1"/>
  <c r="AG1806" i="1" l="1"/>
  <c r="AG1807" i="1" l="1"/>
  <c r="AG1808" i="1" l="1"/>
</calcChain>
</file>

<file path=xl/sharedStrings.xml><?xml version="1.0" encoding="utf-8"?>
<sst xmlns="http://schemas.openxmlformats.org/spreadsheetml/2006/main" count="1864" uniqueCount="52">
  <si>
    <t>Extra-high</t>
    <phoneticPr fontId="0"/>
  </si>
  <si>
    <t>High</t>
    <phoneticPr fontId="0"/>
  </si>
  <si>
    <t>Middle</t>
    <phoneticPr fontId="0"/>
  </si>
  <si>
    <t>Low</t>
    <phoneticPr fontId="0"/>
  </si>
  <si>
    <t>extra high</t>
  </si>
  <si>
    <t>high</t>
  </si>
  <si>
    <t>medium</t>
  </si>
  <si>
    <t>low</t>
  </si>
  <si>
    <t>m/s²</t>
  </si>
  <si>
    <t>km/h</t>
  </si>
  <si>
    <t>m</t>
  </si>
  <si>
    <t>s</t>
  </si>
  <si>
    <t>km/h/s</t>
  </si>
  <si>
    <t>s</t>
    <phoneticPr fontId="0"/>
  </si>
  <si>
    <r>
      <t>P</t>
    </r>
    <r>
      <rPr>
        <sz val="11"/>
        <color theme="1"/>
        <rFont val="Calibri"/>
        <family val="2"/>
        <scheme val="minor"/>
      </rPr>
      <t>hase</t>
    </r>
  </si>
  <si>
    <t>a_max</t>
  </si>
  <si>
    <t>a_min</t>
  </si>
  <si>
    <t>v_ave with stops</t>
  </si>
  <si>
    <t>v_ave without stops</t>
  </si>
  <si>
    <t>v_max</t>
  </si>
  <si>
    <t>p_stop</t>
  </si>
  <si>
    <t>distance</t>
  </si>
  <si>
    <t>stop duration</t>
  </si>
  <si>
    <t>duration</t>
  </si>
  <si>
    <t>WLTC class 3, version 5, acceleration</t>
  </si>
  <si>
    <t>WLTC class 3, version 5, vehicle speed</t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</si>
  <si>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</si>
  <si>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</si>
  <si>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t>vehicles with a ratio of rated power in W / kerb mass in kg  &gt; 34</t>
  </si>
  <si>
    <t>Class 3 vehicles:</t>
  </si>
  <si>
    <t>Mass (kg)</t>
  </si>
  <si>
    <t>Drag (Cd)</t>
  </si>
  <si>
    <t>Area (m^2)</t>
  </si>
  <si>
    <t>Crr</t>
  </si>
  <si>
    <t>Gravity</t>
  </si>
  <si>
    <t>Speed</t>
  </si>
  <si>
    <t>m/s</t>
  </si>
  <si>
    <t>Acceleration force</t>
  </si>
  <si>
    <t>Inertia</t>
  </si>
  <si>
    <t>Rolling Resistance</t>
  </si>
  <si>
    <t>Aero Drag Force</t>
  </si>
  <si>
    <t>Total force</t>
  </si>
  <si>
    <t>N</t>
  </si>
  <si>
    <t>Power</t>
  </si>
  <si>
    <t>kw</t>
  </si>
  <si>
    <t>BMW 120D E82 2010</t>
  </si>
  <si>
    <t>Tractive energy</t>
  </si>
  <si>
    <t>Braking Energy</t>
  </si>
  <si>
    <t>KJ</t>
  </si>
  <si>
    <t>Cumulative Tractive</t>
  </si>
  <si>
    <t>Cumulative Braking</t>
  </si>
  <si>
    <t>Cumulative Recovered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</si>
</sst>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_ "/>
    <numFmt numFmtId="165" formatCode="0.0"/>
    <numFmt numFmtId="166" formatCode="0.0%"/>
    <numFmt numFmtId="167" formatCode="0.000"/>
    <numFmt numFmtId="171" formatCode="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5" fillId="0" borderId="3" applyNumberFormat="0" applyFill="0" applyAlignment="0" applyProtection="0"/>
    <xf numFmtId="0" fontId="6" fillId="7" borderId="4" applyNumberFormat="0" applyAlignment="0" applyProtection="0"/>
    <xf numFmtId="0" fontId="7" fillId="8" borderId="5" applyNumberFormat="0" applyAlignment="0" applyProtection="0"/>
  </cellStyleXfs>
  <cellXfs count="31">
    <xf numFmtId="0" fontId="0" fillId="0" borderId="0" xfId="0"/>
    <xf numFmtId="2" fontId="0" fillId="0" borderId="0" xfId="0" applyNumberFormat="1"/>
    <xf numFmtId="164" fontId="3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1" fontId="2" fillId="0" borderId="0" xfId="0" applyNumberFormat="1" applyFont="1"/>
    <xf numFmtId="0" fontId="2" fillId="0" borderId="0" xfId="0" applyFont="1"/>
    <xf numFmtId="165" fontId="0" fillId="0" borderId="0" xfId="0" applyNumberFormat="1"/>
    <xf numFmtId="166" fontId="1" fillId="0" borderId="0" xfId="1" applyNumberFormat="1" applyFont="1"/>
    <xf numFmtId="1" fontId="0" fillId="0" borderId="0" xfId="0" applyNumberFormat="1"/>
    <xf numFmtId="164" fontId="3" fillId="6" borderId="1" xfId="0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6" borderId="2" xfId="0" applyFont="1" applyFill="1" applyBorder="1" applyAlignment="1">
      <alignment horizontal="center" vertical="center" wrapText="1"/>
    </xf>
    <xf numFmtId="0" fontId="4" fillId="0" borderId="0" xfId="0" applyFont="1"/>
    <xf numFmtId="167" fontId="0" fillId="0" borderId="0" xfId="0" applyNumberFormat="1"/>
    <xf numFmtId="0" fontId="5" fillId="0" borderId="3" xfId="2"/>
    <xf numFmtId="0" fontId="6" fillId="7" borderId="4" xfId="3"/>
    <xf numFmtId="0" fontId="7" fillId="8" borderId="5" xfId="4" applyAlignment="1">
      <alignment horizontal="center"/>
    </xf>
    <xf numFmtId="0" fontId="7" fillId="8" borderId="5" xfId="4"/>
    <xf numFmtId="171" fontId="6" fillId="7" borderId="4" xfId="3" applyNumberFormat="1"/>
    <xf numFmtId="167" fontId="6" fillId="7" borderId="4" xfId="3" applyNumberFormat="1"/>
    <xf numFmtId="1" fontId="6" fillId="7" borderId="4" xfId="3" applyNumberFormat="1"/>
  </cellXfs>
  <cellStyles count="5">
    <cellStyle name="Check Cell" xfId="4" builtinId="23"/>
    <cellStyle name="Heading 1" xfId="2" builtinId="16"/>
    <cellStyle name="Normal" xfId="0" builtinId="0"/>
    <cellStyle name="Output" xfId="3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</a:t>
            </a:r>
            <a:r>
              <a:rPr lang="en-GB" baseline="0"/>
              <a:t> Forces over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WLTC_class_3!$C$1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WLTC_class_3!$C$2:$C$1808</c:f>
              <c:numCache>
                <c:formatCode>General</c:formatCode>
                <c:ptCount val="1807"/>
                <c:pt idx="0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6</c:v>
                </c:pt>
                <c:pt idx="13">
                  <c:v>7</c:v>
                </c:pt>
                <c:pt idx="14">
                  <c:v>8</c:v>
                </c:pt>
                <c:pt idx="15">
                  <c:v>9</c:v>
                </c:pt>
                <c:pt idx="16">
                  <c:v>10</c:v>
                </c:pt>
                <c:pt idx="17">
                  <c:v>11</c:v>
                </c:pt>
                <c:pt idx="18">
                  <c:v>12</c:v>
                </c:pt>
                <c:pt idx="19">
                  <c:v>13</c:v>
                </c:pt>
                <c:pt idx="20">
                  <c:v>14</c:v>
                </c:pt>
                <c:pt idx="21">
                  <c:v>15</c:v>
                </c:pt>
                <c:pt idx="22">
                  <c:v>16</c:v>
                </c:pt>
                <c:pt idx="23">
                  <c:v>17</c:v>
                </c:pt>
                <c:pt idx="24">
                  <c:v>18</c:v>
                </c:pt>
                <c:pt idx="25">
                  <c:v>19</c:v>
                </c:pt>
                <c:pt idx="26">
                  <c:v>20</c:v>
                </c:pt>
                <c:pt idx="27">
                  <c:v>21</c:v>
                </c:pt>
                <c:pt idx="28">
                  <c:v>22</c:v>
                </c:pt>
                <c:pt idx="29">
                  <c:v>23</c:v>
                </c:pt>
                <c:pt idx="30">
                  <c:v>24</c:v>
                </c:pt>
                <c:pt idx="31">
                  <c:v>25</c:v>
                </c:pt>
                <c:pt idx="32">
                  <c:v>26</c:v>
                </c:pt>
                <c:pt idx="33">
                  <c:v>27</c:v>
                </c:pt>
                <c:pt idx="34">
                  <c:v>28</c:v>
                </c:pt>
                <c:pt idx="35">
                  <c:v>29</c:v>
                </c:pt>
                <c:pt idx="36">
                  <c:v>30</c:v>
                </c:pt>
                <c:pt idx="37">
                  <c:v>31</c:v>
                </c:pt>
                <c:pt idx="38">
                  <c:v>32</c:v>
                </c:pt>
                <c:pt idx="39">
                  <c:v>33</c:v>
                </c:pt>
                <c:pt idx="40">
                  <c:v>34</c:v>
                </c:pt>
                <c:pt idx="41">
                  <c:v>35</c:v>
                </c:pt>
                <c:pt idx="42">
                  <c:v>36</c:v>
                </c:pt>
                <c:pt idx="43">
                  <c:v>37</c:v>
                </c:pt>
                <c:pt idx="44">
                  <c:v>38</c:v>
                </c:pt>
                <c:pt idx="45">
                  <c:v>39</c:v>
                </c:pt>
                <c:pt idx="46">
                  <c:v>40</c:v>
                </c:pt>
                <c:pt idx="47">
                  <c:v>41</c:v>
                </c:pt>
                <c:pt idx="48">
                  <c:v>42</c:v>
                </c:pt>
                <c:pt idx="49">
                  <c:v>43</c:v>
                </c:pt>
                <c:pt idx="50">
                  <c:v>44</c:v>
                </c:pt>
                <c:pt idx="51">
                  <c:v>45</c:v>
                </c:pt>
                <c:pt idx="52">
                  <c:v>46</c:v>
                </c:pt>
                <c:pt idx="53">
                  <c:v>47</c:v>
                </c:pt>
                <c:pt idx="54">
                  <c:v>48</c:v>
                </c:pt>
                <c:pt idx="55">
                  <c:v>49</c:v>
                </c:pt>
                <c:pt idx="56">
                  <c:v>50</c:v>
                </c:pt>
                <c:pt idx="57">
                  <c:v>51</c:v>
                </c:pt>
                <c:pt idx="58">
                  <c:v>52</c:v>
                </c:pt>
                <c:pt idx="59">
                  <c:v>53</c:v>
                </c:pt>
                <c:pt idx="60">
                  <c:v>54</c:v>
                </c:pt>
                <c:pt idx="61">
                  <c:v>55</c:v>
                </c:pt>
                <c:pt idx="62">
                  <c:v>56</c:v>
                </c:pt>
                <c:pt idx="63">
                  <c:v>57</c:v>
                </c:pt>
                <c:pt idx="64">
                  <c:v>58</c:v>
                </c:pt>
                <c:pt idx="65">
                  <c:v>59</c:v>
                </c:pt>
                <c:pt idx="66">
                  <c:v>60</c:v>
                </c:pt>
                <c:pt idx="67">
                  <c:v>61</c:v>
                </c:pt>
                <c:pt idx="68">
                  <c:v>62</c:v>
                </c:pt>
                <c:pt idx="69">
                  <c:v>63</c:v>
                </c:pt>
                <c:pt idx="70">
                  <c:v>64</c:v>
                </c:pt>
                <c:pt idx="71">
                  <c:v>65</c:v>
                </c:pt>
                <c:pt idx="72">
                  <c:v>66</c:v>
                </c:pt>
                <c:pt idx="73">
                  <c:v>67</c:v>
                </c:pt>
                <c:pt idx="74">
                  <c:v>68</c:v>
                </c:pt>
                <c:pt idx="75">
                  <c:v>69</c:v>
                </c:pt>
                <c:pt idx="76">
                  <c:v>70</c:v>
                </c:pt>
                <c:pt idx="77">
                  <c:v>71</c:v>
                </c:pt>
                <c:pt idx="78">
                  <c:v>72</c:v>
                </c:pt>
                <c:pt idx="79">
                  <c:v>73</c:v>
                </c:pt>
                <c:pt idx="80">
                  <c:v>74</c:v>
                </c:pt>
                <c:pt idx="81">
                  <c:v>75</c:v>
                </c:pt>
                <c:pt idx="82">
                  <c:v>76</c:v>
                </c:pt>
                <c:pt idx="83">
                  <c:v>77</c:v>
                </c:pt>
                <c:pt idx="84">
                  <c:v>78</c:v>
                </c:pt>
                <c:pt idx="85">
                  <c:v>79</c:v>
                </c:pt>
                <c:pt idx="86">
                  <c:v>80</c:v>
                </c:pt>
                <c:pt idx="87">
                  <c:v>81</c:v>
                </c:pt>
                <c:pt idx="88">
                  <c:v>82</c:v>
                </c:pt>
                <c:pt idx="89">
                  <c:v>83</c:v>
                </c:pt>
                <c:pt idx="90">
                  <c:v>84</c:v>
                </c:pt>
                <c:pt idx="91">
                  <c:v>85</c:v>
                </c:pt>
                <c:pt idx="92">
                  <c:v>86</c:v>
                </c:pt>
                <c:pt idx="93">
                  <c:v>87</c:v>
                </c:pt>
                <c:pt idx="94">
                  <c:v>88</c:v>
                </c:pt>
                <c:pt idx="95">
                  <c:v>89</c:v>
                </c:pt>
                <c:pt idx="96">
                  <c:v>90</c:v>
                </c:pt>
                <c:pt idx="97">
                  <c:v>91</c:v>
                </c:pt>
                <c:pt idx="98">
                  <c:v>92</c:v>
                </c:pt>
                <c:pt idx="99">
                  <c:v>93</c:v>
                </c:pt>
                <c:pt idx="100">
                  <c:v>94</c:v>
                </c:pt>
                <c:pt idx="101">
                  <c:v>95</c:v>
                </c:pt>
                <c:pt idx="102">
                  <c:v>96</c:v>
                </c:pt>
                <c:pt idx="103">
                  <c:v>97</c:v>
                </c:pt>
                <c:pt idx="104">
                  <c:v>98</c:v>
                </c:pt>
                <c:pt idx="105">
                  <c:v>99</c:v>
                </c:pt>
                <c:pt idx="106">
                  <c:v>100</c:v>
                </c:pt>
                <c:pt idx="107">
                  <c:v>101</c:v>
                </c:pt>
                <c:pt idx="108">
                  <c:v>102</c:v>
                </c:pt>
                <c:pt idx="109">
                  <c:v>103</c:v>
                </c:pt>
                <c:pt idx="110">
                  <c:v>104</c:v>
                </c:pt>
                <c:pt idx="111">
                  <c:v>105</c:v>
                </c:pt>
                <c:pt idx="112">
                  <c:v>106</c:v>
                </c:pt>
                <c:pt idx="113">
                  <c:v>107</c:v>
                </c:pt>
                <c:pt idx="114">
                  <c:v>108</c:v>
                </c:pt>
                <c:pt idx="115">
                  <c:v>109</c:v>
                </c:pt>
                <c:pt idx="116">
                  <c:v>110</c:v>
                </c:pt>
                <c:pt idx="117">
                  <c:v>111</c:v>
                </c:pt>
                <c:pt idx="118">
                  <c:v>112</c:v>
                </c:pt>
                <c:pt idx="119">
                  <c:v>113</c:v>
                </c:pt>
                <c:pt idx="120">
                  <c:v>114</c:v>
                </c:pt>
                <c:pt idx="121">
                  <c:v>115</c:v>
                </c:pt>
                <c:pt idx="122">
                  <c:v>116</c:v>
                </c:pt>
                <c:pt idx="123">
                  <c:v>117</c:v>
                </c:pt>
                <c:pt idx="124">
                  <c:v>118</c:v>
                </c:pt>
                <c:pt idx="125">
                  <c:v>119</c:v>
                </c:pt>
                <c:pt idx="126">
                  <c:v>120</c:v>
                </c:pt>
                <c:pt idx="127">
                  <c:v>121</c:v>
                </c:pt>
                <c:pt idx="128">
                  <c:v>122</c:v>
                </c:pt>
                <c:pt idx="129">
                  <c:v>123</c:v>
                </c:pt>
                <c:pt idx="130">
                  <c:v>124</c:v>
                </c:pt>
                <c:pt idx="131">
                  <c:v>125</c:v>
                </c:pt>
                <c:pt idx="132">
                  <c:v>126</c:v>
                </c:pt>
                <c:pt idx="133">
                  <c:v>127</c:v>
                </c:pt>
                <c:pt idx="134">
                  <c:v>128</c:v>
                </c:pt>
                <c:pt idx="135">
                  <c:v>129</c:v>
                </c:pt>
                <c:pt idx="136">
                  <c:v>130</c:v>
                </c:pt>
                <c:pt idx="137">
                  <c:v>131</c:v>
                </c:pt>
                <c:pt idx="138">
                  <c:v>132</c:v>
                </c:pt>
                <c:pt idx="139">
                  <c:v>133</c:v>
                </c:pt>
                <c:pt idx="140">
                  <c:v>134</c:v>
                </c:pt>
                <c:pt idx="141">
                  <c:v>135</c:v>
                </c:pt>
                <c:pt idx="142">
                  <c:v>136</c:v>
                </c:pt>
                <c:pt idx="143">
                  <c:v>137</c:v>
                </c:pt>
                <c:pt idx="144">
                  <c:v>138</c:v>
                </c:pt>
                <c:pt idx="145">
                  <c:v>139</c:v>
                </c:pt>
                <c:pt idx="146">
                  <c:v>140</c:v>
                </c:pt>
                <c:pt idx="147">
                  <c:v>141</c:v>
                </c:pt>
                <c:pt idx="148">
                  <c:v>142</c:v>
                </c:pt>
                <c:pt idx="149">
                  <c:v>143</c:v>
                </c:pt>
                <c:pt idx="150">
                  <c:v>144</c:v>
                </c:pt>
                <c:pt idx="151">
                  <c:v>145</c:v>
                </c:pt>
                <c:pt idx="152">
                  <c:v>146</c:v>
                </c:pt>
                <c:pt idx="153">
                  <c:v>147</c:v>
                </c:pt>
                <c:pt idx="154">
                  <c:v>148</c:v>
                </c:pt>
                <c:pt idx="155">
                  <c:v>149</c:v>
                </c:pt>
                <c:pt idx="156">
                  <c:v>150</c:v>
                </c:pt>
                <c:pt idx="157">
                  <c:v>151</c:v>
                </c:pt>
                <c:pt idx="158">
                  <c:v>152</c:v>
                </c:pt>
                <c:pt idx="159">
                  <c:v>153</c:v>
                </c:pt>
                <c:pt idx="160">
                  <c:v>154</c:v>
                </c:pt>
                <c:pt idx="161">
                  <c:v>155</c:v>
                </c:pt>
                <c:pt idx="162">
                  <c:v>156</c:v>
                </c:pt>
                <c:pt idx="163">
                  <c:v>157</c:v>
                </c:pt>
                <c:pt idx="164">
                  <c:v>158</c:v>
                </c:pt>
                <c:pt idx="165">
                  <c:v>159</c:v>
                </c:pt>
                <c:pt idx="166">
                  <c:v>160</c:v>
                </c:pt>
                <c:pt idx="167">
                  <c:v>161</c:v>
                </c:pt>
                <c:pt idx="168">
                  <c:v>162</c:v>
                </c:pt>
                <c:pt idx="169">
                  <c:v>163</c:v>
                </c:pt>
                <c:pt idx="170">
                  <c:v>164</c:v>
                </c:pt>
                <c:pt idx="171">
                  <c:v>165</c:v>
                </c:pt>
                <c:pt idx="172">
                  <c:v>166</c:v>
                </c:pt>
                <c:pt idx="173">
                  <c:v>167</c:v>
                </c:pt>
                <c:pt idx="174">
                  <c:v>168</c:v>
                </c:pt>
                <c:pt idx="175">
                  <c:v>169</c:v>
                </c:pt>
                <c:pt idx="176">
                  <c:v>170</c:v>
                </c:pt>
                <c:pt idx="177">
                  <c:v>171</c:v>
                </c:pt>
                <c:pt idx="178">
                  <c:v>172</c:v>
                </c:pt>
                <c:pt idx="179">
                  <c:v>173</c:v>
                </c:pt>
                <c:pt idx="180">
                  <c:v>174</c:v>
                </c:pt>
                <c:pt idx="181">
                  <c:v>175</c:v>
                </c:pt>
                <c:pt idx="182">
                  <c:v>176</c:v>
                </c:pt>
                <c:pt idx="183">
                  <c:v>177</c:v>
                </c:pt>
                <c:pt idx="184">
                  <c:v>178</c:v>
                </c:pt>
                <c:pt idx="185">
                  <c:v>179</c:v>
                </c:pt>
                <c:pt idx="186">
                  <c:v>180</c:v>
                </c:pt>
                <c:pt idx="187">
                  <c:v>181</c:v>
                </c:pt>
                <c:pt idx="188">
                  <c:v>182</c:v>
                </c:pt>
                <c:pt idx="189">
                  <c:v>183</c:v>
                </c:pt>
                <c:pt idx="190">
                  <c:v>184</c:v>
                </c:pt>
                <c:pt idx="191">
                  <c:v>185</c:v>
                </c:pt>
                <c:pt idx="192">
                  <c:v>186</c:v>
                </c:pt>
                <c:pt idx="193">
                  <c:v>187</c:v>
                </c:pt>
                <c:pt idx="194">
                  <c:v>188</c:v>
                </c:pt>
                <c:pt idx="195">
                  <c:v>189</c:v>
                </c:pt>
                <c:pt idx="196">
                  <c:v>190</c:v>
                </c:pt>
                <c:pt idx="197">
                  <c:v>191</c:v>
                </c:pt>
                <c:pt idx="198">
                  <c:v>192</c:v>
                </c:pt>
                <c:pt idx="199">
                  <c:v>193</c:v>
                </c:pt>
                <c:pt idx="200">
                  <c:v>194</c:v>
                </c:pt>
                <c:pt idx="201">
                  <c:v>195</c:v>
                </c:pt>
                <c:pt idx="202">
                  <c:v>196</c:v>
                </c:pt>
                <c:pt idx="203">
                  <c:v>197</c:v>
                </c:pt>
                <c:pt idx="204">
                  <c:v>198</c:v>
                </c:pt>
                <c:pt idx="205">
                  <c:v>199</c:v>
                </c:pt>
                <c:pt idx="206">
                  <c:v>200</c:v>
                </c:pt>
                <c:pt idx="207">
                  <c:v>201</c:v>
                </c:pt>
                <c:pt idx="208">
                  <c:v>202</c:v>
                </c:pt>
                <c:pt idx="209">
                  <c:v>203</c:v>
                </c:pt>
                <c:pt idx="210">
                  <c:v>204</c:v>
                </c:pt>
                <c:pt idx="211">
                  <c:v>205</c:v>
                </c:pt>
                <c:pt idx="212">
                  <c:v>206</c:v>
                </c:pt>
                <c:pt idx="213">
                  <c:v>207</c:v>
                </c:pt>
                <c:pt idx="214">
                  <c:v>208</c:v>
                </c:pt>
                <c:pt idx="215">
                  <c:v>209</c:v>
                </c:pt>
                <c:pt idx="216">
                  <c:v>210</c:v>
                </c:pt>
                <c:pt idx="217">
                  <c:v>211</c:v>
                </c:pt>
                <c:pt idx="218">
                  <c:v>212</c:v>
                </c:pt>
                <c:pt idx="219">
                  <c:v>213</c:v>
                </c:pt>
                <c:pt idx="220">
                  <c:v>214</c:v>
                </c:pt>
                <c:pt idx="221">
                  <c:v>215</c:v>
                </c:pt>
                <c:pt idx="222">
                  <c:v>216</c:v>
                </c:pt>
                <c:pt idx="223">
                  <c:v>217</c:v>
                </c:pt>
                <c:pt idx="224">
                  <c:v>218</c:v>
                </c:pt>
                <c:pt idx="225">
                  <c:v>219</c:v>
                </c:pt>
                <c:pt idx="226">
                  <c:v>220</c:v>
                </c:pt>
                <c:pt idx="227">
                  <c:v>221</c:v>
                </c:pt>
                <c:pt idx="228">
                  <c:v>222</c:v>
                </c:pt>
                <c:pt idx="229">
                  <c:v>223</c:v>
                </c:pt>
                <c:pt idx="230">
                  <c:v>224</c:v>
                </c:pt>
                <c:pt idx="231">
                  <c:v>225</c:v>
                </c:pt>
                <c:pt idx="232">
                  <c:v>226</c:v>
                </c:pt>
                <c:pt idx="233">
                  <c:v>227</c:v>
                </c:pt>
                <c:pt idx="234">
                  <c:v>228</c:v>
                </c:pt>
                <c:pt idx="235">
                  <c:v>229</c:v>
                </c:pt>
                <c:pt idx="236">
                  <c:v>230</c:v>
                </c:pt>
                <c:pt idx="237">
                  <c:v>231</c:v>
                </c:pt>
                <c:pt idx="238">
                  <c:v>232</c:v>
                </c:pt>
                <c:pt idx="239">
                  <c:v>233</c:v>
                </c:pt>
                <c:pt idx="240">
                  <c:v>234</c:v>
                </c:pt>
                <c:pt idx="241">
                  <c:v>235</c:v>
                </c:pt>
                <c:pt idx="242">
                  <c:v>236</c:v>
                </c:pt>
                <c:pt idx="243">
                  <c:v>237</c:v>
                </c:pt>
                <c:pt idx="244">
                  <c:v>238</c:v>
                </c:pt>
                <c:pt idx="245">
                  <c:v>239</c:v>
                </c:pt>
                <c:pt idx="246">
                  <c:v>240</c:v>
                </c:pt>
                <c:pt idx="247">
                  <c:v>241</c:v>
                </c:pt>
                <c:pt idx="248">
                  <c:v>242</c:v>
                </c:pt>
                <c:pt idx="249">
                  <c:v>243</c:v>
                </c:pt>
                <c:pt idx="250">
                  <c:v>244</c:v>
                </c:pt>
                <c:pt idx="251">
                  <c:v>245</c:v>
                </c:pt>
                <c:pt idx="252">
                  <c:v>246</c:v>
                </c:pt>
                <c:pt idx="253">
                  <c:v>247</c:v>
                </c:pt>
                <c:pt idx="254">
                  <c:v>248</c:v>
                </c:pt>
                <c:pt idx="255">
                  <c:v>249</c:v>
                </c:pt>
                <c:pt idx="256">
                  <c:v>250</c:v>
                </c:pt>
                <c:pt idx="257">
                  <c:v>251</c:v>
                </c:pt>
                <c:pt idx="258">
                  <c:v>252</c:v>
                </c:pt>
                <c:pt idx="259">
                  <c:v>253</c:v>
                </c:pt>
                <c:pt idx="260">
                  <c:v>254</c:v>
                </c:pt>
                <c:pt idx="261">
                  <c:v>255</c:v>
                </c:pt>
                <c:pt idx="262">
                  <c:v>256</c:v>
                </c:pt>
                <c:pt idx="263">
                  <c:v>257</c:v>
                </c:pt>
                <c:pt idx="264">
                  <c:v>258</c:v>
                </c:pt>
                <c:pt idx="265">
                  <c:v>259</c:v>
                </c:pt>
                <c:pt idx="266">
                  <c:v>260</c:v>
                </c:pt>
                <c:pt idx="267">
                  <c:v>261</c:v>
                </c:pt>
                <c:pt idx="268">
                  <c:v>262</c:v>
                </c:pt>
                <c:pt idx="269">
                  <c:v>263</c:v>
                </c:pt>
                <c:pt idx="270">
                  <c:v>264</c:v>
                </c:pt>
                <c:pt idx="271">
                  <c:v>265</c:v>
                </c:pt>
                <c:pt idx="272">
                  <c:v>266</c:v>
                </c:pt>
                <c:pt idx="273">
                  <c:v>267</c:v>
                </c:pt>
                <c:pt idx="274">
                  <c:v>268</c:v>
                </c:pt>
                <c:pt idx="275">
                  <c:v>269</c:v>
                </c:pt>
                <c:pt idx="276">
                  <c:v>270</c:v>
                </c:pt>
                <c:pt idx="277">
                  <c:v>271</c:v>
                </c:pt>
                <c:pt idx="278">
                  <c:v>272</c:v>
                </c:pt>
                <c:pt idx="279">
                  <c:v>273</c:v>
                </c:pt>
                <c:pt idx="280">
                  <c:v>274</c:v>
                </c:pt>
                <c:pt idx="281">
                  <c:v>275</c:v>
                </c:pt>
                <c:pt idx="282">
                  <c:v>276</c:v>
                </c:pt>
                <c:pt idx="283">
                  <c:v>277</c:v>
                </c:pt>
                <c:pt idx="284">
                  <c:v>278</c:v>
                </c:pt>
                <c:pt idx="285">
                  <c:v>279</c:v>
                </c:pt>
                <c:pt idx="286">
                  <c:v>280</c:v>
                </c:pt>
                <c:pt idx="287">
                  <c:v>281</c:v>
                </c:pt>
                <c:pt idx="288">
                  <c:v>282</c:v>
                </c:pt>
                <c:pt idx="289">
                  <c:v>283</c:v>
                </c:pt>
                <c:pt idx="290">
                  <c:v>284</c:v>
                </c:pt>
                <c:pt idx="291">
                  <c:v>285</c:v>
                </c:pt>
                <c:pt idx="292">
                  <c:v>286</c:v>
                </c:pt>
                <c:pt idx="293">
                  <c:v>287</c:v>
                </c:pt>
                <c:pt idx="294">
                  <c:v>288</c:v>
                </c:pt>
                <c:pt idx="295">
                  <c:v>289</c:v>
                </c:pt>
                <c:pt idx="296">
                  <c:v>290</c:v>
                </c:pt>
                <c:pt idx="297">
                  <c:v>291</c:v>
                </c:pt>
                <c:pt idx="298">
                  <c:v>292</c:v>
                </c:pt>
                <c:pt idx="299">
                  <c:v>293</c:v>
                </c:pt>
                <c:pt idx="300">
                  <c:v>294</c:v>
                </c:pt>
                <c:pt idx="301">
                  <c:v>295</c:v>
                </c:pt>
                <c:pt idx="302">
                  <c:v>296</c:v>
                </c:pt>
                <c:pt idx="303">
                  <c:v>297</c:v>
                </c:pt>
                <c:pt idx="304">
                  <c:v>298</c:v>
                </c:pt>
                <c:pt idx="305">
                  <c:v>299</c:v>
                </c:pt>
                <c:pt idx="306">
                  <c:v>300</c:v>
                </c:pt>
                <c:pt idx="307">
                  <c:v>301</c:v>
                </c:pt>
                <c:pt idx="308">
                  <c:v>302</c:v>
                </c:pt>
                <c:pt idx="309">
                  <c:v>303</c:v>
                </c:pt>
                <c:pt idx="310">
                  <c:v>304</c:v>
                </c:pt>
                <c:pt idx="311">
                  <c:v>305</c:v>
                </c:pt>
                <c:pt idx="312">
                  <c:v>306</c:v>
                </c:pt>
                <c:pt idx="313">
                  <c:v>307</c:v>
                </c:pt>
                <c:pt idx="314">
                  <c:v>308</c:v>
                </c:pt>
                <c:pt idx="315">
                  <c:v>309</c:v>
                </c:pt>
                <c:pt idx="316">
                  <c:v>310</c:v>
                </c:pt>
                <c:pt idx="317">
                  <c:v>311</c:v>
                </c:pt>
                <c:pt idx="318">
                  <c:v>312</c:v>
                </c:pt>
                <c:pt idx="319">
                  <c:v>313</c:v>
                </c:pt>
                <c:pt idx="320">
                  <c:v>314</c:v>
                </c:pt>
                <c:pt idx="321">
                  <c:v>315</c:v>
                </c:pt>
                <c:pt idx="322">
                  <c:v>316</c:v>
                </c:pt>
                <c:pt idx="323">
                  <c:v>317</c:v>
                </c:pt>
                <c:pt idx="324">
                  <c:v>318</c:v>
                </c:pt>
                <c:pt idx="325">
                  <c:v>319</c:v>
                </c:pt>
                <c:pt idx="326">
                  <c:v>320</c:v>
                </c:pt>
                <c:pt idx="327">
                  <c:v>321</c:v>
                </c:pt>
                <c:pt idx="328">
                  <c:v>322</c:v>
                </c:pt>
                <c:pt idx="329">
                  <c:v>323</c:v>
                </c:pt>
                <c:pt idx="330">
                  <c:v>324</c:v>
                </c:pt>
                <c:pt idx="331">
                  <c:v>325</c:v>
                </c:pt>
                <c:pt idx="332">
                  <c:v>326</c:v>
                </c:pt>
                <c:pt idx="333">
                  <c:v>327</c:v>
                </c:pt>
                <c:pt idx="334">
                  <c:v>328</c:v>
                </c:pt>
                <c:pt idx="335">
                  <c:v>329</c:v>
                </c:pt>
                <c:pt idx="336">
                  <c:v>330</c:v>
                </c:pt>
                <c:pt idx="337">
                  <c:v>331</c:v>
                </c:pt>
                <c:pt idx="338">
                  <c:v>332</c:v>
                </c:pt>
                <c:pt idx="339">
                  <c:v>333</c:v>
                </c:pt>
                <c:pt idx="340">
                  <c:v>334</c:v>
                </c:pt>
                <c:pt idx="341">
                  <c:v>335</c:v>
                </c:pt>
                <c:pt idx="342">
                  <c:v>336</c:v>
                </c:pt>
                <c:pt idx="343">
                  <c:v>337</c:v>
                </c:pt>
                <c:pt idx="344">
                  <c:v>338</c:v>
                </c:pt>
                <c:pt idx="345">
                  <c:v>339</c:v>
                </c:pt>
                <c:pt idx="346">
                  <c:v>340</c:v>
                </c:pt>
                <c:pt idx="347">
                  <c:v>341</c:v>
                </c:pt>
                <c:pt idx="348">
                  <c:v>342</c:v>
                </c:pt>
                <c:pt idx="349">
                  <c:v>343</c:v>
                </c:pt>
                <c:pt idx="350">
                  <c:v>344</c:v>
                </c:pt>
                <c:pt idx="351">
                  <c:v>345</c:v>
                </c:pt>
                <c:pt idx="352">
                  <c:v>346</c:v>
                </c:pt>
                <c:pt idx="353">
                  <c:v>347</c:v>
                </c:pt>
                <c:pt idx="354">
                  <c:v>348</c:v>
                </c:pt>
                <c:pt idx="355">
                  <c:v>349</c:v>
                </c:pt>
                <c:pt idx="356">
                  <c:v>350</c:v>
                </c:pt>
                <c:pt idx="357">
                  <c:v>351</c:v>
                </c:pt>
                <c:pt idx="358">
                  <c:v>352</c:v>
                </c:pt>
                <c:pt idx="359">
                  <c:v>353</c:v>
                </c:pt>
                <c:pt idx="360">
                  <c:v>354</c:v>
                </c:pt>
                <c:pt idx="361">
                  <c:v>355</c:v>
                </c:pt>
                <c:pt idx="362">
                  <c:v>356</c:v>
                </c:pt>
                <c:pt idx="363">
                  <c:v>357</c:v>
                </c:pt>
                <c:pt idx="364">
                  <c:v>358</c:v>
                </c:pt>
                <c:pt idx="365">
                  <c:v>359</c:v>
                </c:pt>
                <c:pt idx="366">
                  <c:v>360</c:v>
                </c:pt>
                <c:pt idx="367">
                  <c:v>361</c:v>
                </c:pt>
                <c:pt idx="368">
                  <c:v>362</c:v>
                </c:pt>
                <c:pt idx="369">
                  <c:v>363</c:v>
                </c:pt>
                <c:pt idx="370">
                  <c:v>364</c:v>
                </c:pt>
                <c:pt idx="371">
                  <c:v>365</c:v>
                </c:pt>
                <c:pt idx="372">
                  <c:v>366</c:v>
                </c:pt>
                <c:pt idx="373">
                  <c:v>367</c:v>
                </c:pt>
                <c:pt idx="374">
                  <c:v>368</c:v>
                </c:pt>
                <c:pt idx="375">
                  <c:v>369</c:v>
                </c:pt>
                <c:pt idx="376">
                  <c:v>370</c:v>
                </c:pt>
                <c:pt idx="377">
                  <c:v>371</c:v>
                </c:pt>
                <c:pt idx="378">
                  <c:v>372</c:v>
                </c:pt>
                <c:pt idx="379">
                  <c:v>373</c:v>
                </c:pt>
                <c:pt idx="380">
                  <c:v>374</c:v>
                </c:pt>
                <c:pt idx="381">
                  <c:v>375</c:v>
                </c:pt>
                <c:pt idx="382">
                  <c:v>376</c:v>
                </c:pt>
                <c:pt idx="383">
                  <c:v>377</c:v>
                </c:pt>
                <c:pt idx="384">
                  <c:v>378</c:v>
                </c:pt>
                <c:pt idx="385">
                  <c:v>379</c:v>
                </c:pt>
                <c:pt idx="386">
                  <c:v>380</c:v>
                </c:pt>
                <c:pt idx="387">
                  <c:v>381</c:v>
                </c:pt>
                <c:pt idx="388">
                  <c:v>382</c:v>
                </c:pt>
                <c:pt idx="389">
                  <c:v>383</c:v>
                </c:pt>
                <c:pt idx="390">
                  <c:v>384</c:v>
                </c:pt>
                <c:pt idx="391">
                  <c:v>385</c:v>
                </c:pt>
                <c:pt idx="392">
                  <c:v>386</c:v>
                </c:pt>
                <c:pt idx="393">
                  <c:v>387</c:v>
                </c:pt>
                <c:pt idx="394">
                  <c:v>388</c:v>
                </c:pt>
                <c:pt idx="395">
                  <c:v>389</c:v>
                </c:pt>
                <c:pt idx="396">
                  <c:v>390</c:v>
                </c:pt>
                <c:pt idx="397">
                  <c:v>391</c:v>
                </c:pt>
                <c:pt idx="398">
                  <c:v>392</c:v>
                </c:pt>
                <c:pt idx="399">
                  <c:v>393</c:v>
                </c:pt>
                <c:pt idx="400">
                  <c:v>394</c:v>
                </c:pt>
                <c:pt idx="401">
                  <c:v>395</c:v>
                </c:pt>
                <c:pt idx="402">
                  <c:v>396</c:v>
                </c:pt>
                <c:pt idx="403">
                  <c:v>397</c:v>
                </c:pt>
                <c:pt idx="404">
                  <c:v>398</c:v>
                </c:pt>
                <c:pt idx="405">
                  <c:v>399</c:v>
                </c:pt>
                <c:pt idx="406">
                  <c:v>400</c:v>
                </c:pt>
                <c:pt idx="407">
                  <c:v>401</c:v>
                </c:pt>
                <c:pt idx="408">
                  <c:v>402</c:v>
                </c:pt>
                <c:pt idx="409">
                  <c:v>403</c:v>
                </c:pt>
                <c:pt idx="410">
                  <c:v>404</c:v>
                </c:pt>
                <c:pt idx="411">
                  <c:v>405</c:v>
                </c:pt>
                <c:pt idx="412">
                  <c:v>406</c:v>
                </c:pt>
                <c:pt idx="413">
                  <c:v>407</c:v>
                </c:pt>
                <c:pt idx="414">
                  <c:v>408</c:v>
                </c:pt>
                <c:pt idx="415">
                  <c:v>409</c:v>
                </c:pt>
                <c:pt idx="416">
                  <c:v>410</c:v>
                </c:pt>
                <c:pt idx="417">
                  <c:v>411</c:v>
                </c:pt>
                <c:pt idx="418">
                  <c:v>412</c:v>
                </c:pt>
                <c:pt idx="419">
                  <c:v>413</c:v>
                </c:pt>
                <c:pt idx="420">
                  <c:v>414</c:v>
                </c:pt>
                <c:pt idx="421">
                  <c:v>415</c:v>
                </c:pt>
                <c:pt idx="422">
                  <c:v>416</c:v>
                </c:pt>
                <c:pt idx="423">
                  <c:v>417</c:v>
                </c:pt>
                <c:pt idx="424">
                  <c:v>418</c:v>
                </c:pt>
                <c:pt idx="425">
                  <c:v>419</c:v>
                </c:pt>
                <c:pt idx="426">
                  <c:v>420</c:v>
                </c:pt>
                <c:pt idx="427">
                  <c:v>421</c:v>
                </c:pt>
                <c:pt idx="428">
                  <c:v>422</c:v>
                </c:pt>
                <c:pt idx="429">
                  <c:v>423</c:v>
                </c:pt>
                <c:pt idx="430">
                  <c:v>424</c:v>
                </c:pt>
                <c:pt idx="431">
                  <c:v>425</c:v>
                </c:pt>
                <c:pt idx="432">
                  <c:v>426</c:v>
                </c:pt>
                <c:pt idx="433">
                  <c:v>427</c:v>
                </c:pt>
                <c:pt idx="434">
                  <c:v>428</c:v>
                </c:pt>
                <c:pt idx="435">
                  <c:v>429</c:v>
                </c:pt>
                <c:pt idx="436">
                  <c:v>430</c:v>
                </c:pt>
                <c:pt idx="437">
                  <c:v>431</c:v>
                </c:pt>
                <c:pt idx="438">
                  <c:v>432</c:v>
                </c:pt>
                <c:pt idx="439">
                  <c:v>433</c:v>
                </c:pt>
                <c:pt idx="440">
                  <c:v>434</c:v>
                </c:pt>
                <c:pt idx="441">
                  <c:v>435</c:v>
                </c:pt>
                <c:pt idx="442">
                  <c:v>436</c:v>
                </c:pt>
                <c:pt idx="443">
                  <c:v>437</c:v>
                </c:pt>
                <c:pt idx="444">
                  <c:v>438</c:v>
                </c:pt>
                <c:pt idx="445">
                  <c:v>439</c:v>
                </c:pt>
                <c:pt idx="446">
                  <c:v>440</c:v>
                </c:pt>
                <c:pt idx="447">
                  <c:v>441</c:v>
                </c:pt>
                <c:pt idx="448">
                  <c:v>442</c:v>
                </c:pt>
                <c:pt idx="449">
                  <c:v>443</c:v>
                </c:pt>
                <c:pt idx="450">
                  <c:v>444</c:v>
                </c:pt>
                <c:pt idx="451">
                  <c:v>445</c:v>
                </c:pt>
                <c:pt idx="452">
                  <c:v>446</c:v>
                </c:pt>
                <c:pt idx="453">
                  <c:v>447</c:v>
                </c:pt>
                <c:pt idx="454">
                  <c:v>448</c:v>
                </c:pt>
                <c:pt idx="455">
                  <c:v>449</c:v>
                </c:pt>
                <c:pt idx="456">
                  <c:v>450</c:v>
                </c:pt>
                <c:pt idx="457">
                  <c:v>451</c:v>
                </c:pt>
                <c:pt idx="458">
                  <c:v>452</c:v>
                </c:pt>
                <c:pt idx="459">
                  <c:v>453</c:v>
                </c:pt>
                <c:pt idx="460">
                  <c:v>454</c:v>
                </c:pt>
                <c:pt idx="461">
                  <c:v>455</c:v>
                </c:pt>
                <c:pt idx="462">
                  <c:v>456</c:v>
                </c:pt>
                <c:pt idx="463">
                  <c:v>457</c:v>
                </c:pt>
                <c:pt idx="464">
                  <c:v>458</c:v>
                </c:pt>
                <c:pt idx="465">
                  <c:v>459</c:v>
                </c:pt>
                <c:pt idx="466">
                  <c:v>460</c:v>
                </c:pt>
                <c:pt idx="467">
                  <c:v>461</c:v>
                </c:pt>
                <c:pt idx="468">
                  <c:v>462</c:v>
                </c:pt>
                <c:pt idx="469">
                  <c:v>463</c:v>
                </c:pt>
                <c:pt idx="470">
                  <c:v>464</c:v>
                </c:pt>
                <c:pt idx="471">
                  <c:v>465</c:v>
                </c:pt>
                <c:pt idx="472">
                  <c:v>466</c:v>
                </c:pt>
                <c:pt idx="473">
                  <c:v>467</c:v>
                </c:pt>
                <c:pt idx="474">
                  <c:v>468</c:v>
                </c:pt>
                <c:pt idx="475">
                  <c:v>469</c:v>
                </c:pt>
                <c:pt idx="476">
                  <c:v>470</c:v>
                </c:pt>
                <c:pt idx="477">
                  <c:v>471</c:v>
                </c:pt>
                <c:pt idx="478">
                  <c:v>472</c:v>
                </c:pt>
                <c:pt idx="479">
                  <c:v>473</c:v>
                </c:pt>
                <c:pt idx="480">
                  <c:v>474</c:v>
                </c:pt>
                <c:pt idx="481">
                  <c:v>475</c:v>
                </c:pt>
                <c:pt idx="482">
                  <c:v>476</c:v>
                </c:pt>
                <c:pt idx="483">
                  <c:v>477</c:v>
                </c:pt>
                <c:pt idx="484">
                  <c:v>478</c:v>
                </c:pt>
                <c:pt idx="485">
                  <c:v>479</c:v>
                </c:pt>
                <c:pt idx="486">
                  <c:v>480</c:v>
                </c:pt>
                <c:pt idx="487">
                  <c:v>481</c:v>
                </c:pt>
                <c:pt idx="488">
                  <c:v>482</c:v>
                </c:pt>
                <c:pt idx="489">
                  <c:v>483</c:v>
                </c:pt>
                <c:pt idx="490">
                  <c:v>484</c:v>
                </c:pt>
                <c:pt idx="491">
                  <c:v>485</c:v>
                </c:pt>
                <c:pt idx="492">
                  <c:v>486</c:v>
                </c:pt>
                <c:pt idx="493">
                  <c:v>487</c:v>
                </c:pt>
                <c:pt idx="494">
                  <c:v>488</c:v>
                </c:pt>
                <c:pt idx="495">
                  <c:v>489</c:v>
                </c:pt>
                <c:pt idx="496">
                  <c:v>490</c:v>
                </c:pt>
                <c:pt idx="497">
                  <c:v>491</c:v>
                </c:pt>
                <c:pt idx="498">
                  <c:v>492</c:v>
                </c:pt>
                <c:pt idx="499">
                  <c:v>493</c:v>
                </c:pt>
                <c:pt idx="500">
                  <c:v>494</c:v>
                </c:pt>
                <c:pt idx="501">
                  <c:v>495</c:v>
                </c:pt>
                <c:pt idx="502">
                  <c:v>496</c:v>
                </c:pt>
                <c:pt idx="503">
                  <c:v>497</c:v>
                </c:pt>
                <c:pt idx="504">
                  <c:v>498</c:v>
                </c:pt>
                <c:pt idx="505">
                  <c:v>499</c:v>
                </c:pt>
                <c:pt idx="506">
                  <c:v>500</c:v>
                </c:pt>
                <c:pt idx="507">
                  <c:v>501</c:v>
                </c:pt>
                <c:pt idx="508">
                  <c:v>502</c:v>
                </c:pt>
                <c:pt idx="509">
                  <c:v>503</c:v>
                </c:pt>
                <c:pt idx="510">
                  <c:v>504</c:v>
                </c:pt>
                <c:pt idx="511">
                  <c:v>505</c:v>
                </c:pt>
                <c:pt idx="512">
                  <c:v>506</c:v>
                </c:pt>
                <c:pt idx="513">
                  <c:v>507</c:v>
                </c:pt>
                <c:pt idx="514">
                  <c:v>508</c:v>
                </c:pt>
                <c:pt idx="515">
                  <c:v>509</c:v>
                </c:pt>
                <c:pt idx="516">
                  <c:v>510</c:v>
                </c:pt>
                <c:pt idx="517">
                  <c:v>511</c:v>
                </c:pt>
                <c:pt idx="518">
                  <c:v>512</c:v>
                </c:pt>
                <c:pt idx="519">
                  <c:v>513</c:v>
                </c:pt>
                <c:pt idx="520">
                  <c:v>514</c:v>
                </c:pt>
                <c:pt idx="521">
                  <c:v>515</c:v>
                </c:pt>
                <c:pt idx="522">
                  <c:v>516</c:v>
                </c:pt>
                <c:pt idx="523">
                  <c:v>517</c:v>
                </c:pt>
                <c:pt idx="524">
                  <c:v>518</c:v>
                </c:pt>
                <c:pt idx="525">
                  <c:v>519</c:v>
                </c:pt>
                <c:pt idx="526">
                  <c:v>520</c:v>
                </c:pt>
                <c:pt idx="527">
                  <c:v>521</c:v>
                </c:pt>
                <c:pt idx="528">
                  <c:v>522</c:v>
                </c:pt>
                <c:pt idx="529">
                  <c:v>523</c:v>
                </c:pt>
                <c:pt idx="530">
                  <c:v>524</c:v>
                </c:pt>
                <c:pt idx="531">
                  <c:v>525</c:v>
                </c:pt>
                <c:pt idx="532">
                  <c:v>526</c:v>
                </c:pt>
                <c:pt idx="533">
                  <c:v>527</c:v>
                </c:pt>
                <c:pt idx="534">
                  <c:v>528</c:v>
                </c:pt>
                <c:pt idx="535">
                  <c:v>529</c:v>
                </c:pt>
                <c:pt idx="536">
                  <c:v>530</c:v>
                </c:pt>
                <c:pt idx="537">
                  <c:v>531</c:v>
                </c:pt>
                <c:pt idx="538">
                  <c:v>532</c:v>
                </c:pt>
                <c:pt idx="539">
                  <c:v>533</c:v>
                </c:pt>
                <c:pt idx="540">
                  <c:v>534</c:v>
                </c:pt>
                <c:pt idx="541">
                  <c:v>535</c:v>
                </c:pt>
                <c:pt idx="542">
                  <c:v>536</c:v>
                </c:pt>
                <c:pt idx="543">
                  <c:v>537</c:v>
                </c:pt>
                <c:pt idx="544">
                  <c:v>538</c:v>
                </c:pt>
                <c:pt idx="545">
                  <c:v>539</c:v>
                </c:pt>
                <c:pt idx="546">
                  <c:v>540</c:v>
                </c:pt>
                <c:pt idx="547">
                  <c:v>541</c:v>
                </c:pt>
                <c:pt idx="548">
                  <c:v>542</c:v>
                </c:pt>
                <c:pt idx="549">
                  <c:v>543</c:v>
                </c:pt>
                <c:pt idx="550">
                  <c:v>544</c:v>
                </c:pt>
                <c:pt idx="551">
                  <c:v>545</c:v>
                </c:pt>
                <c:pt idx="552">
                  <c:v>546</c:v>
                </c:pt>
                <c:pt idx="553">
                  <c:v>547</c:v>
                </c:pt>
                <c:pt idx="554">
                  <c:v>548</c:v>
                </c:pt>
                <c:pt idx="555">
                  <c:v>549</c:v>
                </c:pt>
                <c:pt idx="556">
                  <c:v>550</c:v>
                </c:pt>
                <c:pt idx="557">
                  <c:v>551</c:v>
                </c:pt>
                <c:pt idx="558">
                  <c:v>552</c:v>
                </c:pt>
                <c:pt idx="559">
                  <c:v>553</c:v>
                </c:pt>
                <c:pt idx="560">
                  <c:v>554</c:v>
                </c:pt>
                <c:pt idx="561">
                  <c:v>555</c:v>
                </c:pt>
                <c:pt idx="562">
                  <c:v>556</c:v>
                </c:pt>
                <c:pt idx="563">
                  <c:v>557</c:v>
                </c:pt>
                <c:pt idx="564">
                  <c:v>558</c:v>
                </c:pt>
                <c:pt idx="565">
                  <c:v>559</c:v>
                </c:pt>
                <c:pt idx="566">
                  <c:v>560</c:v>
                </c:pt>
                <c:pt idx="567">
                  <c:v>561</c:v>
                </c:pt>
                <c:pt idx="568">
                  <c:v>562</c:v>
                </c:pt>
                <c:pt idx="569">
                  <c:v>563</c:v>
                </c:pt>
                <c:pt idx="570">
                  <c:v>564</c:v>
                </c:pt>
                <c:pt idx="571">
                  <c:v>565</c:v>
                </c:pt>
                <c:pt idx="572">
                  <c:v>566</c:v>
                </c:pt>
                <c:pt idx="573">
                  <c:v>567</c:v>
                </c:pt>
                <c:pt idx="574">
                  <c:v>568</c:v>
                </c:pt>
                <c:pt idx="575">
                  <c:v>569</c:v>
                </c:pt>
                <c:pt idx="576">
                  <c:v>570</c:v>
                </c:pt>
                <c:pt idx="577">
                  <c:v>571</c:v>
                </c:pt>
                <c:pt idx="578">
                  <c:v>572</c:v>
                </c:pt>
                <c:pt idx="579">
                  <c:v>573</c:v>
                </c:pt>
                <c:pt idx="580">
                  <c:v>574</c:v>
                </c:pt>
                <c:pt idx="581">
                  <c:v>575</c:v>
                </c:pt>
                <c:pt idx="582">
                  <c:v>576</c:v>
                </c:pt>
                <c:pt idx="583">
                  <c:v>577</c:v>
                </c:pt>
                <c:pt idx="584">
                  <c:v>578</c:v>
                </c:pt>
                <c:pt idx="585">
                  <c:v>579</c:v>
                </c:pt>
                <c:pt idx="586">
                  <c:v>580</c:v>
                </c:pt>
                <c:pt idx="587">
                  <c:v>581</c:v>
                </c:pt>
                <c:pt idx="588">
                  <c:v>582</c:v>
                </c:pt>
                <c:pt idx="589">
                  <c:v>583</c:v>
                </c:pt>
                <c:pt idx="590">
                  <c:v>584</c:v>
                </c:pt>
                <c:pt idx="591">
                  <c:v>585</c:v>
                </c:pt>
                <c:pt idx="592">
                  <c:v>586</c:v>
                </c:pt>
                <c:pt idx="593">
                  <c:v>587</c:v>
                </c:pt>
                <c:pt idx="594">
                  <c:v>588</c:v>
                </c:pt>
                <c:pt idx="595">
                  <c:v>589</c:v>
                </c:pt>
                <c:pt idx="596">
                  <c:v>590</c:v>
                </c:pt>
                <c:pt idx="597">
                  <c:v>591</c:v>
                </c:pt>
                <c:pt idx="598">
                  <c:v>592</c:v>
                </c:pt>
                <c:pt idx="599">
                  <c:v>593</c:v>
                </c:pt>
                <c:pt idx="600">
                  <c:v>594</c:v>
                </c:pt>
                <c:pt idx="601">
                  <c:v>595</c:v>
                </c:pt>
                <c:pt idx="602">
                  <c:v>596</c:v>
                </c:pt>
                <c:pt idx="603">
                  <c:v>597</c:v>
                </c:pt>
                <c:pt idx="604">
                  <c:v>598</c:v>
                </c:pt>
                <c:pt idx="605">
                  <c:v>599</c:v>
                </c:pt>
                <c:pt idx="606">
                  <c:v>600</c:v>
                </c:pt>
                <c:pt idx="607">
                  <c:v>601</c:v>
                </c:pt>
                <c:pt idx="608">
                  <c:v>602</c:v>
                </c:pt>
                <c:pt idx="609">
                  <c:v>603</c:v>
                </c:pt>
                <c:pt idx="610">
                  <c:v>604</c:v>
                </c:pt>
                <c:pt idx="611">
                  <c:v>605</c:v>
                </c:pt>
                <c:pt idx="612">
                  <c:v>606</c:v>
                </c:pt>
                <c:pt idx="613">
                  <c:v>607</c:v>
                </c:pt>
                <c:pt idx="614">
                  <c:v>608</c:v>
                </c:pt>
                <c:pt idx="615">
                  <c:v>609</c:v>
                </c:pt>
                <c:pt idx="616">
                  <c:v>610</c:v>
                </c:pt>
                <c:pt idx="617">
                  <c:v>611</c:v>
                </c:pt>
                <c:pt idx="618">
                  <c:v>612</c:v>
                </c:pt>
                <c:pt idx="619">
                  <c:v>613</c:v>
                </c:pt>
                <c:pt idx="620">
                  <c:v>614</c:v>
                </c:pt>
                <c:pt idx="621">
                  <c:v>615</c:v>
                </c:pt>
                <c:pt idx="622">
                  <c:v>616</c:v>
                </c:pt>
                <c:pt idx="623">
                  <c:v>617</c:v>
                </c:pt>
                <c:pt idx="624">
                  <c:v>618</c:v>
                </c:pt>
                <c:pt idx="625">
                  <c:v>619</c:v>
                </c:pt>
                <c:pt idx="626">
                  <c:v>620</c:v>
                </c:pt>
                <c:pt idx="627">
                  <c:v>621</c:v>
                </c:pt>
                <c:pt idx="628">
                  <c:v>622</c:v>
                </c:pt>
                <c:pt idx="629">
                  <c:v>623</c:v>
                </c:pt>
                <c:pt idx="630">
                  <c:v>624</c:v>
                </c:pt>
                <c:pt idx="631">
                  <c:v>625</c:v>
                </c:pt>
                <c:pt idx="632">
                  <c:v>626</c:v>
                </c:pt>
                <c:pt idx="633">
                  <c:v>627</c:v>
                </c:pt>
                <c:pt idx="634">
                  <c:v>628</c:v>
                </c:pt>
                <c:pt idx="635">
                  <c:v>629</c:v>
                </c:pt>
                <c:pt idx="636">
                  <c:v>630</c:v>
                </c:pt>
                <c:pt idx="637">
                  <c:v>631</c:v>
                </c:pt>
                <c:pt idx="638">
                  <c:v>632</c:v>
                </c:pt>
                <c:pt idx="639">
                  <c:v>633</c:v>
                </c:pt>
                <c:pt idx="640">
                  <c:v>634</c:v>
                </c:pt>
                <c:pt idx="641">
                  <c:v>635</c:v>
                </c:pt>
                <c:pt idx="642">
                  <c:v>636</c:v>
                </c:pt>
                <c:pt idx="643">
                  <c:v>637</c:v>
                </c:pt>
                <c:pt idx="644">
                  <c:v>638</c:v>
                </c:pt>
                <c:pt idx="645">
                  <c:v>639</c:v>
                </c:pt>
                <c:pt idx="646">
                  <c:v>640</c:v>
                </c:pt>
                <c:pt idx="647">
                  <c:v>641</c:v>
                </c:pt>
                <c:pt idx="648">
                  <c:v>642</c:v>
                </c:pt>
                <c:pt idx="649">
                  <c:v>643</c:v>
                </c:pt>
                <c:pt idx="650">
                  <c:v>644</c:v>
                </c:pt>
                <c:pt idx="651">
                  <c:v>645</c:v>
                </c:pt>
                <c:pt idx="652">
                  <c:v>646</c:v>
                </c:pt>
                <c:pt idx="653">
                  <c:v>647</c:v>
                </c:pt>
                <c:pt idx="654">
                  <c:v>648</c:v>
                </c:pt>
                <c:pt idx="655">
                  <c:v>649</c:v>
                </c:pt>
                <c:pt idx="656">
                  <c:v>650</c:v>
                </c:pt>
                <c:pt idx="657">
                  <c:v>651</c:v>
                </c:pt>
                <c:pt idx="658">
                  <c:v>652</c:v>
                </c:pt>
                <c:pt idx="659">
                  <c:v>653</c:v>
                </c:pt>
                <c:pt idx="660">
                  <c:v>654</c:v>
                </c:pt>
                <c:pt idx="661">
                  <c:v>655</c:v>
                </c:pt>
                <c:pt idx="662">
                  <c:v>656</c:v>
                </c:pt>
                <c:pt idx="663">
                  <c:v>657</c:v>
                </c:pt>
                <c:pt idx="664">
                  <c:v>658</c:v>
                </c:pt>
                <c:pt idx="665">
                  <c:v>659</c:v>
                </c:pt>
                <c:pt idx="666">
                  <c:v>660</c:v>
                </c:pt>
                <c:pt idx="667">
                  <c:v>661</c:v>
                </c:pt>
                <c:pt idx="668">
                  <c:v>662</c:v>
                </c:pt>
                <c:pt idx="669">
                  <c:v>663</c:v>
                </c:pt>
                <c:pt idx="670">
                  <c:v>664</c:v>
                </c:pt>
                <c:pt idx="671">
                  <c:v>665</c:v>
                </c:pt>
                <c:pt idx="672">
                  <c:v>666</c:v>
                </c:pt>
                <c:pt idx="673">
                  <c:v>667</c:v>
                </c:pt>
                <c:pt idx="674">
                  <c:v>668</c:v>
                </c:pt>
                <c:pt idx="675">
                  <c:v>669</c:v>
                </c:pt>
                <c:pt idx="676">
                  <c:v>670</c:v>
                </c:pt>
                <c:pt idx="677">
                  <c:v>671</c:v>
                </c:pt>
                <c:pt idx="678">
                  <c:v>672</c:v>
                </c:pt>
                <c:pt idx="679">
                  <c:v>673</c:v>
                </c:pt>
                <c:pt idx="680">
                  <c:v>674</c:v>
                </c:pt>
                <c:pt idx="681">
                  <c:v>675</c:v>
                </c:pt>
                <c:pt idx="682">
                  <c:v>676</c:v>
                </c:pt>
                <c:pt idx="683">
                  <c:v>677</c:v>
                </c:pt>
                <c:pt idx="684">
                  <c:v>678</c:v>
                </c:pt>
                <c:pt idx="685">
                  <c:v>679</c:v>
                </c:pt>
                <c:pt idx="686">
                  <c:v>680</c:v>
                </c:pt>
                <c:pt idx="687">
                  <c:v>681</c:v>
                </c:pt>
                <c:pt idx="688">
                  <c:v>682</c:v>
                </c:pt>
                <c:pt idx="689">
                  <c:v>683</c:v>
                </c:pt>
                <c:pt idx="690">
                  <c:v>684</c:v>
                </c:pt>
                <c:pt idx="691">
                  <c:v>685</c:v>
                </c:pt>
                <c:pt idx="692">
                  <c:v>686</c:v>
                </c:pt>
                <c:pt idx="693">
                  <c:v>687</c:v>
                </c:pt>
                <c:pt idx="694">
                  <c:v>688</c:v>
                </c:pt>
                <c:pt idx="695">
                  <c:v>689</c:v>
                </c:pt>
                <c:pt idx="696">
                  <c:v>690</c:v>
                </c:pt>
                <c:pt idx="697">
                  <c:v>691</c:v>
                </c:pt>
                <c:pt idx="698">
                  <c:v>692</c:v>
                </c:pt>
                <c:pt idx="699">
                  <c:v>693</c:v>
                </c:pt>
                <c:pt idx="700">
                  <c:v>694</c:v>
                </c:pt>
                <c:pt idx="701">
                  <c:v>695</c:v>
                </c:pt>
                <c:pt idx="702">
                  <c:v>696</c:v>
                </c:pt>
                <c:pt idx="703">
                  <c:v>697</c:v>
                </c:pt>
                <c:pt idx="704">
                  <c:v>698</c:v>
                </c:pt>
                <c:pt idx="705">
                  <c:v>699</c:v>
                </c:pt>
                <c:pt idx="706">
                  <c:v>700</c:v>
                </c:pt>
                <c:pt idx="707">
                  <c:v>701</c:v>
                </c:pt>
                <c:pt idx="708">
                  <c:v>702</c:v>
                </c:pt>
                <c:pt idx="709">
                  <c:v>703</c:v>
                </c:pt>
                <c:pt idx="710">
                  <c:v>704</c:v>
                </c:pt>
                <c:pt idx="711">
                  <c:v>705</c:v>
                </c:pt>
                <c:pt idx="712">
                  <c:v>706</c:v>
                </c:pt>
                <c:pt idx="713">
                  <c:v>707</c:v>
                </c:pt>
                <c:pt idx="714">
                  <c:v>708</c:v>
                </c:pt>
                <c:pt idx="715">
                  <c:v>709</c:v>
                </c:pt>
                <c:pt idx="716">
                  <c:v>710</c:v>
                </c:pt>
                <c:pt idx="717">
                  <c:v>711</c:v>
                </c:pt>
                <c:pt idx="718">
                  <c:v>712</c:v>
                </c:pt>
                <c:pt idx="719">
                  <c:v>713</c:v>
                </c:pt>
                <c:pt idx="720">
                  <c:v>714</c:v>
                </c:pt>
                <c:pt idx="721">
                  <c:v>715</c:v>
                </c:pt>
                <c:pt idx="722">
                  <c:v>716</c:v>
                </c:pt>
                <c:pt idx="723">
                  <c:v>717</c:v>
                </c:pt>
                <c:pt idx="724">
                  <c:v>718</c:v>
                </c:pt>
                <c:pt idx="725">
                  <c:v>719</c:v>
                </c:pt>
                <c:pt idx="726">
                  <c:v>720</c:v>
                </c:pt>
                <c:pt idx="727">
                  <c:v>721</c:v>
                </c:pt>
                <c:pt idx="728">
                  <c:v>722</c:v>
                </c:pt>
                <c:pt idx="729">
                  <c:v>723</c:v>
                </c:pt>
                <c:pt idx="730">
                  <c:v>724</c:v>
                </c:pt>
                <c:pt idx="731">
                  <c:v>725</c:v>
                </c:pt>
                <c:pt idx="732">
                  <c:v>726</c:v>
                </c:pt>
                <c:pt idx="733">
                  <c:v>727</c:v>
                </c:pt>
                <c:pt idx="734">
                  <c:v>728</c:v>
                </c:pt>
                <c:pt idx="735">
                  <c:v>729</c:v>
                </c:pt>
                <c:pt idx="736">
                  <c:v>730</c:v>
                </c:pt>
                <c:pt idx="737">
                  <c:v>731</c:v>
                </c:pt>
                <c:pt idx="738">
                  <c:v>732</c:v>
                </c:pt>
                <c:pt idx="739">
                  <c:v>733</c:v>
                </c:pt>
                <c:pt idx="740">
                  <c:v>734</c:v>
                </c:pt>
                <c:pt idx="741">
                  <c:v>735</c:v>
                </c:pt>
                <c:pt idx="742">
                  <c:v>736</c:v>
                </c:pt>
                <c:pt idx="743">
                  <c:v>737</c:v>
                </c:pt>
                <c:pt idx="744">
                  <c:v>738</c:v>
                </c:pt>
                <c:pt idx="745">
                  <c:v>739</c:v>
                </c:pt>
                <c:pt idx="746">
                  <c:v>740</c:v>
                </c:pt>
                <c:pt idx="747">
                  <c:v>741</c:v>
                </c:pt>
                <c:pt idx="748">
                  <c:v>742</c:v>
                </c:pt>
                <c:pt idx="749">
                  <c:v>743</c:v>
                </c:pt>
                <c:pt idx="750">
                  <c:v>744</c:v>
                </c:pt>
                <c:pt idx="751">
                  <c:v>745</c:v>
                </c:pt>
                <c:pt idx="752">
                  <c:v>746</c:v>
                </c:pt>
                <c:pt idx="753">
                  <c:v>747</c:v>
                </c:pt>
                <c:pt idx="754">
                  <c:v>748</c:v>
                </c:pt>
                <c:pt idx="755">
                  <c:v>749</c:v>
                </c:pt>
                <c:pt idx="756">
                  <c:v>750</c:v>
                </c:pt>
                <c:pt idx="757">
                  <c:v>751</c:v>
                </c:pt>
                <c:pt idx="758">
                  <c:v>752</c:v>
                </c:pt>
                <c:pt idx="759">
                  <c:v>753</c:v>
                </c:pt>
                <c:pt idx="760">
                  <c:v>754</c:v>
                </c:pt>
                <c:pt idx="761">
                  <c:v>755</c:v>
                </c:pt>
                <c:pt idx="762">
                  <c:v>756</c:v>
                </c:pt>
                <c:pt idx="763">
                  <c:v>757</c:v>
                </c:pt>
                <c:pt idx="764">
                  <c:v>758</c:v>
                </c:pt>
                <c:pt idx="765">
                  <c:v>759</c:v>
                </c:pt>
                <c:pt idx="766">
                  <c:v>760</c:v>
                </c:pt>
                <c:pt idx="767">
                  <c:v>761</c:v>
                </c:pt>
                <c:pt idx="768">
                  <c:v>762</c:v>
                </c:pt>
                <c:pt idx="769">
                  <c:v>763</c:v>
                </c:pt>
                <c:pt idx="770">
                  <c:v>764</c:v>
                </c:pt>
                <c:pt idx="771">
                  <c:v>765</c:v>
                </c:pt>
                <c:pt idx="772">
                  <c:v>766</c:v>
                </c:pt>
                <c:pt idx="773">
                  <c:v>767</c:v>
                </c:pt>
                <c:pt idx="774">
                  <c:v>768</c:v>
                </c:pt>
                <c:pt idx="775">
                  <c:v>769</c:v>
                </c:pt>
                <c:pt idx="776">
                  <c:v>770</c:v>
                </c:pt>
                <c:pt idx="777">
                  <c:v>771</c:v>
                </c:pt>
                <c:pt idx="778">
                  <c:v>772</c:v>
                </c:pt>
                <c:pt idx="779">
                  <c:v>773</c:v>
                </c:pt>
                <c:pt idx="780">
                  <c:v>774</c:v>
                </c:pt>
                <c:pt idx="781">
                  <c:v>775</c:v>
                </c:pt>
                <c:pt idx="782">
                  <c:v>776</c:v>
                </c:pt>
                <c:pt idx="783">
                  <c:v>777</c:v>
                </c:pt>
                <c:pt idx="784">
                  <c:v>778</c:v>
                </c:pt>
                <c:pt idx="785">
                  <c:v>779</c:v>
                </c:pt>
                <c:pt idx="786">
                  <c:v>780</c:v>
                </c:pt>
                <c:pt idx="787">
                  <c:v>781</c:v>
                </c:pt>
                <c:pt idx="788">
                  <c:v>782</c:v>
                </c:pt>
                <c:pt idx="789">
                  <c:v>783</c:v>
                </c:pt>
                <c:pt idx="790">
                  <c:v>784</c:v>
                </c:pt>
                <c:pt idx="791">
                  <c:v>785</c:v>
                </c:pt>
                <c:pt idx="792">
                  <c:v>786</c:v>
                </c:pt>
                <c:pt idx="793">
                  <c:v>787</c:v>
                </c:pt>
                <c:pt idx="794">
                  <c:v>788</c:v>
                </c:pt>
                <c:pt idx="795">
                  <c:v>789</c:v>
                </c:pt>
                <c:pt idx="796">
                  <c:v>790</c:v>
                </c:pt>
                <c:pt idx="797">
                  <c:v>791</c:v>
                </c:pt>
                <c:pt idx="798">
                  <c:v>792</c:v>
                </c:pt>
                <c:pt idx="799">
                  <c:v>793</c:v>
                </c:pt>
                <c:pt idx="800">
                  <c:v>794</c:v>
                </c:pt>
                <c:pt idx="801">
                  <c:v>795</c:v>
                </c:pt>
                <c:pt idx="802">
                  <c:v>796</c:v>
                </c:pt>
                <c:pt idx="803">
                  <c:v>797</c:v>
                </c:pt>
                <c:pt idx="804">
                  <c:v>798</c:v>
                </c:pt>
                <c:pt idx="805">
                  <c:v>799</c:v>
                </c:pt>
                <c:pt idx="806">
                  <c:v>800</c:v>
                </c:pt>
                <c:pt idx="807">
                  <c:v>801</c:v>
                </c:pt>
                <c:pt idx="808">
                  <c:v>802</c:v>
                </c:pt>
                <c:pt idx="809">
                  <c:v>803</c:v>
                </c:pt>
                <c:pt idx="810">
                  <c:v>804</c:v>
                </c:pt>
                <c:pt idx="811">
                  <c:v>805</c:v>
                </c:pt>
                <c:pt idx="812">
                  <c:v>806</c:v>
                </c:pt>
                <c:pt idx="813">
                  <c:v>807</c:v>
                </c:pt>
                <c:pt idx="814">
                  <c:v>808</c:v>
                </c:pt>
                <c:pt idx="815">
                  <c:v>809</c:v>
                </c:pt>
                <c:pt idx="816">
                  <c:v>810</c:v>
                </c:pt>
                <c:pt idx="817">
                  <c:v>811</c:v>
                </c:pt>
                <c:pt idx="818">
                  <c:v>812</c:v>
                </c:pt>
                <c:pt idx="819">
                  <c:v>813</c:v>
                </c:pt>
                <c:pt idx="820">
                  <c:v>814</c:v>
                </c:pt>
                <c:pt idx="821">
                  <c:v>815</c:v>
                </c:pt>
                <c:pt idx="822">
                  <c:v>816</c:v>
                </c:pt>
                <c:pt idx="823">
                  <c:v>817</c:v>
                </c:pt>
                <c:pt idx="824">
                  <c:v>818</c:v>
                </c:pt>
                <c:pt idx="825">
                  <c:v>819</c:v>
                </c:pt>
                <c:pt idx="826">
                  <c:v>820</c:v>
                </c:pt>
                <c:pt idx="827">
                  <c:v>821</c:v>
                </c:pt>
                <c:pt idx="828">
                  <c:v>822</c:v>
                </c:pt>
                <c:pt idx="829">
                  <c:v>823</c:v>
                </c:pt>
                <c:pt idx="830">
                  <c:v>824</c:v>
                </c:pt>
                <c:pt idx="831">
                  <c:v>825</c:v>
                </c:pt>
                <c:pt idx="832">
                  <c:v>826</c:v>
                </c:pt>
                <c:pt idx="833">
                  <c:v>827</c:v>
                </c:pt>
                <c:pt idx="834">
                  <c:v>828</c:v>
                </c:pt>
                <c:pt idx="835">
                  <c:v>829</c:v>
                </c:pt>
                <c:pt idx="836">
                  <c:v>830</c:v>
                </c:pt>
                <c:pt idx="837">
                  <c:v>831</c:v>
                </c:pt>
                <c:pt idx="838">
                  <c:v>832</c:v>
                </c:pt>
                <c:pt idx="839">
                  <c:v>833</c:v>
                </c:pt>
                <c:pt idx="840">
                  <c:v>834</c:v>
                </c:pt>
                <c:pt idx="841">
                  <c:v>835</c:v>
                </c:pt>
                <c:pt idx="842">
                  <c:v>836</c:v>
                </c:pt>
                <c:pt idx="843">
                  <c:v>837</c:v>
                </c:pt>
                <c:pt idx="844">
                  <c:v>838</c:v>
                </c:pt>
                <c:pt idx="845">
                  <c:v>839</c:v>
                </c:pt>
                <c:pt idx="846">
                  <c:v>840</c:v>
                </c:pt>
                <c:pt idx="847">
                  <c:v>841</c:v>
                </c:pt>
                <c:pt idx="848">
                  <c:v>842</c:v>
                </c:pt>
                <c:pt idx="849">
                  <c:v>843</c:v>
                </c:pt>
                <c:pt idx="850">
                  <c:v>844</c:v>
                </c:pt>
                <c:pt idx="851">
                  <c:v>845</c:v>
                </c:pt>
                <c:pt idx="852">
                  <c:v>846</c:v>
                </c:pt>
                <c:pt idx="853">
                  <c:v>847</c:v>
                </c:pt>
                <c:pt idx="854">
                  <c:v>848</c:v>
                </c:pt>
                <c:pt idx="855">
                  <c:v>849</c:v>
                </c:pt>
                <c:pt idx="856">
                  <c:v>850</c:v>
                </c:pt>
                <c:pt idx="857">
                  <c:v>851</c:v>
                </c:pt>
                <c:pt idx="858">
                  <c:v>852</c:v>
                </c:pt>
                <c:pt idx="859">
                  <c:v>853</c:v>
                </c:pt>
                <c:pt idx="860">
                  <c:v>854</c:v>
                </c:pt>
                <c:pt idx="861">
                  <c:v>855</c:v>
                </c:pt>
                <c:pt idx="862">
                  <c:v>856</c:v>
                </c:pt>
                <c:pt idx="863">
                  <c:v>857</c:v>
                </c:pt>
                <c:pt idx="864">
                  <c:v>858</c:v>
                </c:pt>
                <c:pt idx="865">
                  <c:v>859</c:v>
                </c:pt>
                <c:pt idx="866">
                  <c:v>860</c:v>
                </c:pt>
                <c:pt idx="867">
                  <c:v>861</c:v>
                </c:pt>
                <c:pt idx="868">
                  <c:v>862</c:v>
                </c:pt>
                <c:pt idx="869">
                  <c:v>863</c:v>
                </c:pt>
                <c:pt idx="870">
                  <c:v>864</c:v>
                </c:pt>
                <c:pt idx="871">
                  <c:v>865</c:v>
                </c:pt>
                <c:pt idx="872">
                  <c:v>866</c:v>
                </c:pt>
                <c:pt idx="873">
                  <c:v>867</c:v>
                </c:pt>
                <c:pt idx="874">
                  <c:v>868</c:v>
                </c:pt>
                <c:pt idx="875">
                  <c:v>869</c:v>
                </c:pt>
                <c:pt idx="876">
                  <c:v>870</c:v>
                </c:pt>
                <c:pt idx="877">
                  <c:v>871</c:v>
                </c:pt>
                <c:pt idx="878">
                  <c:v>872</c:v>
                </c:pt>
                <c:pt idx="879">
                  <c:v>873</c:v>
                </c:pt>
                <c:pt idx="880">
                  <c:v>874</c:v>
                </c:pt>
                <c:pt idx="881">
                  <c:v>875</c:v>
                </c:pt>
                <c:pt idx="882">
                  <c:v>876</c:v>
                </c:pt>
                <c:pt idx="883">
                  <c:v>877</c:v>
                </c:pt>
                <c:pt idx="884">
                  <c:v>878</c:v>
                </c:pt>
                <c:pt idx="885">
                  <c:v>879</c:v>
                </c:pt>
                <c:pt idx="886">
                  <c:v>880</c:v>
                </c:pt>
                <c:pt idx="887">
                  <c:v>881</c:v>
                </c:pt>
                <c:pt idx="888">
                  <c:v>882</c:v>
                </c:pt>
                <c:pt idx="889">
                  <c:v>883</c:v>
                </c:pt>
                <c:pt idx="890">
                  <c:v>884</c:v>
                </c:pt>
                <c:pt idx="891">
                  <c:v>885</c:v>
                </c:pt>
                <c:pt idx="892">
                  <c:v>886</c:v>
                </c:pt>
                <c:pt idx="893">
                  <c:v>887</c:v>
                </c:pt>
                <c:pt idx="894">
                  <c:v>888</c:v>
                </c:pt>
                <c:pt idx="895">
                  <c:v>889</c:v>
                </c:pt>
                <c:pt idx="896">
                  <c:v>890</c:v>
                </c:pt>
                <c:pt idx="897">
                  <c:v>891</c:v>
                </c:pt>
                <c:pt idx="898">
                  <c:v>892</c:v>
                </c:pt>
                <c:pt idx="899">
                  <c:v>893</c:v>
                </c:pt>
                <c:pt idx="900">
                  <c:v>894</c:v>
                </c:pt>
                <c:pt idx="901">
                  <c:v>895</c:v>
                </c:pt>
                <c:pt idx="902">
                  <c:v>896</c:v>
                </c:pt>
                <c:pt idx="903">
                  <c:v>897</c:v>
                </c:pt>
                <c:pt idx="904">
                  <c:v>898</c:v>
                </c:pt>
                <c:pt idx="905">
                  <c:v>899</c:v>
                </c:pt>
                <c:pt idx="906">
                  <c:v>900</c:v>
                </c:pt>
                <c:pt idx="907">
                  <c:v>901</c:v>
                </c:pt>
                <c:pt idx="908">
                  <c:v>902</c:v>
                </c:pt>
                <c:pt idx="909">
                  <c:v>903</c:v>
                </c:pt>
                <c:pt idx="910">
                  <c:v>904</c:v>
                </c:pt>
                <c:pt idx="911">
                  <c:v>905</c:v>
                </c:pt>
                <c:pt idx="912">
                  <c:v>906</c:v>
                </c:pt>
                <c:pt idx="913">
                  <c:v>907</c:v>
                </c:pt>
                <c:pt idx="914">
                  <c:v>908</c:v>
                </c:pt>
                <c:pt idx="915">
                  <c:v>909</c:v>
                </c:pt>
                <c:pt idx="916">
                  <c:v>910</c:v>
                </c:pt>
                <c:pt idx="917">
                  <c:v>911</c:v>
                </c:pt>
                <c:pt idx="918">
                  <c:v>912</c:v>
                </c:pt>
                <c:pt idx="919">
                  <c:v>913</c:v>
                </c:pt>
                <c:pt idx="920">
                  <c:v>914</c:v>
                </c:pt>
                <c:pt idx="921">
                  <c:v>915</c:v>
                </c:pt>
                <c:pt idx="922">
                  <c:v>916</c:v>
                </c:pt>
                <c:pt idx="923">
                  <c:v>917</c:v>
                </c:pt>
                <c:pt idx="924">
                  <c:v>918</c:v>
                </c:pt>
                <c:pt idx="925">
                  <c:v>919</c:v>
                </c:pt>
                <c:pt idx="926">
                  <c:v>920</c:v>
                </c:pt>
                <c:pt idx="927">
                  <c:v>921</c:v>
                </c:pt>
                <c:pt idx="928">
                  <c:v>922</c:v>
                </c:pt>
                <c:pt idx="929">
                  <c:v>923</c:v>
                </c:pt>
                <c:pt idx="930">
                  <c:v>924</c:v>
                </c:pt>
                <c:pt idx="931">
                  <c:v>925</c:v>
                </c:pt>
                <c:pt idx="932">
                  <c:v>926</c:v>
                </c:pt>
                <c:pt idx="933">
                  <c:v>927</c:v>
                </c:pt>
                <c:pt idx="934">
                  <c:v>928</c:v>
                </c:pt>
                <c:pt idx="935">
                  <c:v>929</c:v>
                </c:pt>
                <c:pt idx="936">
                  <c:v>930</c:v>
                </c:pt>
                <c:pt idx="937">
                  <c:v>931</c:v>
                </c:pt>
                <c:pt idx="938">
                  <c:v>932</c:v>
                </c:pt>
                <c:pt idx="939">
                  <c:v>933</c:v>
                </c:pt>
                <c:pt idx="940">
                  <c:v>934</c:v>
                </c:pt>
                <c:pt idx="941">
                  <c:v>935</c:v>
                </c:pt>
                <c:pt idx="942">
                  <c:v>936</c:v>
                </c:pt>
                <c:pt idx="943">
                  <c:v>937</c:v>
                </c:pt>
                <c:pt idx="944">
                  <c:v>938</c:v>
                </c:pt>
                <c:pt idx="945">
                  <c:v>939</c:v>
                </c:pt>
                <c:pt idx="946">
                  <c:v>940</c:v>
                </c:pt>
                <c:pt idx="947">
                  <c:v>941</c:v>
                </c:pt>
                <c:pt idx="948">
                  <c:v>942</c:v>
                </c:pt>
                <c:pt idx="949">
                  <c:v>943</c:v>
                </c:pt>
                <c:pt idx="950">
                  <c:v>944</c:v>
                </c:pt>
                <c:pt idx="951">
                  <c:v>945</c:v>
                </c:pt>
                <c:pt idx="952">
                  <c:v>946</c:v>
                </c:pt>
                <c:pt idx="953">
                  <c:v>947</c:v>
                </c:pt>
                <c:pt idx="954">
                  <c:v>948</c:v>
                </c:pt>
                <c:pt idx="955">
                  <c:v>949</c:v>
                </c:pt>
                <c:pt idx="956">
                  <c:v>950</c:v>
                </c:pt>
                <c:pt idx="957">
                  <c:v>951</c:v>
                </c:pt>
                <c:pt idx="958">
                  <c:v>952</c:v>
                </c:pt>
                <c:pt idx="959">
                  <c:v>953</c:v>
                </c:pt>
                <c:pt idx="960">
                  <c:v>954</c:v>
                </c:pt>
                <c:pt idx="961">
                  <c:v>955</c:v>
                </c:pt>
                <c:pt idx="962">
                  <c:v>956</c:v>
                </c:pt>
                <c:pt idx="963">
                  <c:v>957</c:v>
                </c:pt>
                <c:pt idx="964">
                  <c:v>958</c:v>
                </c:pt>
                <c:pt idx="965">
                  <c:v>959</c:v>
                </c:pt>
                <c:pt idx="966">
                  <c:v>960</c:v>
                </c:pt>
                <c:pt idx="967">
                  <c:v>961</c:v>
                </c:pt>
                <c:pt idx="968">
                  <c:v>962</c:v>
                </c:pt>
                <c:pt idx="969">
                  <c:v>963</c:v>
                </c:pt>
                <c:pt idx="970">
                  <c:v>964</c:v>
                </c:pt>
                <c:pt idx="971">
                  <c:v>965</c:v>
                </c:pt>
                <c:pt idx="972">
                  <c:v>966</c:v>
                </c:pt>
                <c:pt idx="973">
                  <c:v>967</c:v>
                </c:pt>
                <c:pt idx="974">
                  <c:v>968</c:v>
                </c:pt>
                <c:pt idx="975">
                  <c:v>969</c:v>
                </c:pt>
                <c:pt idx="976">
                  <c:v>970</c:v>
                </c:pt>
                <c:pt idx="977">
                  <c:v>971</c:v>
                </c:pt>
                <c:pt idx="978">
                  <c:v>972</c:v>
                </c:pt>
                <c:pt idx="979">
                  <c:v>973</c:v>
                </c:pt>
                <c:pt idx="980">
                  <c:v>974</c:v>
                </c:pt>
                <c:pt idx="981">
                  <c:v>975</c:v>
                </c:pt>
                <c:pt idx="982">
                  <c:v>976</c:v>
                </c:pt>
                <c:pt idx="983">
                  <c:v>977</c:v>
                </c:pt>
                <c:pt idx="984">
                  <c:v>978</c:v>
                </c:pt>
                <c:pt idx="985">
                  <c:v>979</c:v>
                </c:pt>
                <c:pt idx="986">
                  <c:v>980</c:v>
                </c:pt>
                <c:pt idx="987">
                  <c:v>981</c:v>
                </c:pt>
                <c:pt idx="988">
                  <c:v>982</c:v>
                </c:pt>
                <c:pt idx="989">
                  <c:v>983</c:v>
                </c:pt>
                <c:pt idx="990">
                  <c:v>984</c:v>
                </c:pt>
                <c:pt idx="991">
                  <c:v>985</c:v>
                </c:pt>
                <c:pt idx="992">
                  <c:v>986</c:v>
                </c:pt>
                <c:pt idx="993">
                  <c:v>987</c:v>
                </c:pt>
                <c:pt idx="994">
                  <c:v>988</c:v>
                </c:pt>
                <c:pt idx="995">
                  <c:v>989</c:v>
                </c:pt>
                <c:pt idx="996">
                  <c:v>990</c:v>
                </c:pt>
                <c:pt idx="997">
                  <c:v>991</c:v>
                </c:pt>
                <c:pt idx="998">
                  <c:v>992</c:v>
                </c:pt>
                <c:pt idx="999">
                  <c:v>993</c:v>
                </c:pt>
                <c:pt idx="1000">
                  <c:v>994</c:v>
                </c:pt>
                <c:pt idx="1001">
                  <c:v>995</c:v>
                </c:pt>
                <c:pt idx="1002">
                  <c:v>996</c:v>
                </c:pt>
                <c:pt idx="1003">
                  <c:v>997</c:v>
                </c:pt>
                <c:pt idx="1004">
                  <c:v>998</c:v>
                </c:pt>
                <c:pt idx="1005">
                  <c:v>999</c:v>
                </c:pt>
                <c:pt idx="1006">
                  <c:v>1000</c:v>
                </c:pt>
                <c:pt idx="1007">
                  <c:v>1001</c:v>
                </c:pt>
                <c:pt idx="1008">
                  <c:v>1002</c:v>
                </c:pt>
                <c:pt idx="1009">
                  <c:v>1003</c:v>
                </c:pt>
                <c:pt idx="1010">
                  <c:v>1004</c:v>
                </c:pt>
                <c:pt idx="1011">
                  <c:v>1005</c:v>
                </c:pt>
                <c:pt idx="1012">
                  <c:v>1006</c:v>
                </c:pt>
                <c:pt idx="1013">
                  <c:v>1007</c:v>
                </c:pt>
                <c:pt idx="1014">
                  <c:v>1008</c:v>
                </c:pt>
                <c:pt idx="1015">
                  <c:v>1009</c:v>
                </c:pt>
                <c:pt idx="1016">
                  <c:v>1010</c:v>
                </c:pt>
                <c:pt idx="1017">
                  <c:v>1011</c:v>
                </c:pt>
                <c:pt idx="1018">
                  <c:v>1012</c:v>
                </c:pt>
                <c:pt idx="1019">
                  <c:v>1013</c:v>
                </c:pt>
                <c:pt idx="1020">
                  <c:v>1014</c:v>
                </c:pt>
                <c:pt idx="1021">
                  <c:v>1015</c:v>
                </c:pt>
                <c:pt idx="1022">
                  <c:v>1016</c:v>
                </c:pt>
                <c:pt idx="1023">
                  <c:v>1017</c:v>
                </c:pt>
                <c:pt idx="1024">
                  <c:v>1018</c:v>
                </c:pt>
                <c:pt idx="1025">
                  <c:v>1019</c:v>
                </c:pt>
                <c:pt idx="1026">
                  <c:v>1020</c:v>
                </c:pt>
                <c:pt idx="1027">
                  <c:v>1021</c:v>
                </c:pt>
                <c:pt idx="1028">
                  <c:v>1022</c:v>
                </c:pt>
                <c:pt idx="1029">
                  <c:v>1023</c:v>
                </c:pt>
                <c:pt idx="1030">
                  <c:v>1024</c:v>
                </c:pt>
                <c:pt idx="1031">
                  <c:v>1025</c:v>
                </c:pt>
                <c:pt idx="1032">
                  <c:v>1026</c:v>
                </c:pt>
                <c:pt idx="1033">
                  <c:v>1027</c:v>
                </c:pt>
                <c:pt idx="1034">
                  <c:v>1028</c:v>
                </c:pt>
                <c:pt idx="1035">
                  <c:v>1029</c:v>
                </c:pt>
                <c:pt idx="1036">
                  <c:v>1030</c:v>
                </c:pt>
                <c:pt idx="1037">
                  <c:v>1031</c:v>
                </c:pt>
                <c:pt idx="1038">
                  <c:v>1032</c:v>
                </c:pt>
                <c:pt idx="1039">
                  <c:v>1033</c:v>
                </c:pt>
                <c:pt idx="1040">
                  <c:v>1034</c:v>
                </c:pt>
                <c:pt idx="1041">
                  <c:v>1035</c:v>
                </c:pt>
                <c:pt idx="1042">
                  <c:v>1036</c:v>
                </c:pt>
                <c:pt idx="1043">
                  <c:v>1037</c:v>
                </c:pt>
                <c:pt idx="1044">
                  <c:v>1038</c:v>
                </c:pt>
                <c:pt idx="1045">
                  <c:v>1039</c:v>
                </c:pt>
                <c:pt idx="1046">
                  <c:v>1040</c:v>
                </c:pt>
                <c:pt idx="1047">
                  <c:v>1041</c:v>
                </c:pt>
                <c:pt idx="1048">
                  <c:v>1042</c:v>
                </c:pt>
                <c:pt idx="1049">
                  <c:v>1043</c:v>
                </c:pt>
                <c:pt idx="1050">
                  <c:v>1044</c:v>
                </c:pt>
                <c:pt idx="1051">
                  <c:v>1045</c:v>
                </c:pt>
                <c:pt idx="1052">
                  <c:v>1046</c:v>
                </c:pt>
                <c:pt idx="1053">
                  <c:v>1047</c:v>
                </c:pt>
                <c:pt idx="1054">
                  <c:v>1048</c:v>
                </c:pt>
                <c:pt idx="1055">
                  <c:v>1049</c:v>
                </c:pt>
                <c:pt idx="1056">
                  <c:v>1050</c:v>
                </c:pt>
                <c:pt idx="1057">
                  <c:v>1051</c:v>
                </c:pt>
                <c:pt idx="1058">
                  <c:v>1052</c:v>
                </c:pt>
                <c:pt idx="1059">
                  <c:v>1053</c:v>
                </c:pt>
                <c:pt idx="1060">
                  <c:v>1054</c:v>
                </c:pt>
                <c:pt idx="1061">
                  <c:v>1055</c:v>
                </c:pt>
                <c:pt idx="1062">
                  <c:v>1056</c:v>
                </c:pt>
                <c:pt idx="1063">
                  <c:v>1057</c:v>
                </c:pt>
                <c:pt idx="1064">
                  <c:v>1058</c:v>
                </c:pt>
                <c:pt idx="1065">
                  <c:v>1059</c:v>
                </c:pt>
                <c:pt idx="1066">
                  <c:v>1060</c:v>
                </c:pt>
                <c:pt idx="1067">
                  <c:v>1061</c:v>
                </c:pt>
                <c:pt idx="1068">
                  <c:v>1062</c:v>
                </c:pt>
                <c:pt idx="1069">
                  <c:v>1063</c:v>
                </c:pt>
                <c:pt idx="1070">
                  <c:v>1064</c:v>
                </c:pt>
                <c:pt idx="1071">
                  <c:v>1065</c:v>
                </c:pt>
                <c:pt idx="1072">
                  <c:v>1066</c:v>
                </c:pt>
                <c:pt idx="1073">
                  <c:v>1067</c:v>
                </c:pt>
                <c:pt idx="1074">
                  <c:v>1068</c:v>
                </c:pt>
                <c:pt idx="1075">
                  <c:v>1069</c:v>
                </c:pt>
                <c:pt idx="1076">
                  <c:v>1070</c:v>
                </c:pt>
                <c:pt idx="1077">
                  <c:v>1071</c:v>
                </c:pt>
                <c:pt idx="1078">
                  <c:v>1072</c:v>
                </c:pt>
                <c:pt idx="1079">
                  <c:v>1073</c:v>
                </c:pt>
                <c:pt idx="1080">
                  <c:v>1074</c:v>
                </c:pt>
                <c:pt idx="1081">
                  <c:v>1075</c:v>
                </c:pt>
                <c:pt idx="1082">
                  <c:v>1076</c:v>
                </c:pt>
                <c:pt idx="1083">
                  <c:v>1077</c:v>
                </c:pt>
                <c:pt idx="1084">
                  <c:v>1078</c:v>
                </c:pt>
                <c:pt idx="1085">
                  <c:v>1079</c:v>
                </c:pt>
                <c:pt idx="1086">
                  <c:v>1080</c:v>
                </c:pt>
                <c:pt idx="1087">
                  <c:v>1081</c:v>
                </c:pt>
                <c:pt idx="1088">
                  <c:v>1082</c:v>
                </c:pt>
                <c:pt idx="1089">
                  <c:v>1083</c:v>
                </c:pt>
                <c:pt idx="1090">
                  <c:v>1084</c:v>
                </c:pt>
                <c:pt idx="1091">
                  <c:v>1085</c:v>
                </c:pt>
                <c:pt idx="1092">
                  <c:v>1086</c:v>
                </c:pt>
                <c:pt idx="1093">
                  <c:v>1087</c:v>
                </c:pt>
                <c:pt idx="1094">
                  <c:v>1088</c:v>
                </c:pt>
                <c:pt idx="1095">
                  <c:v>1089</c:v>
                </c:pt>
                <c:pt idx="1096">
                  <c:v>1090</c:v>
                </c:pt>
                <c:pt idx="1097">
                  <c:v>1091</c:v>
                </c:pt>
                <c:pt idx="1098">
                  <c:v>1092</c:v>
                </c:pt>
                <c:pt idx="1099">
                  <c:v>1093</c:v>
                </c:pt>
                <c:pt idx="1100">
                  <c:v>1094</c:v>
                </c:pt>
                <c:pt idx="1101">
                  <c:v>1095</c:v>
                </c:pt>
                <c:pt idx="1102">
                  <c:v>1096</c:v>
                </c:pt>
                <c:pt idx="1103">
                  <c:v>1097</c:v>
                </c:pt>
                <c:pt idx="1104">
                  <c:v>1098</c:v>
                </c:pt>
                <c:pt idx="1105">
                  <c:v>1099</c:v>
                </c:pt>
                <c:pt idx="1106">
                  <c:v>1100</c:v>
                </c:pt>
                <c:pt idx="1107">
                  <c:v>1101</c:v>
                </c:pt>
                <c:pt idx="1108">
                  <c:v>1102</c:v>
                </c:pt>
                <c:pt idx="1109">
                  <c:v>1103</c:v>
                </c:pt>
                <c:pt idx="1110">
                  <c:v>1104</c:v>
                </c:pt>
                <c:pt idx="1111">
                  <c:v>1105</c:v>
                </c:pt>
                <c:pt idx="1112">
                  <c:v>1106</c:v>
                </c:pt>
                <c:pt idx="1113">
                  <c:v>1107</c:v>
                </c:pt>
                <c:pt idx="1114">
                  <c:v>1108</c:v>
                </c:pt>
                <c:pt idx="1115">
                  <c:v>1109</c:v>
                </c:pt>
                <c:pt idx="1116">
                  <c:v>1110</c:v>
                </c:pt>
                <c:pt idx="1117">
                  <c:v>1111</c:v>
                </c:pt>
                <c:pt idx="1118">
                  <c:v>1112</c:v>
                </c:pt>
                <c:pt idx="1119">
                  <c:v>1113</c:v>
                </c:pt>
                <c:pt idx="1120">
                  <c:v>1114</c:v>
                </c:pt>
                <c:pt idx="1121">
                  <c:v>1115</c:v>
                </c:pt>
                <c:pt idx="1122">
                  <c:v>1116</c:v>
                </c:pt>
                <c:pt idx="1123">
                  <c:v>1117</c:v>
                </c:pt>
                <c:pt idx="1124">
                  <c:v>1118</c:v>
                </c:pt>
                <c:pt idx="1125">
                  <c:v>1119</c:v>
                </c:pt>
                <c:pt idx="1126">
                  <c:v>1120</c:v>
                </c:pt>
                <c:pt idx="1127">
                  <c:v>1121</c:v>
                </c:pt>
                <c:pt idx="1128">
                  <c:v>1122</c:v>
                </c:pt>
                <c:pt idx="1129">
                  <c:v>1123</c:v>
                </c:pt>
                <c:pt idx="1130">
                  <c:v>1124</c:v>
                </c:pt>
                <c:pt idx="1131">
                  <c:v>1125</c:v>
                </c:pt>
                <c:pt idx="1132">
                  <c:v>1126</c:v>
                </c:pt>
                <c:pt idx="1133">
                  <c:v>1127</c:v>
                </c:pt>
                <c:pt idx="1134">
                  <c:v>1128</c:v>
                </c:pt>
                <c:pt idx="1135">
                  <c:v>1129</c:v>
                </c:pt>
                <c:pt idx="1136">
                  <c:v>1130</c:v>
                </c:pt>
                <c:pt idx="1137">
                  <c:v>1131</c:v>
                </c:pt>
                <c:pt idx="1138">
                  <c:v>1132</c:v>
                </c:pt>
                <c:pt idx="1139">
                  <c:v>1133</c:v>
                </c:pt>
                <c:pt idx="1140">
                  <c:v>1134</c:v>
                </c:pt>
                <c:pt idx="1141">
                  <c:v>1135</c:v>
                </c:pt>
                <c:pt idx="1142">
                  <c:v>1136</c:v>
                </c:pt>
                <c:pt idx="1143">
                  <c:v>1137</c:v>
                </c:pt>
                <c:pt idx="1144">
                  <c:v>1138</c:v>
                </c:pt>
                <c:pt idx="1145">
                  <c:v>1139</c:v>
                </c:pt>
                <c:pt idx="1146">
                  <c:v>1140</c:v>
                </c:pt>
                <c:pt idx="1147">
                  <c:v>1141</c:v>
                </c:pt>
                <c:pt idx="1148">
                  <c:v>1142</c:v>
                </c:pt>
                <c:pt idx="1149">
                  <c:v>1143</c:v>
                </c:pt>
                <c:pt idx="1150">
                  <c:v>1144</c:v>
                </c:pt>
                <c:pt idx="1151">
                  <c:v>1145</c:v>
                </c:pt>
                <c:pt idx="1152">
                  <c:v>1146</c:v>
                </c:pt>
                <c:pt idx="1153">
                  <c:v>1147</c:v>
                </c:pt>
                <c:pt idx="1154">
                  <c:v>1148</c:v>
                </c:pt>
                <c:pt idx="1155">
                  <c:v>1149</c:v>
                </c:pt>
                <c:pt idx="1156">
                  <c:v>1150</c:v>
                </c:pt>
                <c:pt idx="1157">
                  <c:v>1151</c:v>
                </c:pt>
                <c:pt idx="1158">
                  <c:v>1152</c:v>
                </c:pt>
                <c:pt idx="1159">
                  <c:v>1153</c:v>
                </c:pt>
                <c:pt idx="1160">
                  <c:v>1154</c:v>
                </c:pt>
                <c:pt idx="1161">
                  <c:v>1155</c:v>
                </c:pt>
                <c:pt idx="1162">
                  <c:v>1156</c:v>
                </c:pt>
                <c:pt idx="1163">
                  <c:v>1157</c:v>
                </c:pt>
                <c:pt idx="1164">
                  <c:v>1158</c:v>
                </c:pt>
                <c:pt idx="1165">
                  <c:v>1159</c:v>
                </c:pt>
                <c:pt idx="1166">
                  <c:v>1160</c:v>
                </c:pt>
                <c:pt idx="1167">
                  <c:v>1161</c:v>
                </c:pt>
                <c:pt idx="1168">
                  <c:v>1162</c:v>
                </c:pt>
                <c:pt idx="1169">
                  <c:v>1163</c:v>
                </c:pt>
                <c:pt idx="1170">
                  <c:v>1164</c:v>
                </c:pt>
                <c:pt idx="1171">
                  <c:v>1165</c:v>
                </c:pt>
                <c:pt idx="1172">
                  <c:v>1166</c:v>
                </c:pt>
                <c:pt idx="1173">
                  <c:v>1167</c:v>
                </c:pt>
                <c:pt idx="1174">
                  <c:v>1168</c:v>
                </c:pt>
                <c:pt idx="1175">
                  <c:v>1169</c:v>
                </c:pt>
                <c:pt idx="1176">
                  <c:v>1170</c:v>
                </c:pt>
                <c:pt idx="1177">
                  <c:v>1171</c:v>
                </c:pt>
                <c:pt idx="1178">
                  <c:v>1172</c:v>
                </c:pt>
                <c:pt idx="1179">
                  <c:v>1173</c:v>
                </c:pt>
                <c:pt idx="1180">
                  <c:v>1174</c:v>
                </c:pt>
                <c:pt idx="1181">
                  <c:v>1175</c:v>
                </c:pt>
                <c:pt idx="1182">
                  <c:v>1176</c:v>
                </c:pt>
                <c:pt idx="1183">
                  <c:v>1177</c:v>
                </c:pt>
                <c:pt idx="1184">
                  <c:v>1178</c:v>
                </c:pt>
                <c:pt idx="1185">
                  <c:v>1179</c:v>
                </c:pt>
                <c:pt idx="1186">
                  <c:v>1180</c:v>
                </c:pt>
                <c:pt idx="1187">
                  <c:v>1181</c:v>
                </c:pt>
                <c:pt idx="1188">
                  <c:v>1182</c:v>
                </c:pt>
                <c:pt idx="1189">
                  <c:v>1183</c:v>
                </c:pt>
                <c:pt idx="1190">
                  <c:v>1184</c:v>
                </c:pt>
                <c:pt idx="1191">
                  <c:v>1185</c:v>
                </c:pt>
                <c:pt idx="1192">
                  <c:v>1186</c:v>
                </c:pt>
                <c:pt idx="1193">
                  <c:v>1187</c:v>
                </c:pt>
                <c:pt idx="1194">
                  <c:v>1188</c:v>
                </c:pt>
                <c:pt idx="1195">
                  <c:v>1189</c:v>
                </c:pt>
                <c:pt idx="1196">
                  <c:v>1190</c:v>
                </c:pt>
                <c:pt idx="1197">
                  <c:v>1191</c:v>
                </c:pt>
                <c:pt idx="1198">
                  <c:v>1192</c:v>
                </c:pt>
                <c:pt idx="1199">
                  <c:v>1193</c:v>
                </c:pt>
                <c:pt idx="1200">
                  <c:v>1194</c:v>
                </c:pt>
                <c:pt idx="1201">
                  <c:v>1195</c:v>
                </c:pt>
                <c:pt idx="1202">
                  <c:v>1196</c:v>
                </c:pt>
                <c:pt idx="1203">
                  <c:v>1197</c:v>
                </c:pt>
                <c:pt idx="1204">
                  <c:v>1198</c:v>
                </c:pt>
                <c:pt idx="1205">
                  <c:v>1199</c:v>
                </c:pt>
                <c:pt idx="1206">
                  <c:v>1200</c:v>
                </c:pt>
                <c:pt idx="1207">
                  <c:v>1201</c:v>
                </c:pt>
                <c:pt idx="1208">
                  <c:v>1202</c:v>
                </c:pt>
                <c:pt idx="1209">
                  <c:v>1203</c:v>
                </c:pt>
                <c:pt idx="1210">
                  <c:v>1204</c:v>
                </c:pt>
                <c:pt idx="1211">
                  <c:v>1205</c:v>
                </c:pt>
                <c:pt idx="1212">
                  <c:v>1206</c:v>
                </c:pt>
                <c:pt idx="1213">
                  <c:v>1207</c:v>
                </c:pt>
                <c:pt idx="1214">
                  <c:v>1208</c:v>
                </c:pt>
                <c:pt idx="1215">
                  <c:v>1209</c:v>
                </c:pt>
                <c:pt idx="1216">
                  <c:v>1210</c:v>
                </c:pt>
                <c:pt idx="1217">
                  <c:v>1211</c:v>
                </c:pt>
                <c:pt idx="1218">
                  <c:v>1212</c:v>
                </c:pt>
                <c:pt idx="1219">
                  <c:v>1213</c:v>
                </c:pt>
                <c:pt idx="1220">
                  <c:v>1214</c:v>
                </c:pt>
                <c:pt idx="1221">
                  <c:v>1215</c:v>
                </c:pt>
                <c:pt idx="1222">
                  <c:v>1216</c:v>
                </c:pt>
                <c:pt idx="1223">
                  <c:v>1217</c:v>
                </c:pt>
                <c:pt idx="1224">
                  <c:v>1218</c:v>
                </c:pt>
                <c:pt idx="1225">
                  <c:v>1219</c:v>
                </c:pt>
                <c:pt idx="1226">
                  <c:v>1220</c:v>
                </c:pt>
                <c:pt idx="1227">
                  <c:v>1221</c:v>
                </c:pt>
                <c:pt idx="1228">
                  <c:v>1222</c:v>
                </c:pt>
                <c:pt idx="1229">
                  <c:v>1223</c:v>
                </c:pt>
                <c:pt idx="1230">
                  <c:v>1224</c:v>
                </c:pt>
                <c:pt idx="1231">
                  <c:v>1225</c:v>
                </c:pt>
                <c:pt idx="1232">
                  <c:v>1226</c:v>
                </c:pt>
                <c:pt idx="1233">
                  <c:v>1227</c:v>
                </c:pt>
                <c:pt idx="1234">
                  <c:v>1228</c:v>
                </c:pt>
                <c:pt idx="1235">
                  <c:v>1229</c:v>
                </c:pt>
                <c:pt idx="1236">
                  <c:v>1230</c:v>
                </c:pt>
                <c:pt idx="1237">
                  <c:v>1231</c:v>
                </c:pt>
                <c:pt idx="1238">
                  <c:v>1232</c:v>
                </c:pt>
                <c:pt idx="1239">
                  <c:v>1233</c:v>
                </c:pt>
                <c:pt idx="1240">
                  <c:v>1234</c:v>
                </c:pt>
                <c:pt idx="1241">
                  <c:v>1235</c:v>
                </c:pt>
                <c:pt idx="1242">
                  <c:v>1236</c:v>
                </c:pt>
                <c:pt idx="1243">
                  <c:v>1237</c:v>
                </c:pt>
                <c:pt idx="1244">
                  <c:v>1238</c:v>
                </c:pt>
                <c:pt idx="1245">
                  <c:v>1239</c:v>
                </c:pt>
                <c:pt idx="1246">
                  <c:v>1240</c:v>
                </c:pt>
                <c:pt idx="1247">
                  <c:v>1241</c:v>
                </c:pt>
                <c:pt idx="1248">
                  <c:v>1242</c:v>
                </c:pt>
                <c:pt idx="1249">
                  <c:v>1243</c:v>
                </c:pt>
                <c:pt idx="1250">
                  <c:v>1244</c:v>
                </c:pt>
                <c:pt idx="1251">
                  <c:v>1245</c:v>
                </c:pt>
                <c:pt idx="1252">
                  <c:v>1246</c:v>
                </c:pt>
                <c:pt idx="1253">
                  <c:v>1247</c:v>
                </c:pt>
                <c:pt idx="1254">
                  <c:v>1248</c:v>
                </c:pt>
                <c:pt idx="1255">
                  <c:v>1249</c:v>
                </c:pt>
                <c:pt idx="1256">
                  <c:v>1250</c:v>
                </c:pt>
                <c:pt idx="1257">
                  <c:v>1251</c:v>
                </c:pt>
                <c:pt idx="1258">
                  <c:v>1252</c:v>
                </c:pt>
                <c:pt idx="1259">
                  <c:v>1253</c:v>
                </c:pt>
                <c:pt idx="1260">
                  <c:v>1254</c:v>
                </c:pt>
                <c:pt idx="1261">
                  <c:v>1255</c:v>
                </c:pt>
                <c:pt idx="1262">
                  <c:v>1256</c:v>
                </c:pt>
                <c:pt idx="1263">
                  <c:v>1257</c:v>
                </c:pt>
                <c:pt idx="1264">
                  <c:v>1258</c:v>
                </c:pt>
                <c:pt idx="1265">
                  <c:v>1259</c:v>
                </c:pt>
                <c:pt idx="1266">
                  <c:v>1260</c:v>
                </c:pt>
                <c:pt idx="1267">
                  <c:v>1261</c:v>
                </c:pt>
                <c:pt idx="1268">
                  <c:v>1262</c:v>
                </c:pt>
                <c:pt idx="1269">
                  <c:v>1263</c:v>
                </c:pt>
                <c:pt idx="1270">
                  <c:v>1264</c:v>
                </c:pt>
                <c:pt idx="1271">
                  <c:v>1265</c:v>
                </c:pt>
                <c:pt idx="1272">
                  <c:v>1266</c:v>
                </c:pt>
                <c:pt idx="1273">
                  <c:v>1267</c:v>
                </c:pt>
                <c:pt idx="1274">
                  <c:v>1268</c:v>
                </c:pt>
                <c:pt idx="1275">
                  <c:v>1269</c:v>
                </c:pt>
                <c:pt idx="1276">
                  <c:v>1270</c:v>
                </c:pt>
                <c:pt idx="1277">
                  <c:v>1271</c:v>
                </c:pt>
                <c:pt idx="1278">
                  <c:v>1272</c:v>
                </c:pt>
                <c:pt idx="1279">
                  <c:v>1273</c:v>
                </c:pt>
                <c:pt idx="1280">
                  <c:v>1274</c:v>
                </c:pt>
                <c:pt idx="1281">
                  <c:v>1275</c:v>
                </c:pt>
                <c:pt idx="1282">
                  <c:v>1276</c:v>
                </c:pt>
                <c:pt idx="1283">
                  <c:v>1277</c:v>
                </c:pt>
                <c:pt idx="1284">
                  <c:v>1278</c:v>
                </c:pt>
                <c:pt idx="1285">
                  <c:v>1279</c:v>
                </c:pt>
                <c:pt idx="1286">
                  <c:v>1280</c:v>
                </c:pt>
                <c:pt idx="1287">
                  <c:v>1281</c:v>
                </c:pt>
                <c:pt idx="1288">
                  <c:v>1282</c:v>
                </c:pt>
                <c:pt idx="1289">
                  <c:v>1283</c:v>
                </c:pt>
                <c:pt idx="1290">
                  <c:v>1284</c:v>
                </c:pt>
                <c:pt idx="1291">
                  <c:v>1285</c:v>
                </c:pt>
                <c:pt idx="1292">
                  <c:v>1286</c:v>
                </c:pt>
                <c:pt idx="1293">
                  <c:v>1287</c:v>
                </c:pt>
                <c:pt idx="1294">
                  <c:v>1288</c:v>
                </c:pt>
                <c:pt idx="1295">
                  <c:v>1289</c:v>
                </c:pt>
                <c:pt idx="1296">
                  <c:v>1290</c:v>
                </c:pt>
                <c:pt idx="1297">
                  <c:v>1291</c:v>
                </c:pt>
                <c:pt idx="1298">
                  <c:v>1292</c:v>
                </c:pt>
                <c:pt idx="1299">
                  <c:v>1293</c:v>
                </c:pt>
                <c:pt idx="1300">
                  <c:v>1294</c:v>
                </c:pt>
                <c:pt idx="1301">
                  <c:v>1295</c:v>
                </c:pt>
                <c:pt idx="1302">
                  <c:v>1296</c:v>
                </c:pt>
                <c:pt idx="1303">
                  <c:v>1297</c:v>
                </c:pt>
                <c:pt idx="1304">
                  <c:v>1298</c:v>
                </c:pt>
                <c:pt idx="1305">
                  <c:v>1299</c:v>
                </c:pt>
                <c:pt idx="1306">
                  <c:v>1300</c:v>
                </c:pt>
                <c:pt idx="1307">
                  <c:v>1301</c:v>
                </c:pt>
                <c:pt idx="1308">
                  <c:v>1302</c:v>
                </c:pt>
                <c:pt idx="1309">
                  <c:v>1303</c:v>
                </c:pt>
                <c:pt idx="1310">
                  <c:v>1304</c:v>
                </c:pt>
                <c:pt idx="1311">
                  <c:v>1305</c:v>
                </c:pt>
                <c:pt idx="1312">
                  <c:v>1306</c:v>
                </c:pt>
                <c:pt idx="1313">
                  <c:v>1307</c:v>
                </c:pt>
                <c:pt idx="1314">
                  <c:v>1308</c:v>
                </c:pt>
                <c:pt idx="1315">
                  <c:v>1309</c:v>
                </c:pt>
                <c:pt idx="1316">
                  <c:v>1310</c:v>
                </c:pt>
                <c:pt idx="1317">
                  <c:v>1311</c:v>
                </c:pt>
                <c:pt idx="1318">
                  <c:v>1312</c:v>
                </c:pt>
                <c:pt idx="1319">
                  <c:v>1313</c:v>
                </c:pt>
                <c:pt idx="1320">
                  <c:v>1314</c:v>
                </c:pt>
                <c:pt idx="1321">
                  <c:v>1315</c:v>
                </c:pt>
                <c:pt idx="1322">
                  <c:v>1316</c:v>
                </c:pt>
                <c:pt idx="1323">
                  <c:v>1317</c:v>
                </c:pt>
                <c:pt idx="1324">
                  <c:v>1318</c:v>
                </c:pt>
                <c:pt idx="1325">
                  <c:v>1319</c:v>
                </c:pt>
                <c:pt idx="1326">
                  <c:v>1320</c:v>
                </c:pt>
                <c:pt idx="1327">
                  <c:v>1321</c:v>
                </c:pt>
                <c:pt idx="1328">
                  <c:v>1322</c:v>
                </c:pt>
                <c:pt idx="1329">
                  <c:v>1323</c:v>
                </c:pt>
                <c:pt idx="1330">
                  <c:v>1324</c:v>
                </c:pt>
                <c:pt idx="1331">
                  <c:v>1325</c:v>
                </c:pt>
                <c:pt idx="1332">
                  <c:v>1326</c:v>
                </c:pt>
                <c:pt idx="1333">
                  <c:v>1327</c:v>
                </c:pt>
                <c:pt idx="1334">
                  <c:v>1328</c:v>
                </c:pt>
                <c:pt idx="1335">
                  <c:v>1329</c:v>
                </c:pt>
                <c:pt idx="1336">
                  <c:v>1330</c:v>
                </c:pt>
                <c:pt idx="1337">
                  <c:v>1331</c:v>
                </c:pt>
                <c:pt idx="1338">
                  <c:v>1332</c:v>
                </c:pt>
                <c:pt idx="1339">
                  <c:v>1333</c:v>
                </c:pt>
                <c:pt idx="1340">
                  <c:v>1334</c:v>
                </c:pt>
                <c:pt idx="1341">
                  <c:v>1335</c:v>
                </c:pt>
                <c:pt idx="1342">
                  <c:v>1336</c:v>
                </c:pt>
                <c:pt idx="1343">
                  <c:v>1337</c:v>
                </c:pt>
                <c:pt idx="1344">
                  <c:v>1338</c:v>
                </c:pt>
                <c:pt idx="1345">
                  <c:v>1339</c:v>
                </c:pt>
                <c:pt idx="1346">
                  <c:v>1340</c:v>
                </c:pt>
                <c:pt idx="1347">
                  <c:v>1341</c:v>
                </c:pt>
                <c:pt idx="1348">
                  <c:v>1342</c:v>
                </c:pt>
                <c:pt idx="1349">
                  <c:v>1343</c:v>
                </c:pt>
                <c:pt idx="1350">
                  <c:v>1344</c:v>
                </c:pt>
                <c:pt idx="1351">
                  <c:v>1345</c:v>
                </c:pt>
                <c:pt idx="1352">
                  <c:v>1346</c:v>
                </c:pt>
                <c:pt idx="1353">
                  <c:v>1347</c:v>
                </c:pt>
                <c:pt idx="1354">
                  <c:v>1348</c:v>
                </c:pt>
                <c:pt idx="1355">
                  <c:v>1349</c:v>
                </c:pt>
                <c:pt idx="1356">
                  <c:v>1350</c:v>
                </c:pt>
                <c:pt idx="1357">
                  <c:v>1351</c:v>
                </c:pt>
                <c:pt idx="1358">
                  <c:v>1352</c:v>
                </c:pt>
                <c:pt idx="1359">
                  <c:v>1353</c:v>
                </c:pt>
                <c:pt idx="1360">
                  <c:v>1354</c:v>
                </c:pt>
                <c:pt idx="1361">
                  <c:v>1355</c:v>
                </c:pt>
                <c:pt idx="1362">
                  <c:v>1356</c:v>
                </c:pt>
                <c:pt idx="1363">
                  <c:v>1357</c:v>
                </c:pt>
                <c:pt idx="1364">
                  <c:v>1358</c:v>
                </c:pt>
                <c:pt idx="1365">
                  <c:v>1359</c:v>
                </c:pt>
                <c:pt idx="1366">
                  <c:v>1360</c:v>
                </c:pt>
                <c:pt idx="1367">
                  <c:v>1361</c:v>
                </c:pt>
                <c:pt idx="1368">
                  <c:v>1362</c:v>
                </c:pt>
                <c:pt idx="1369">
                  <c:v>1363</c:v>
                </c:pt>
                <c:pt idx="1370">
                  <c:v>1364</c:v>
                </c:pt>
                <c:pt idx="1371">
                  <c:v>1365</c:v>
                </c:pt>
                <c:pt idx="1372">
                  <c:v>1366</c:v>
                </c:pt>
                <c:pt idx="1373">
                  <c:v>1367</c:v>
                </c:pt>
                <c:pt idx="1374">
                  <c:v>1368</c:v>
                </c:pt>
                <c:pt idx="1375">
                  <c:v>1369</c:v>
                </c:pt>
                <c:pt idx="1376">
                  <c:v>1370</c:v>
                </c:pt>
                <c:pt idx="1377">
                  <c:v>1371</c:v>
                </c:pt>
                <c:pt idx="1378">
                  <c:v>1372</c:v>
                </c:pt>
                <c:pt idx="1379">
                  <c:v>1373</c:v>
                </c:pt>
                <c:pt idx="1380">
                  <c:v>1374</c:v>
                </c:pt>
                <c:pt idx="1381">
                  <c:v>1375</c:v>
                </c:pt>
                <c:pt idx="1382">
                  <c:v>1376</c:v>
                </c:pt>
                <c:pt idx="1383">
                  <c:v>1377</c:v>
                </c:pt>
                <c:pt idx="1384">
                  <c:v>1378</c:v>
                </c:pt>
                <c:pt idx="1385">
                  <c:v>1379</c:v>
                </c:pt>
                <c:pt idx="1386">
                  <c:v>1380</c:v>
                </c:pt>
                <c:pt idx="1387">
                  <c:v>1381</c:v>
                </c:pt>
                <c:pt idx="1388">
                  <c:v>1382</c:v>
                </c:pt>
                <c:pt idx="1389">
                  <c:v>1383</c:v>
                </c:pt>
                <c:pt idx="1390">
                  <c:v>1384</c:v>
                </c:pt>
                <c:pt idx="1391">
                  <c:v>1385</c:v>
                </c:pt>
                <c:pt idx="1392">
                  <c:v>1386</c:v>
                </c:pt>
                <c:pt idx="1393">
                  <c:v>1387</c:v>
                </c:pt>
                <c:pt idx="1394">
                  <c:v>1388</c:v>
                </c:pt>
                <c:pt idx="1395">
                  <c:v>1389</c:v>
                </c:pt>
                <c:pt idx="1396">
                  <c:v>1390</c:v>
                </c:pt>
                <c:pt idx="1397">
                  <c:v>1391</c:v>
                </c:pt>
                <c:pt idx="1398">
                  <c:v>1392</c:v>
                </c:pt>
                <c:pt idx="1399">
                  <c:v>1393</c:v>
                </c:pt>
                <c:pt idx="1400">
                  <c:v>1394</c:v>
                </c:pt>
                <c:pt idx="1401">
                  <c:v>1395</c:v>
                </c:pt>
                <c:pt idx="1402">
                  <c:v>1396</c:v>
                </c:pt>
                <c:pt idx="1403">
                  <c:v>1397</c:v>
                </c:pt>
                <c:pt idx="1404">
                  <c:v>1398</c:v>
                </c:pt>
                <c:pt idx="1405">
                  <c:v>1399</c:v>
                </c:pt>
                <c:pt idx="1406">
                  <c:v>1400</c:v>
                </c:pt>
                <c:pt idx="1407">
                  <c:v>1401</c:v>
                </c:pt>
                <c:pt idx="1408">
                  <c:v>1402</c:v>
                </c:pt>
                <c:pt idx="1409">
                  <c:v>1403</c:v>
                </c:pt>
                <c:pt idx="1410">
                  <c:v>1404</c:v>
                </c:pt>
                <c:pt idx="1411">
                  <c:v>1405</c:v>
                </c:pt>
                <c:pt idx="1412">
                  <c:v>1406</c:v>
                </c:pt>
                <c:pt idx="1413">
                  <c:v>1407</c:v>
                </c:pt>
                <c:pt idx="1414">
                  <c:v>1408</c:v>
                </c:pt>
                <c:pt idx="1415">
                  <c:v>1409</c:v>
                </c:pt>
                <c:pt idx="1416">
                  <c:v>1410</c:v>
                </c:pt>
                <c:pt idx="1417">
                  <c:v>1411</c:v>
                </c:pt>
                <c:pt idx="1418">
                  <c:v>1412</c:v>
                </c:pt>
                <c:pt idx="1419">
                  <c:v>1413</c:v>
                </c:pt>
                <c:pt idx="1420">
                  <c:v>1414</c:v>
                </c:pt>
                <c:pt idx="1421">
                  <c:v>1415</c:v>
                </c:pt>
                <c:pt idx="1422">
                  <c:v>1416</c:v>
                </c:pt>
                <c:pt idx="1423">
                  <c:v>1417</c:v>
                </c:pt>
                <c:pt idx="1424">
                  <c:v>1418</c:v>
                </c:pt>
                <c:pt idx="1425">
                  <c:v>1419</c:v>
                </c:pt>
                <c:pt idx="1426">
                  <c:v>1420</c:v>
                </c:pt>
                <c:pt idx="1427">
                  <c:v>1421</c:v>
                </c:pt>
                <c:pt idx="1428">
                  <c:v>1422</c:v>
                </c:pt>
                <c:pt idx="1429">
                  <c:v>1423</c:v>
                </c:pt>
                <c:pt idx="1430">
                  <c:v>1424</c:v>
                </c:pt>
                <c:pt idx="1431">
                  <c:v>1425</c:v>
                </c:pt>
                <c:pt idx="1432">
                  <c:v>1426</c:v>
                </c:pt>
                <c:pt idx="1433">
                  <c:v>1427</c:v>
                </c:pt>
                <c:pt idx="1434">
                  <c:v>1428</c:v>
                </c:pt>
                <c:pt idx="1435">
                  <c:v>1429</c:v>
                </c:pt>
                <c:pt idx="1436">
                  <c:v>1430</c:v>
                </c:pt>
                <c:pt idx="1437">
                  <c:v>1431</c:v>
                </c:pt>
                <c:pt idx="1438">
                  <c:v>1432</c:v>
                </c:pt>
                <c:pt idx="1439">
                  <c:v>1433</c:v>
                </c:pt>
                <c:pt idx="1440">
                  <c:v>1434</c:v>
                </c:pt>
                <c:pt idx="1441">
                  <c:v>1435</c:v>
                </c:pt>
                <c:pt idx="1442">
                  <c:v>1436</c:v>
                </c:pt>
                <c:pt idx="1443">
                  <c:v>1437</c:v>
                </c:pt>
                <c:pt idx="1444">
                  <c:v>1438</c:v>
                </c:pt>
                <c:pt idx="1445">
                  <c:v>1439</c:v>
                </c:pt>
                <c:pt idx="1446">
                  <c:v>1440</c:v>
                </c:pt>
                <c:pt idx="1447">
                  <c:v>1441</c:v>
                </c:pt>
                <c:pt idx="1448">
                  <c:v>1442</c:v>
                </c:pt>
                <c:pt idx="1449">
                  <c:v>1443</c:v>
                </c:pt>
                <c:pt idx="1450">
                  <c:v>1444</c:v>
                </c:pt>
                <c:pt idx="1451">
                  <c:v>1445</c:v>
                </c:pt>
                <c:pt idx="1452">
                  <c:v>1446</c:v>
                </c:pt>
                <c:pt idx="1453">
                  <c:v>1447</c:v>
                </c:pt>
                <c:pt idx="1454">
                  <c:v>1448</c:v>
                </c:pt>
                <c:pt idx="1455">
                  <c:v>1449</c:v>
                </c:pt>
                <c:pt idx="1456">
                  <c:v>1450</c:v>
                </c:pt>
                <c:pt idx="1457">
                  <c:v>1451</c:v>
                </c:pt>
                <c:pt idx="1458">
                  <c:v>1452</c:v>
                </c:pt>
                <c:pt idx="1459">
                  <c:v>1453</c:v>
                </c:pt>
                <c:pt idx="1460">
                  <c:v>1454</c:v>
                </c:pt>
                <c:pt idx="1461">
                  <c:v>1455</c:v>
                </c:pt>
                <c:pt idx="1462">
                  <c:v>1456</c:v>
                </c:pt>
                <c:pt idx="1463">
                  <c:v>1457</c:v>
                </c:pt>
                <c:pt idx="1464">
                  <c:v>1458</c:v>
                </c:pt>
                <c:pt idx="1465">
                  <c:v>1459</c:v>
                </c:pt>
                <c:pt idx="1466">
                  <c:v>1460</c:v>
                </c:pt>
                <c:pt idx="1467">
                  <c:v>1461</c:v>
                </c:pt>
                <c:pt idx="1468">
                  <c:v>1462</c:v>
                </c:pt>
                <c:pt idx="1469">
                  <c:v>1463</c:v>
                </c:pt>
                <c:pt idx="1470">
                  <c:v>1464</c:v>
                </c:pt>
                <c:pt idx="1471">
                  <c:v>1465</c:v>
                </c:pt>
                <c:pt idx="1472">
                  <c:v>1466</c:v>
                </c:pt>
                <c:pt idx="1473">
                  <c:v>1467</c:v>
                </c:pt>
                <c:pt idx="1474">
                  <c:v>1468</c:v>
                </c:pt>
                <c:pt idx="1475">
                  <c:v>1469</c:v>
                </c:pt>
                <c:pt idx="1476">
                  <c:v>1470</c:v>
                </c:pt>
                <c:pt idx="1477">
                  <c:v>1471</c:v>
                </c:pt>
                <c:pt idx="1478">
                  <c:v>1472</c:v>
                </c:pt>
                <c:pt idx="1479">
                  <c:v>1473</c:v>
                </c:pt>
                <c:pt idx="1480">
                  <c:v>1474</c:v>
                </c:pt>
                <c:pt idx="1481">
                  <c:v>1475</c:v>
                </c:pt>
                <c:pt idx="1482">
                  <c:v>1476</c:v>
                </c:pt>
                <c:pt idx="1483">
                  <c:v>1477</c:v>
                </c:pt>
                <c:pt idx="1484">
                  <c:v>1478</c:v>
                </c:pt>
                <c:pt idx="1485">
                  <c:v>1479</c:v>
                </c:pt>
                <c:pt idx="1486">
                  <c:v>1480</c:v>
                </c:pt>
                <c:pt idx="1487">
                  <c:v>1481</c:v>
                </c:pt>
                <c:pt idx="1488">
                  <c:v>1482</c:v>
                </c:pt>
                <c:pt idx="1489">
                  <c:v>1483</c:v>
                </c:pt>
                <c:pt idx="1490">
                  <c:v>1484</c:v>
                </c:pt>
                <c:pt idx="1491">
                  <c:v>1485</c:v>
                </c:pt>
                <c:pt idx="1492">
                  <c:v>1486</c:v>
                </c:pt>
                <c:pt idx="1493">
                  <c:v>1487</c:v>
                </c:pt>
                <c:pt idx="1494">
                  <c:v>1488</c:v>
                </c:pt>
                <c:pt idx="1495">
                  <c:v>1489</c:v>
                </c:pt>
                <c:pt idx="1496">
                  <c:v>1490</c:v>
                </c:pt>
                <c:pt idx="1497">
                  <c:v>1491</c:v>
                </c:pt>
                <c:pt idx="1498">
                  <c:v>1492</c:v>
                </c:pt>
                <c:pt idx="1499">
                  <c:v>1493</c:v>
                </c:pt>
                <c:pt idx="1500">
                  <c:v>1494</c:v>
                </c:pt>
                <c:pt idx="1501">
                  <c:v>1495</c:v>
                </c:pt>
                <c:pt idx="1502">
                  <c:v>1496</c:v>
                </c:pt>
                <c:pt idx="1503">
                  <c:v>1497</c:v>
                </c:pt>
                <c:pt idx="1504">
                  <c:v>1498</c:v>
                </c:pt>
                <c:pt idx="1505">
                  <c:v>1499</c:v>
                </c:pt>
                <c:pt idx="1506">
                  <c:v>1500</c:v>
                </c:pt>
                <c:pt idx="1507">
                  <c:v>1501</c:v>
                </c:pt>
                <c:pt idx="1508">
                  <c:v>1502</c:v>
                </c:pt>
                <c:pt idx="1509">
                  <c:v>1503</c:v>
                </c:pt>
                <c:pt idx="1510">
                  <c:v>1504</c:v>
                </c:pt>
                <c:pt idx="1511">
                  <c:v>1505</c:v>
                </c:pt>
                <c:pt idx="1512">
                  <c:v>1506</c:v>
                </c:pt>
                <c:pt idx="1513">
                  <c:v>1507</c:v>
                </c:pt>
                <c:pt idx="1514">
                  <c:v>1508</c:v>
                </c:pt>
                <c:pt idx="1515">
                  <c:v>1509</c:v>
                </c:pt>
                <c:pt idx="1516">
                  <c:v>1510</c:v>
                </c:pt>
                <c:pt idx="1517">
                  <c:v>1511</c:v>
                </c:pt>
                <c:pt idx="1518">
                  <c:v>1512</c:v>
                </c:pt>
                <c:pt idx="1519">
                  <c:v>1513</c:v>
                </c:pt>
                <c:pt idx="1520">
                  <c:v>1514</c:v>
                </c:pt>
                <c:pt idx="1521">
                  <c:v>1515</c:v>
                </c:pt>
                <c:pt idx="1522">
                  <c:v>1516</c:v>
                </c:pt>
                <c:pt idx="1523">
                  <c:v>1517</c:v>
                </c:pt>
                <c:pt idx="1524">
                  <c:v>1518</c:v>
                </c:pt>
                <c:pt idx="1525">
                  <c:v>1519</c:v>
                </c:pt>
                <c:pt idx="1526">
                  <c:v>1520</c:v>
                </c:pt>
                <c:pt idx="1527">
                  <c:v>1521</c:v>
                </c:pt>
                <c:pt idx="1528">
                  <c:v>1522</c:v>
                </c:pt>
                <c:pt idx="1529">
                  <c:v>1523</c:v>
                </c:pt>
                <c:pt idx="1530">
                  <c:v>1524</c:v>
                </c:pt>
                <c:pt idx="1531">
                  <c:v>1525</c:v>
                </c:pt>
                <c:pt idx="1532">
                  <c:v>1526</c:v>
                </c:pt>
                <c:pt idx="1533">
                  <c:v>1527</c:v>
                </c:pt>
                <c:pt idx="1534">
                  <c:v>1528</c:v>
                </c:pt>
                <c:pt idx="1535">
                  <c:v>1529</c:v>
                </c:pt>
                <c:pt idx="1536">
                  <c:v>1530</c:v>
                </c:pt>
                <c:pt idx="1537">
                  <c:v>1531</c:v>
                </c:pt>
                <c:pt idx="1538">
                  <c:v>1532</c:v>
                </c:pt>
                <c:pt idx="1539">
                  <c:v>1533</c:v>
                </c:pt>
                <c:pt idx="1540">
                  <c:v>1534</c:v>
                </c:pt>
                <c:pt idx="1541">
                  <c:v>1535</c:v>
                </c:pt>
                <c:pt idx="1542">
                  <c:v>1536</c:v>
                </c:pt>
                <c:pt idx="1543">
                  <c:v>1537</c:v>
                </c:pt>
                <c:pt idx="1544">
                  <c:v>1538</c:v>
                </c:pt>
                <c:pt idx="1545">
                  <c:v>1539</c:v>
                </c:pt>
                <c:pt idx="1546">
                  <c:v>1540</c:v>
                </c:pt>
                <c:pt idx="1547">
                  <c:v>1541</c:v>
                </c:pt>
                <c:pt idx="1548">
                  <c:v>1542</c:v>
                </c:pt>
                <c:pt idx="1549">
                  <c:v>1543</c:v>
                </c:pt>
                <c:pt idx="1550">
                  <c:v>1544</c:v>
                </c:pt>
                <c:pt idx="1551">
                  <c:v>1545</c:v>
                </c:pt>
                <c:pt idx="1552">
                  <c:v>1546</c:v>
                </c:pt>
                <c:pt idx="1553">
                  <c:v>1547</c:v>
                </c:pt>
                <c:pt idx="1554">
                  <c:v>1548</c:v>
                </c:pt>
                <c:pt idx="1555">
                  <c:v>1549</c:v>
                </c:pt>
                <c:pt idx="1556">
                  <c:v>1550</c:v>
                </c:pt>
                <c:pt idx="1557">
                  <c:v>1551</c:v>
                </c:pt>
                <c:pt idx="1558">
                  <c:v>1552</c:v>
                </c:pt>
                <c:pt idx="1559">
                  <c:v>1553</c:v>
                </c:pt>
                <c:pt idx="1560">
                  <c:v>1554</c:v>
                </c:pt>
                <c:pt idx="1561">
                  <c:v>1555</c:v>
                </c:pt>
                <c:pt idx="1562">
                  <c:v>1556</c:v>
                </c:pt>
                <c:pt idx="1563">
                  <c:v>1557</c:v>
                </c:pt>
                <c:pt idx="1564">
                  <c:v>1558</c:v>
                </c:pt>
                <c:pt idx="1565">
                  <c:v>1559</c:v>
                </c:pt>
                <c:pt idx="1566">
                  <c:v>1560</c:v>
                </c:pt>
                <c:pt idx="1567">
                  <c:v>1561</c:v>
                </c:pt>
                <c:pt idx="1568">
                  <c:v>1562</c:v>
                </c:pt>
                <c:pt idx="1569">
                  <c:v>1563</c:v>
                </c:pt>
                <c:pt idx="1570">
                  <c:v>1564</c:v>
                </c:pt>
                <c:pt idx="1571">
                  <c:v>1565</c:v>
                </c:pt>
                <c:pt idx="1572">
                  <c:v>1566</c:v>
                </c:pt>
                <c:pt idx="1573">
                  <c:v>1567</c:v>
                </c:pt>
                <c:pt idx="1574">
                  <c:v>1568</c:v>
                </c:pt>
                <c:pt idx="1575">
                  <c:v>1569</c:v>
                </c:pt>
                <c:pt idx="1576">
                  <c:v>1570</c:v>
                </c:pt>
                <c:pt idx="1577">
                  <c:v>1571</c:v>
                </c:pt>
                <c:pt idx="1578">
                  <c:v>1572</c:v>
                </c:pt>
                <c:pt idx="1579">
                  <c:v>1573</c:v>
                </c:pt>
                <c:pt idx="1580">
                  <c:v>1574</c:v>
                </c:pt>
                <c:pt idx="1581">
                  <c:v>1575</c:v>
                </c:pt>
                <c:pt idx="1582">
                  <c:v>1576</c:v>
                </c:pt>
                <c:pt idx="1583">
                  <c:v>1577</c:v>
                </c:pt>
                <c:pt idx="1584">
                  <c:v>1578</c:v>
                </c:pt>
                <c:pt idx="1585">
                  <c:v>1579</c:v>
                </c:pt>
                <c:pt idx="1586">
                  <c:v>1580</c:v>
                </c:pt>
                <c:pt idx="1587">
                  <c:v>1581</c:v>
                </c:pt>
                <c:pt idx="1588">
                  <c:v>1582</c:v>
                </c:pt>
                <c:pt idx="1589">
                  <c:v>1583</c:v>
                </c:pt>
                <c:pt idx="1590">
                  <c:v>1584</c:v>
                </c:pt>
                <c:pt idx="1591">
                  <c:v>1585</c:v>
                </c:pt>
                <c:pt idx="1592">
                  <c:v>1586</c:v>
                </c:pt>
                <c:pt idx="1593">
                  <c:v>1587</c:v>
                </c:pt>
                <c:pt idx="1594">
                  <c:v>1588</c:v>
                </c:pt>
                <c:pt idx="1595">
                  <c:v>1589</c:v>
                </c:pt>
                <c:pt idx="1596">
                  <c:v>1590</c:v>
                </c:pt>
                <c:pt idx="1597">
                  <c:v>1591</c:v>
                </c:pt>
                <c:pt idx="1598">
                  <c:v>1592</c:v>
                </c:pt>
                <c:pt idx="1599">
                  <c:v>1593</c:v>
                </c:pt>
                <c:pt idx="1600">
                  <c:v>1594</c:v>
                </c:pt>
                <c:pt idx="1601">
                  <c:v>1595</c:v>
                </c:pt>
                <c:pt idx="1602">
                  <c:v>1596</c:v>
                </c:pt>
                <c:pt idx="1603">
                  <c:v>1597</c:v>
                </c:pt>
                <c:pt idx="1604">
                  <c:v>1598</c:v>
                </c:pt>
                <c:pt idx="1605">
                  <c:v>1599</c:v>
                </c:pt>
                <c:pt idx="1606">
                  <c:v>1600</c:v>
                </c:pt>
                <c:pt idx="1607">
                  <c:v>1601</c:v>
                </c:pt>
                <c:pt idx="1608">
                  <c:v>1602</c:v>
                </c:pt>
                <c:pt idx="1609">
                  <c:v>1603</c:v>
                </c:pt>
                <c:pt idx="1610">
                  <c:v>1604</c:v>
                </c:pt>
                <c:pt idx="1611">
                  <c:v>1605</c:v>
                </c:pt>
                <c:pt idx="1612">
                  <c:v>1606</c:v>
                </c:pt>
                <c:pt idx="1613">
                  <c:v>1607</c:v>
                </c:pt>
                <c:pt idx="1614">
                  <c:v>1608</c:v>
                </c:pt>
                <c:pt idx="1615">
                  <c:v>1609</c:v>
                </c:pt>
                <c:pt idx="1616">
                  <c:v>1610</c:v>
                </c:pt>
                <c:pt idx="1617">
                  <c:v>1611</c:v>
                </c:pt>
                <c:pt idx="1618">
                  <c:v>1612</c:v>
                </c:pt>
                <c:pt idx="1619">
                  <c:v>1613</c:v>
                </c:pt>
                <c:pt idx="1620">
                  <c:v>1614</c:v>
                </c:pt>
                <c:pt idx="1621">
                  <c:v>1615</c:v>
                </c:pt>
                <c:pt idx="1622">
                  <c:v>1616</c:v>
                </c:pt>
                <c:pt idx="1623">
                  <c:v>1617</c:v>
                </c:pt>
                <c:pt idx="1624">
                  <c:v>1618</c:v>
                </c:pt>
                <c:pt idx="1625">
                  <c:v>1619</c:v>
                </c:pt>
                <c:pt idx="1626">
                  <c:v>1620</c:v>
                </c:pt>
                <c:pt idx="1627">
                  <c:v>1621</c:v>
                </c:pt>
                <c:pt idx="1628">
                  <c:v>1622</c:v>
                </c:pt>
                <c:pt idx="1629">
                  <c:v>1623</c:v>
                </c:pt>
                <c:pt idx="1630">
                  <c:v>1624</c:v>
                </c:pt>
                <c:pt idx="1631">
                  <c:v>1625</c:v>
                </c:pt>
                <c:pt idx="1632">
                  <c:v>1626</c:v>
                </c:pt>
                <c:pt idx="1633">
                  <c:v>1627</c:v>
                </c:pt>
                <c:pt idx="1634">
                  <c:v>1628</c:v>
                </c:pt>
                <c:pt idx="1635">
                  <c:v>1629</c:v>
                </c:pt>
                <c:pt idx="1636">
                  <c:v>1630</c:v>
                </c:pt>
                <c:pt idx="1637">
                  <c:v>1631</c:v>
                </c:pt>
                <c:pt idx="1638">
                  <c:v>1632</c:v>
                </c:pt>
                <c:pt idx="1639">
                  <c:v>1633</c:v>
                </c:pt>
                <c:pt idx="1640">
                  <c:v>1634</c:v>
                </c:pt>
                <c:pt idx="1641">
                  <c:v>1635</c:v>
                </c:pt>
                <c:pt idx="1642">
                  <c:v>1636</c:v>
                </c:pt>
                <c:pt idx="1643">
                  <c:v>1637</c:v>
                </c:pt>
                <c:pt idx="1644">
                  <c:v>1638</c:v>
                </c:pt>
                <c:pt idx="1645">
                  <c:v>1639</c:v>
                </c:pt>
                <c:pt idx="1646">
                  <c:v>1640</c:v>
                </c:pt>
                <c:pt idx="1647">
                  <c:v>1641</c:v>
                </c:pt>
                <c:pt idx="1648">
                  <c:v>1642</c:v>
                </c:pt>
                <c:pt idx="1649">
                  <c:v>1643</c:v>
                </c:pt>
                <c:pt idx="1650">
                  <c:v>1644</c:v>
                </c:pt>
                <c:pt idx="1651">
                  <c:v>1645</c:v>
                </c:pt>
                <c:pt idx="1652">
                  <c:v>1646</c:v>
                </c:pt>
                <c:pt idx="1653">
                  <c:v>1647</c:v>
                </c:pt>
                <c:pt idx="1654">
                  <c:v>1648</c:v>
                </c:pt>
                <c:pt idx="1655">
                  <c:v>1649</c:v>
                </c:pt>
                <c:pt idx="1656">
                  <c:v>1650</c:v>
                </c:pt>
                <c:pt idx="1657">
                  <c:v>1651</c:v>
                </c:pt>
                <c:pt idx="1658">
                  <c:v>1652</c:v>
                </c:pt>
                <c:pt idx="1659">
                  <c:v>1653</c:v>
                </c:pt>
                <c:pt idx="1660">
                  <c:v>1654</c:v>
                </c:pt>
                <c:pt idx="1661">
                  <c:v>1655</c:v>
                </c:pt>
                <c:pt idx="1662">
                  <c:v>1656</c:v>
                </c:pt>
                <c:pt idx="1663">
                  <c:v>1657</c:v>
                </c:pt>
                <c:pt idx="1664">
                  <c:v>1658</c:v>
                </c:pt>
                <c:pt idx="1665">
                  <c:v>1659</c:v>
                </c:pt>
                <c:pt idx="1666">
                  <c:v>1660</c:v>
                </c:pt>
                <c:pt idx="1667">
                  <c:v>1661</c:v>
                </c:pt>
                <c:pt idx="1668">
                  <c:v>1662</c:v>
                </c:pt>
                <c:pt idx="1669">
                  <c:v>1663</c:v>
                </c:pt>
                <c:pt idx="1670">
                  <c:v>1664</c:v>
                </c:pt>
                <c:pt idx="1671">
                  <c:v>1665</c:v>
                </c:pt>
                <c:pt idx="1672">
                  <c:v>1666</c:v>
                </c:pt>
                <c:pt idx="1673">
                  <c:v>1667</c:v>
                </c:pt>
                <c:pt idx="1674">
                  <c:v>1668</c:v>
                </c:pt>
                <c:pt idx="1675">
                  <c:v>1669</c:v>
                </c:pt>
                <c:pt idx="1676">
                  <c:v>1670</c:v>
                </c:pt>
                <c:pt idx="1677">
                  <c:v>1671</c:v>
                </c:pt>
                <c:pt idx="1678">
                  <c:v>1672</c:v>
                </c:pt>
                <c:pt idx="1679">
                  <c:v>1673</c:v>
                </c:pt>
                <c:pt idx="1680">
                  <c:v>1674</c:v>
                </c:pt>
                <c:pt idx="1681">
                  <c:v>1675</c:v>
                </c:pt>
                <c:pt idx="1682">
                  <c:v>1676</c:v>
                </c:pt>
                <c:pt idx="1683">
                  <c:v>1677</c:v>
                </c:pt>
                <c:pt idx="1684">
                  <c:v>1678</c:v>
                </c:pt>
                <c:pt idx="1685">
                  <c:v>1679</c:v>
                </c:pt>
                <c:pt idx="1686">
                  <c:v>1680</c:v>
                </c:pt>
                <c:pt idx="1687">
                  <c:v>1681</c:v>
                </c:pt>
                <c:pt idx="1688">
                  <c:v>1682</c:v>
                </c:pt>
                <c:pt idx="1689">
                  <c:v>1683</c:v>
                </c:pt>
                <c:pt idx="1690">
                  <c:v>1684</c:v>
                </c:pt>
                <c:pt idx="1691">
                  <c:v>1685</c:v>
                </c:pt>
                <c:pt idx="1692">
                  <c:v>1686</c:v>
                </c:pt>
                <c:pt idx="1693">
                  <c:v>1687</c:v>
                </c:pt>
                <c:pt idx="1694">
                  <c:v>1688</c:v>
                </c:pt>
                <c:pt idx="1695">
                  <c:v>1689</c:v>
                </c:pt>
                <c:pt idx="1696">
                  <c:v>1690</c:v>
                </c:pt>
                <c:pt idx="1697">
                  <c:v>1691</c:v>
                </c:pt>
                <c:pt idx="1698">
                  <c:v>1692</c:v>
                </c:pt>
                <c:pt idx="1699">
                  <c:v>1693</c:v>
                </c:pt>
                <c:pt idx="1700">
                  <c:v>1694</c:v>
                </c:pt>
                <c:pt idx="1701">
                  <c:v>1695</c:v>
                </c:pt>
                <c:pt idx="1702">
                  <c:v>1696</c:v>
                </c:pt>
                <c:pt idx="1703">
                  <c:v>1697</c:v>
                </c:pt>
                <c:pt idx="1704">
                  <c:v>1698</c:v>
                </c:pt>
                <c:pt idx="1705">
                  <c:v>1699</c:v>
                </c:pt>
                <c:pt idx="1706">
                  <c:v>1700</c:v>
                </c:pt>
                <c:pt idx="1707">
                  <c:v>1701</c:v>
                </c:pt>
                <c:pt idx="1708">
                  <c:v>1702</c:v>
                </c:pt>
                <c:pt idx="1709">
                  <c:v>1703</c:v>
                </c:pt>
                <c:pt idx="1710">
                  <c:v>1704</c:v>
                </c:pt>
                <c:pt idx="1711">
                  <c:v>1705</c:v>
                </c:pt>
                <c:pt idx="1712">
                  <c:v>1706</c:v>
                </c:pt>
                <c:pt idx="1713">
                  <c:v>1707</c:v>
                </c:pt>
                <c:pt idx="1714">
                  <c:v>1708</c:v>
                </c:pt>
                <c:pt idx="1715">
                  <c:v>1709</c:v>
                </c:pt>
                <c:pt idx="1716">
                  <c:v>1710</c:v>
                </c:pt>
                <c:pt idx="1717">
                  <c:v>1711</c:v>
                </c:pt>
                <c:pt idx="1718">
                  <c:v>1712</c:v>
                </c:pt>
                <c:pt idx="1719">
                  <c:v>1713</c:v>
                </c:pt>
                <c:pt idx="1720">
                  <c:v>1714</c:v>
                </c:pt>
                <c:pt idx="1721">
                  <c:v>1715</c:v>
                </c:pt>
                <c:pt idx="1722">
                  <c:v>1716</c:v>
                </c:pt>
                <c:pt idx="1723">
                  <c:v>1717</c:v>
                </c:pt>
                <c:pt idx="1724">
                  <c:v>1718</c:v>
                </c:pt>
                <c:pt idx="1725">
                  <c:v>1719</c:v>
                </c:pt>
                <c:pt idx="1726">
                  <c:v>1720</c:v>
                </c:pt>
                <c:pt idx="1727">
                  <c:v>1721</c:v>
                </c:pt>
                <c:pt idx="1728">
                  <c:v>1722</c:v>
                </c:pt>
                <c:pt idx="1729">
                  <c:v>1723</c:v>
                </c:pt>
                <c:pt idx="1730">
                  <c:v>1724</c:v>
                </c:pt>
                <c:pt idx="1731">
                  <c:v>1725</c:v>
                </c:pt>
                <c:pt idx="1732">
                  <c:v>1726</c:v>
                </c:pt>
                <c:pt idx="1733">
                  <c:v>1727</c:v>
                </c:pt>
                <c:pt idx="1734">
                  <c:v>1728</c:v>
                </c:pt>
                <c:pt idx="1735">
                  <c:v>1729</c:v>
                </c:pt>
                <c:pt idx="1736">
                  <c:v>1730</c:v>
                </c:pt>
                <c:pt idx="1737">
                  <c:v>1731</c:v>
                </c:pt>
                <c:pt idx="1738">
                  <c:v>1732</c:v>
                </c:pt>
                <c:pt idx="1739">
                  <c:v>1733</c:v>
                </c:pt>
                <c:pt idx="1740">
                  <c:v>1734</c:v>
                </c:pt>
                <c:pt idx="1741">
                  <c:v>1735</c:v>
                </c:pt>
                <c:pt idx="1742">
                  <c:v>1736</c:v>
                </c:pt>
                <c:pt idx="1743">
                  <c:v>1737</c:v>
                </c:pt>
                <c:pt idx="1744">
                  <c:v>1738</c:v>
                </c:pt>
                <c:pt idx="1745">
                  <c:v>1739</c:v>
                </c:pt>
                <c:pt idx="1746">
                  <c:v>1740</c:v>
                </c:pt>
                <c:pt idx="1747">
                  <c:v>1741</c:v>
                </c:pt>
                <c:pt idx="1748">
                  <c:v>1742</c:v>
                </c:pt>
                <c:pt idx="1749">
                  <c:v>1743</c:v>
                </c:pt>
                <c:pt idx="1750">
                  <c:v>1744</c:v>
                </c:pt>
                <c:pt idx="1751">
                  <c:v>1745</c:v>
                </c:pt>
                <c:pt idx="1752">
                  <c:v>1746</c:v>
                </c:pt>
                <c:pt idx="1753">
                  <c:v>1747</c:v>
                </c:pt>
                <c:pt idx="1754">
                  <c:v>1748</c:v>
                </c:pt>
                <c:pt idx="1755">
                  <c:v>1749</c:v>
                </c:pt>
                <c:pt idx="1756">
                  <c:v>1750</c:v>
                </c:pt>
                <c:pt idx="1757">
                  <c:v>1751</c:v>
                </c:pt>
                <c:pt idx="1758">
                  <c:v>1752</c:v>
                </c:pt>
                <c:pt idx="1759">
                  <c:v>1753</c:v>
                </c:pt>
                <c:pt idx="1760">
                  <c:v>1754</c:v>
                </c:pt>
                <c:pt idx="1761">
                  <c:v>1755</c:v>
                </c:pt>
                <c:pt idx="1762">
                  <c:v>1756</c:v>
                </c:pt>
                <c:pt idx="1763">
                  <c:v>1757</c:v>
                </c:pt>
                <c:pt idx="1764">
                  <c:v>1758</c:v>
                </c:pt>
                <c:pt idx="1765">
                  <c:v>1759</c:v>
                </c:pt>
                <c:pt idx="1766">
                  <c:v>1760</c:v>
                </c:pt>
                <c:pt idx="1767">
                  <c:v>1761</c:v>
                </c:pt>
                <c:pt idx="1768">
                  <c:v>1762</c:v>
                </c:pt>
                <c:pt idx="1769">
                  <c:v>1763</c:v>
                </c:pt>
                <c:pt idx="1770">
                  <c:v>1764</c:v>
                </c:pt>
                <c:pt idx="1771">
                  <c:v>1765</c:v>
                </c:pt>
                <c:pt idx="1772">
                  <c:v>1766</c:v>
                </c:pt>
                <c:pt idx="1773">
                  <c:v>1767</c:v>
                </c:pt>
                <c:pt idx="1774">
                  <c:v>1768</c:v>
                </c:pt>
                <c:pt idx="1775">
                  <c:v>1769</c:v>
                </c:pt>
                <c:pt idx="1776">
                  <c:v>1770</c:v>
                </c:pt>
                <c:pt idx="1777">
                  <c:v>1771</c:v>
                </c:pt>
                <c:pt idx="1778">
                  <c:v>1772</c:v>
                </c:pt>
                <c:pt idx="1779">
                  <c:v>1773</c:v>
                </c:pt>
                <c:pt idx="1780">
                  <c:v>1774</c:v>
                </c:pt>
                <c:pt idx="1781">
                  <c:v>1775</c:v>
                </c:pt>
                <c:pt idx="1782">
                  <c:v>1776</c:v>
                </c:pt>
                <c:pt idx="1783">
                  <c:v>1777</c:v>
                </c:pt>
                <c:pt idx="1784">
                  <c:v>1778</c:v>
                </c:pt>
                <c:pt idx="1785">
                  <c:v>1779</c:v>
                </c:pt>
                <c:pt idx="1786">
                  <c:v>1780</c:v>
                </c:pt>
                <c:pt idx="1787">
                  <c:v>1781</c:v>
                </c:pt>
                <c:pt idx="1788">
                  <c:v>1782</c:v>
                </c:pt>
                <c:pt idx="1789">
                  <c:v>1783</c:v>
                </c:pt>
                <c:pt idx="1790">
                  <c:v>1784</c:v>
                </c:pt>
                <c:pt idx="1791">
                  <c:v>1785</c:v>
                </c:pt>
                <c:pt idx="1792">
                  <c:v>1786</c:v>
                </c:pt>
                <c:pt idx="1793">
                  <c:v>1787</c:v>
                </c:pt>
                <c:pt idx="1794">
                  <c:v>1788</c:v>
                </c:pt>
                <c:pt idx="1795">
                  <c:v>1789</c:v>
                </c:pt>
                <c:pt idx="1796">
                  <c:v>1790</c:v>
                </c:pt>
                <c:pt idx="1797">
                  <c:v>1791</c:v>
                </c:pt>
                <c:pt idx="1798">
                  <c:v>1792</c:v>
                </c:pt>
                <c:pt idx="1799">
                  <c:v>1793</c:v>
                </c:pt>
                <c:pt idx="1800">
                  <c:v>1794</c:v>
                </c:pt>
                <c:pt idx="1801">
                  <c:v>1795</c:v>
                </c:pt>
                <c:pt idx="1802">
                  <c:v>1796</c:v>
                </c:pt>
                <c:pt idx="1803">
                  <c:v>1797</c:v>
                </c:pt>
                <c:pt idx="1804">
                  <c:v>1798</c:v>
                </c:pt>
                <c:pt idx="1805">
                  <c:v>1799</c:v>
                </c:pt>
                <c:pt idx="1806">
                  <c:v>1800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421-4B40-B670-67A6D5D3F116}"/>
            </c:ext>
          </c:extLst>
        </c:ser>
        <c:ser>
          <c:idx val="1"/>
          <c:order val="1"/>
          <c:tx>
            <c:strRef>
              <c:f>WLTC_class_3!$U$6</c:f>
              <c:strCache>
                <c:ptCount val="1"/>
                <c:pt idx="0">
                  <c:v>Acceleration force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WLTC_class_3!$U$7:$U$1846</c:f>
              <c:numCache>
                <c:formatCode>0</c:formatCode>
                <c:ptCount val="1840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 formatCode="0.000">
                  <c:v>44.166666666666671</c:v>
                </c:pt>
                <c:pt idx="13" formatCode="0.000">
                  <c:v>375.41666666666663</c:v>
                </c:pt>
                <c:pt idx="14" formatCode="0.000">
                  <c:v>1148.3333333333333</c:v>
                </c:pt>
                <c:pt idx="15" formatCode="0.000">
                  <c:v>1810.8333333333337</c:v>
                </c:pt>
                <c:pt idx="16" formatCode="0.000">
                  <c:v>1700.4166666666665</c:v>
                </c:pt>
                <c:pt idx="17" formatCode="0.000">
                  <c:v>1545.833333333333</c:v>
                </c:pt>
                <c:pt idx="18" formatCode="0.000">
                  <c:v>1899.1666666666665</c:v>
                </c:pt>
                <c:pt idx="19" formatCode="0.000">
                  <c:v>2009.5833333333337</c:v>
                </c:pt>
                <c:pt idx="20" formatCode="0.000">
                  <c:v>1280.8333333333335</c:v>
                </c:pt>
                <c:pt idx="21" formatCode="0.000">
                  <c:v>463.75000000000028</c:v>
                </c:pt>
                <c:pt idx="22" formatCode="0.000">
                  <c:v>176.6666666666668</c:v>
                </c:pt>
                <c:pt idx="23" formatCode="0.000">
                  <c:v>154.58333333333317</c:v>
                </c:pt>
                <c:pt idx="24" formatCode="0.000">
                  <c:v>176.6666666666668</c:v>
                </c:pt>
                <c:pt idx="25" formatCode="0.000">
                  <c:v>441.66666666666669</c:v>
                </c:pt>
                <c:pt idx="26" formatCode="0.000">
                  <c:v>618.33333333333269</c:v>
                </c:pt>
                <c:pt idx="27" formatCode="0.000">
                  <c:v>728.75000000000011</c:v>
                </c:pt>
                <c:pt idx="28" formatCode="0.000">
                  <c:v>1037.9166666666672</c:v>
                </c:pt>
                <c:pt idx="29" formatCode="0.000">
                  <c:v>1104.1666666666665</c:v>
                </c:pt>
                <c:pt idx="30" formatCode="0.000">
                  <c:v>1037.9166666666656</c:v>
                </c:pt>
                <c:pt idx="31" formatCode="0.000">
                  <c:v>750.83333333333292</c:v>
                </c:pt>
                <c:pt idx="32" formatCode="0.000">
                  <c:v>441.66666666666669</c:v>
                </c:pt>
                <c:pt idx="33" formatCode="0.000">
                  <c:v>309.16666666666634</c:v>
                </c:pt>
                <c:pt idx="34" formatCode="0.000">
                  <c:v>242.916666666667</c:v>
                </c:pt>
                <c:pt idx="35" formatCode="0.000">
                  <c:v>132.50000000000031</c:v>
                </c:pt>
                <c:pt idx="36" formatCode="0.000">
                  <c:v>-44.166666666665726</c:v>
                </c:pt>
                <c:pt idx="37" formatCode="0.000">
                  <c:v>-397.49999999999937</c:v>
                </c:pt>
                <c:pt idx="38" formatCode="0.000">
                  <c:v>-949.58333333333417</c:v>
                </c:pt>
                <c:pt idx="39" formatCode="0.000">
                  <c:v>-1258.7500000000007</c:v>
                </c:pt>
                <c:pt idx="40" formatCode="0.000">
                  <c:v>-1170.4166666666661</c:v>
                </c:pt>
                <c:pt idx="41" formatCode="0.000">
                  <c:v>-1037.9166666666672</c:v>
                </c:pt>
                <c:pt idx="42" formatCode="0.000">
                  <c:v>-1236.666666666667</c:v>
                </c:pt>
                <c:pt idx="43" formatCode="0.000">
                  <c:v>-1589.9999999999989</c:v>
                </c:pt>
                <c:pt idx="44" formatCode="0.000">
                  <c:v>-1501.6666666666667</c:v>
                </c:pt>
                <c:pt idx="45" formatCode="0.000">
                  <c:v>-927.50000000000057</c:v>
                </c:pt>
                <c:pt idx="46" formatCode="0.000">
                  <c:v>-397.50000000000017</c:v>
                </c:pt>
                <c:pt idx="47" formatCode="0.000">
                  <c:v>-309.16666666666634</c:v>
                </c:pt>
                <c:pt idx="48" formatCode="0.000">
                  <c:v>-441.66666666666669</c:v>
                </c:pt>
                <c:pt idx="49" formatCode="0.000">
                  <c:v>-375.41666666666646</c:v>
                </c:pt>
                <c:pt idx="50" formatCode="0.000">
                  <c:v>-132.49999999999952</c:v>
                </c:pt>
                <c:pt idx="51" formatCode="0.000">
                  <c:v>-88.333333333333798</c:v>
                </c:pt>
                <c:pt idx="52" formatCode="0.000">
                  <c:v>-463.75000000000028</c:v>
                </c:pt>
                <c:pt idx="53" formatCode="0.000">
                  <c:v>-949.58333333333314</c:v>
                </c:pt>
                <c:pt idx="54" formatCode="0.000">
                  <c:v>-794.99999999999989</c:v>
                </c:pt>
                <c:pt idx="55" formatCode="0.000">
                  <c:v>-242.9166666666666</c:v>
                </c:pt>
                <c:pt idx="56" formatCode="0.000">
                  <c:v>-22.083333333333254</c:v>
                </c:pt>
                <c:pt idx="57" formatCode="0.000">
                  <c:v>0</c:v>
                </c:pt>
                <c:pt idx="58" formatCode="0.000">
                  <c:v>66.250000000000156</c:v>
                </c:pt>
                <c:pt idx="59" formatCode="0.000">
                  <c:v>132.49999999999991</c:v>
                </c:pt>
                <c:pt idx="60" formatCode="0.000">
                  <c:v>529.99999999999966</c:v>
                </c:pt>
                <c:pt idx="61" formatCode="0.000">
                  <c:v>596.25000000000023</c:v>
                </c:pt>
                <c:pt idx="62" formatCode="0.000">
                  <c:v>265.00000000000023</c:v>
                </c:pt>
                <c:pt idx="63" formatCode="0.000">
                  <c:v>198.74999999999969</c:v>
                </c:pt>
                <c:pt idx="64" formatCode="0.000">
                  <c:v>265.00000000000023</c:v>
                </c:pt>
                <c:pt idx="65" formatCode="0.000">
                  <c:v>353.3333333333336</c:v>
                </c:pt>
                <c:pt idx="66" formatCode="0.000">
                  <c:v>220.83333333333334</c:v>
                </c:pt>
                <c:pt idx="67" formatCode="0.000">
                  <c:v>132.49999999999952</c:v>
                </c:pt>
                <c:pt idx="68" formatCode="0.000">
                  <c:v>485.8333333333332</c:v>
                </c:pt>
                <c:pt idx="69" formatCode="0.000">
                  <c:v>1060.0000000000002</c:v>
                </c:pt>
                <c:pt idx="70" formatCode="0.000">
                  <c:v>1369.1666666666663</c:v>
                </c:pt>
                <c:pt idx="71" formatCode="0.000">
                  <c:v>1457.5000000000002</c:v>
                </c:pt>
                <c:pt idx="72" formatCode="0.000">
                  <c:v>1347.0833333333337</c:v>
                </c:pt>
                <c:pt idx="73" formatCode="0.000">
                  <c:v>1015.8333333333329</c:v>
                </c:pt>
                <c:pt idx="74" formatCode="0.000">
                  <c:v>640.41666666666629</c:v>
                </c:pt>
                <c:pt idx="75" formatCode="0.000">
                  <c:v>441.66666666666669</c:v>
                </c:pt>
                <c:pt idx="76" formatCode="0.000">
                  <c:v>419.58333333333297</c:v>
                </c:pt>
                <c:pt idx="77" formatCode="0.000">
                  <c:v>463.75000000000028</c:v>
                </c:pt>
                <c:pt idx="78" formatCode="0.000">
                  <c:v>419.58333333333297</c:v>
                </c:pt>
                <c:pt idx="79" formatCode="0.000">
                  <c:v>220.83333333333334</c:v>
                </c:pt>
                <c:pt idx="80" formatCode="0.000">
                  <c:v>-66.249999999999361</c:v>
                </c:pt>
                <c:pt idx="81" formatCode="0.000">
                  <c:v>-220.83333333333334</c:v>
                </c:pt>
                <c:pt idx="82" formatCode="0.000">
                  <c:v>-375.41666666666725</c:v>
                </c:pt>
                <c:pt idx="83" formatCode="0.000">
                  <c:v>-331.24999999999994</c:v>
                </c:pt>
                <c:pt idx="84" formatCode="0.000">
                  <c:v>-132.49999999999872</c:v>
                </c:pt>
                <c:pt idx="85" formatCode="0.000">
                  <c:v>-242.916666666667</c:v>
                </c:pt>
                <c:pt idx="86" formatCode="0.000">
                  <c:v>-309.16666666666788</c:v>
                </c:pt>
                <c:pt idx="87" formatCode="0.000">
                  <c:v>-287.08333333333269</c:v>
                </c:pt>
                <c:pt idx="88" formatCode="0.000">
                  <c:v>-242.91666666666541</c:v>
                </c:pt>
                <c:pt idx="89" formatCode="0.000">
                  <c:v>-596.25000000000057</c:v>
                </c:pt>
                <c:pt idx="90" formatCode="0.000">
                  <c:v>-1523.7500000000005</c:v>
                </c:pt>
                <c:pt idx="91" formatCode="0.000">
                  <c:v>-2186.2499999999995</c:v>
                </c:pt>
                <c:pt idx="92" formatCode="0.000">
                  <c:v>-2274.5833333333335</c:v>
                </c:pt>
                <c:pt idx="93" formatCode="0.000">
                  <c:v>-1722.5000000000002</c:v>
                </c:pt>
                <c:pt idx="94" formatCode="0.000">
                  <c:v>-1104.1666666666665</c:v>
                </c:pt>
                <c:pt idx="95" formatCode="0.000">
                  <c:v>-1126.2499999999998</c:v>
                </c:pt>
                <c:pt idx="96" formatCode="0.000">
                  <c:v>-1369.1666666666667</c:v>
                </c:pt>
                <c:pt idx="97" formatCode="0.000">
                  <c:v>-1214.5833333333333</c:v>
                </c:pt>
                <c:pt idx="98" formatCode="0.000">
                  <c:v>-794.99999999999989</c:v>
                </c:pt>
                <c:pt idx="99" formatCode="0.000">
                  <c:v>-795</c:v>
                </c:pt>
                <c:pt idx="100" formatCode="0.000">
                  <c:v>-485.83333333333337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 formatCode="0.000">
                  <c:v>44.166666666666671</c:v>
                </c:pt>
                <c:pt idx="139" formatCode="0.000">
                  <c:v>419.58333333333337</c:v>
                </c:pt>
                <c:pt idx="140" formatCode="0.000">
                  <c:v>1302.9166666666665</c:v>
                </c:pt>
                <c:pt idx="141" formatCode="0.000">
                  <c:v>2164.1666666666665</c:v>
                </c:pt>
                <c:pt idx="142" formatCode="0.000">
                  <c:v>2274.583333333333</c:v>
                </c:pt>
                <c:pt idx="143" formatCode="0.000">
                  <c:v>1589.9999999999998</c:v>
                </c:pt>
                <c:pt idx="144" formatCode="0.000">
                  <c:v>772.91666666666663</c:v>
                </c:pt>
                <c:pt idx="145" formatCode="0.000">
                  <c:v>419.58333333333377</c:v>
                </c:pt>
                <c:pt idx="146" formatCode="0.000">
                  <c:v>640.41666666666708</c:v>
                </c:pt>
                <c:pt idx="147" formatCode="0.000">
                  <c:v>1015.8333333333329</c:v>
                </c:pt>
                <c:pt idx="148" formatCode="0.000">
                  <c:v>1082.083333333333</c:v>
                </c:pt>
                <c:pt idx="149" formatCode="0.000">
                  <c:v>839.16666666666686</c:v>
                </c:pt>
                <c:pt idx="150" formatCode="0.000">
                  <c:v>463.75000000000028</c:v>
                </c:pt>
                <c:pt idx="151" formatCode="0.000">
                  <c:v>44.166666666666508</c:v>
                </c:pt>
                <c:pt idx="152" formatCode="0.000">
                  <c:v>-574.16666666666697</c:v>
                </c:pt>
                <c:pt idx="153" formatCode="0.000">
                  <c:v>-1501.6666666666658</c:v>
                </c:pt>
                <c:pt idx="154" formatCode="0.000">
                  <c:v>-2186.2499999999995</c:v>
                </c:pt>
                <c:pt idx="155" formatCode="0.000">
                  <c:v>-2053.75</c:v>
                </c:pt>
                <c:pt idx="156" formatCode="0.000">
                  <c:v>-1170.4166666666667</c:v>
                </c:pt>
                <c:pt idx="157" formatCode="0.000">
                  <c:v>-154.58333333333357</c:v>
                </c:pt>
                <c:pt idx="158" formatCode="0.000">
                  <c:v>463.74999999999994</c:v>
                </c:pt>
                <c:pt idx="159" formatCode="0.000">
                  <c:v>1015.8333333333333</c:v>
                </c:pt>
                <c:pt idx="160" formatCode="0.000">
                  <c:v>1325.0000000000005</c:v>
                </c:pt>
                <c:pt idx="161" formatCode="0.000">
                  <c:v>1369.1666666666663</c:v>
                </c:pt>
                <c:pt idx="162" formatCode="0.000">
                  <c:v>1192.4999999999995</c:v>
                </c:pt>
                <c:pt idx="163" formatCode="0.000">
                  <c:v>927.50000000000057</c:v>
                </c:pt>
                <c:pt idx="164" formatCode="0.000">
                  <c:v>883.33333333333337</c:v>
                </c:pt>
                <c:pt idx="165" formatCode="0.000">
                  <c:v>772.91666666666663</c:v>
                </c:pt>
                <c:pt idx="166" formatCode="0.000">
                  <c:v>574.16666666666697</c:v>
                </c:pt>
                <c:pt idx="167" formatCode="0.000">
                  <c:v>463.75000000000028</c:v>
                </c:pt>
                <c:pt idx="168" formatCode="0.000">
                  <c:v>684.5833333333336</c:v>
                </c:pt>
                <c:pt idx="169" formatCode="0.000">
                  <c:v>883.33333333333337</c:v>
                </c:pt>
                <c:pt idx="170" formatCode="0.000">
                  <c:v>618.33333333333269</c:v>
                </c:pt>
                <c:pt idx="171" formatCode="0.000">
                  <c:v>44.166666666665726</c:v>
                </c:pt>
                <c:pt idx="172" formatCode="0.000">
                  <c:v>-640.41666666666629</c:v>
                </c:pt>
                <c:pt idx="173" formatCode="0.000">
                  <c:v>-1413.3333333333328</c:v>
                </c:pt>
                <c:pt idx="174" formatCode="0.000">
                  <c:v>-1766.6666666666667</c:v>
                </c:pt>
                <c:pt idx="175" formatCode="0.000">
                  <c:v>-1258.7499999999998</c:v>
                </c:pt>
                <c:pt idx="176" formatCode="0.000">
                  <c:v>-441.66666666666669</c:v>
                </c:pt>
                <c:pt idx="177" formatCode="0.000">
                  <c:v>132.49999999999952</c:v>
                </c:pt>
                <c:pt idx="178" formatCode="0.000">
                  <c:v>596.24999999999977</c:v>
                </c:pt>
                <c:pt idx="179" formatCode="0.000">
                  <c:v>728.75000000000011</c:v>
                </c:pt>
                <c:pt idx="180" formatCode="0.000">
                  <c:v>397.50000000000017</c:v>
                </c:pt>
                <c:pt idx="181" formatCode="0.000">
                  <c:v>66.250000000000156</c:v>
                </c:pt>
                <c:pt idx="182" formatCode="0.000">
                  <c:v>-88.333333333333798</c:v>
                </c:pt>
                <c:pt idx="183" formatCode="0.000">
                  <c:v>-264.99999999999983</c:v>
                </c:pt>
                <c:pt idx="184" formatCode="0.000">
                  <c:v>-684.5833333333328</c:v>
                </c:pt>
                <c:pt idx="185" formatCode="0.000">
                  <c:v>-1037.9166666666665</c:v>
                </c:pt>
                <c:pt idx="186" formatCode="0.000">
                  <c:v>-1126.2500000000002</c:v>
                </c:pt>
                <c:pt idx="187" formatCode="0.000">
                  <c:v>-1037.9166666666672</c:v>
                </c:pt>
                <c:pt idx="188" formatCode="0.000">
                  <c:v>-861.24999999999955</c:v>
                </c:pt>
                <c:pt idx="189" formatCode="0.000">
                  <c:v>-706.6666666666664</c:v>
                </c:pt>
                <c:pt idx="190" formatCode="0.000">
                  <c:v>-574.16666666666697</c:v>
                </c:pt>
                <c:pt idx="191" formatCode="0.000">
                  <c:v>-441.66666666666669</c:v>
                </c:pt>
                <c:pt idx="192" formatCode="0.000">
                  <c:v>-353.3333333333332</c:v>
                </c:pt>
                <c:pt idx="193" formatCode="0.000">
                  <c:v>-264.99999999999983</c:v>
                </c:pt>
                <c:pt idx="194" formatCode="0.000">
                  <c:v>-154.58333333333357</c:v>
                </c:pt>
                <c:pt idx="195" formatCode="0.000">
                  <c:v>-110.41666666666667</c:v>
                </c:pt>
                <c:pt idx="196" formatCode="0.000">
                  <c:v>-44.166666666666508</c:v>
                </c:pt>
                <c:pt idx="197" formatCode="0.000">
                  <c:v>0</c:v>
                </c:pt>
                <c:pt idx="198" formatCode="0.000">
                  <c:v>0</c:v>
                </c:pt>
                <c:pt idx="199" formatCode="0.000">
                  <c:v>110.41666666666667</c:v>
                </c:pt>
                <c:pt idx="200" formatCode="0.000">
                  <c:v>220.83333333333334</c:v>
                </c:pt>
                <c:pt idx="201" formatCode="0.000">
                  <c:v>331.24999999999994</c:v>
                </c:pt>
                <c:pt idx="202" formatCode="0.000">
                  <c:v>441.66666666666669</c:v>
                </c:pt>
                <c:pt idx="203" formatCode="0.000">
                  <c:v>552.08333333333326</c:v>
                </c:pt>
                <c:pt idx="204" formatCode="0.000">
                  <c:v>883.33333333333337</c:v>
                </c:pt>
                <c:pt idx="205" formatCode="0.000">
                  <c:v>1037.9166666666665</c:v>
                </c:pt>
                <c:pt idx="206" formatCode="0.000">
                  <c:v>1060.0000000000002</c:v>
                </c:pt>
                <c:pt idx="207" formatCode="0.000">
                  <c:v>1258.7499999999998</c:v>
                </c:pt>
                <c:pt idx="208" formatCode="0.000">
                  <c:v>1280.8333333333335</c:v>
                </c:pt>
                <c:pt idx="209" formatCode="0.000">
                  <c:v>1126.2500000000002</c:v>
                </c:pt>
                <c:pt idx="210" formatCode="0.000">
                  <c:v>1236.666666666667</c:v>
                </c:pt>
                <c:pt idx="211" formatCode="0.000">
                  <c:v>1214.5833333333333</c:v>
                </c:pt>
                <c:pt idx="212" formatCode="0.000">
                  <c:v>883.33333333333337</c:v>
                </c:pt>
                <c:pt idx="213" formatCode="0.000">
                  <c:v>662.49999999999989</c:v>
                </c:pt>
                <c:pt idx="214" formatCode="0.000">
                  <c:v>529.99999999999966</c:v>
                </c:pt>
                <c:pt idx="215" formatCode="0.000">
                  <c:v>574.16666666666697</c:v>
                </c:pt>
                <c:pt idx="216" formatCode="0.000">
                  <c:v>750.83333333333292</c:v>
                </c:pt>
                <c:pt idx="217" formatCode="0.000">
                  <c:v>883.33333333333337</c:v>
                </c:pt>
                <c:pt idx="218" formatCode="0.000">
                  <c:v>883.33333333333337</c:v>
                </c:pt>
                <c:pt idx="219" formatCode="0.000">
                  <c:v>772.91666666666663</c:v>
                </c:pt>
                <c:pt idx="220" formatCode="0.000">
                  <c:v>618.33333333333269</c:v>
                </c:pt>
                <c:pt idx="221" formatCode="0.000">
                  <c:v>463.75000000000028</c:v>
                </c:pt>
                <c:pt idx="222" formatCode="0.000">
                  <c:v>287.08333333333428</c:v>
                </c:pt>
                <c:pt idx="223" formatCode="0.000">
                  <c:v>176.66666666666603</c:v>
                </c:pt>
                <c:pt idx="224" formatCode="0.000">
                  <c:v>154.58333333333238</c:v>
                </c:pt>
                <c:pt idx="225" formatCode="0.000">
                  <c:v>154.58333333333394</c:v>
                </c:pt>
                <c:pt idx="226" formatCode="0.000">
                  <c:v>220.83333333333334</c:v>
                </c:pt>
                <c:pt idx="227" formatCode="0.000">
                  <c:v>242.91666666666541</c:v>
                </c:pt>
                <c:pt idx="228" formatCode="0.000">
                  <c:v>220.83333333333334</c:v>
                </c:pt>
                <c:pt idx="229" formatCode="0.000">
                  <c:v>198.75000000000122</c:v>
                </c:pt>
                <c:pt idx="230" formatCode="0.000">
                  <c:v>154.58333333333394</c:v>
                </c:pt>
                <c:pt idx="231" formatCode="0.000">
                  <c:v>66.249999999999361</c:v>
                </c:pt>
                <c:pt idx="232" formatCode="0.000">
                  <c:v>-66.249999999999361</c:v>
                </c:pt>
                <c:pt idx="233" formatCode="0.000">
                  <c:v>-353.3333333333336</c:v>
                </c:pt>
                <c:pt idx="234" formatCode="0.000">
                  <c:v>-728.75000000000091</c:v>
                </c:pt>
                <c:pt idx="235" formatCode="0.000">
                  <c:v>-861.24999999999955</c:v>
                </c:pt>
                <c:pt idx="236" formatCode="0.000">
                  <c:v>-684.5833333333336</c:v>
                </c:pt>
                <c:pt idx="237" formatCode="0.000">
                  <c:v>-397.49999999999937</c:v>
                </c:pt>
                <c:pt idx="238" formatCode="0.000">
                  <c:v>-309.16666666666634</c:v>
                </c:pt>
                <c:pt idx="239" formatCode="0.000">
                  <c:v>-507.9166666666676</c:v>
                </c:pt>
                <c:pt idx="240" formatCode="0.000">
                  <c:v>-905.41666666666697</c:v>
                </c:pt>
                <c:pt idx="241" formatCode="0.000">
                  <c:v>-1192.4999999999995</c:v>
                </c:pt>
                <c:pt idx="242" formatCode="0.000">
                  <c:v>-1059.9999999999993</c:v>
                </c:pt>
                <c:pt idx="243" formatCode="0.000">
                  <c:v>-993.75</c:v>
                </c:pt>
                <c:pt idx="244" formatCode="0.000">
                  <c:v>-1082.083333333333</c:v>
                </c:pt>
                <c:pt idx="245" formatCode="0.000">
                  <c:v>-1037.9166666666672</c:v>
                </c:pt>
                <c:pt idx="246" formatCode="0.000">
                  <c:v>-1236.666666666667</c:v>
                </c:pt>
                <c:pt idx="247" formatCode="0.000">
                  <c:v>-1589.9999999999989</c:v>
                </c:pt>
                <c:pt idx="248" formatCode="0.000">
                  <c:v>-1501.6666666666667</c:v>
                </c:pt>
                <c:pt idx="249" formatCode="0.000">
                  <c:v>-927.50000000000057</c:v>
                </c:pt>
                <c:pt idx="250" formatCode="0.000">
                  <c:v>-397.50000000000017</c:v>
                </c:pt>
                <c:pt idx="251" formatCode="0.000">
                  <c:v>-309.16666666666634</c:v>
                </c:pt>
                <c:pt idx="252" formatCode="0.000">
                  <c:v>-441.66666666666669</c:v>
                </c:pt>
                <c:pt idx="253" formatCode="0.000">
                  <c:v>-375.41666666666646</c:v>
                </c:pt>
                <c:pt idx="254" formatCode="0.000">
                  <c:v>-132.49999999999952</c:v>
                </c:pt>
                <c:pt idx="255" formatCode="0.000">
                  <c:v>-88.333333333333798</c:v>
                </c:pt>
                <c:pt idx="256" formatCode="0.000">
                  <c:v>-463.75000000000028</c:v>
                </c:pt>
                <c:pt idx="257" formatCode="0.000">
                  <c:v>-640.41666666666629</c:v>
                </c:pt>
                <c:pt idx="258" formatCode="0.000">
                  <c:v>-66.249999999999758</c:v>
                </c:pt>
                <c:pt idx="259" formatCode="0.000">
                  <c:v>750.83333333333292</c:v>
                </c:pt>
                <c:pt idx="260" formatCode="0.000">
                  <c:v>1148.3333333333335</c:v>
                </c:pt>
                <c:pt idx="261" formatCode="0.000">
                  <c:v>1170.4166666666667</c:v>
                </c:pt>
                <c:pt idx="262" formatCode="0.000">
                  <c:v>1126.2499999999995</c:v>
                </c:pt>
                <c:pt idx="263" formatCode="0.000">
                  <c:v>1214.5833333333333</c:v>
                </c:pt>
                <c:pt idx="264" formatCode="0.000">
                  <c:v>1501.6666666666667</c:v>
                </c:pt>
                <c:pt idx="265" formatCode="0.000">
                  <c:v>1634.1666666666672</c:v>
                </c:pt>
                <c:pt idx="266" formatCode="0.000">
                  <c:v>1435.4166666666667</c:v>
                </c:pt>
                <c:pt idx="267" formatCode="0.000">
                  <c:v>1037.9166666666656</c:v>
                </c:pt>
                <c:pt idx="268" formatCode="0.000">
                  <c:v>861.24999999999955</c:v>
                </c:pt>
                <c:pt idx="269" formatCode="0.000">
                  <c:v>795.00000000000034</c:v>
                </c:pt>
                <c:pt idx="270" formatCode="0.000">
                  <c:v>662.49999999999989</c:v>
                </c:pt>
                <c:pt idx="271" formatCode="0.000">
                  <c:v>353.3333333333336</c:v>
                </c:pt>
                <c:pt idx="272" formatCode="0.000">
                  <c:v>-66.249999999999361</c:v>
                </c:pt>
                <c:pt idx="273" formatCode="0.000">
                  <c:v>-154.58333333333394</c:v>
                </c:pt>
                <c:pt idx="274" formatCode="0.000">
                  <c:v>-419.58333333333297</c:v>
                </c:pt>
                <c:pt idx="275" formatCode="0.000">
                  <c:v>-993.75</c:v>
                </c:pt>
                <c:pt idx="276" formatCode="0.000">
                  <c:v>-1258.7500000000007</c:v>
                </c:pt>
                <c:pt idx="277" formatCode="0.000">
                  <c:v>-1413.3333333333328</c:v>
                </c:pt>
                <c:pt idx="278" formatCode="0.000">
                  <c:v>-1567.916666666667</c:v>
                </c:pt>
                <c:pt idx="279" formatCode="0.000">
                  <c:v>-1965.4166666666663</c:v>
                </c:pt>
                <c:pt idx="280" formatCode="0.000">
                  <c:v>-2097.9166666666665</c:v>
                </c:pt>
                <c:pt idx="281" formatCode="0.000">
                  <c:v>-1170.4166666666667</c:v>
                </c:pt>
                <c:pt idx="282" formatCode="0.000">
                  <c:v>331.24999999999994</c:v>
                </c:pt>
                <c:pt idx="283" formatCode="0.000">
                  <c:v>1413.3333333333337</c:v>
                </c:pt>
                <c:pt idx="284" formatCode="0.000">
                  <c:v>1612.0833333333337</c:v>
                </c:pt>
                <c:pt idx="285" formatCode="0.000">
                  <c:v>1656.2500000000002</c:v>
                </c:pt>
                <c:pt idx="286" formatCode="0.000">
                  <c:v>1589.9999999999998</c:v>
                </c:pt>
                <c:pt idx="287" formatCode="0.000">
                  <c:v>1457.5000000000002</c:v>
                </c:pt>
                <c:pt idx="288" formatCode="0.000">
                  <c:v>1457.5000000000002</c:v>
                </c:pt>
                <c:pt idx="289" formatCode="0.000">
                  <c:v>1457.4999999999986</c:v>
                </c:pt>
                <c:pt idx="290" formatCode="0.000">
                  <c:v>1148.3333333333339</c:v>
                </c:pt>
                <c:pt idx="291" formatCode="0.000">
                  <c:v>552.08333333333326</c:v>
                </c:pt>
                <c:pt idx="292" formatCode="0.000">
                  <c:v>0</c:v>
                </c:pt>
                <c:pt idx="293" formatCode="0.000">
                  <c:v>-375.41666666666572</c:v>
                </c:pt>
                <c:pt idx="294" formatCode="0.000">
                  <c:v>-419.58333333333456</c:v>
                </c:pt>
                <c:pt idx="295" formatCode="0.000">
                  <c:v>-287.08333333333428</c:v>
                </c:pt>
                <c:pt idx="296" formatCode="0.000">
                  <c:v>-132.49999999999872</c:v>
                </c:pt>
                <c:pt idx="297" formatCode="0.000">
                  <c:v>0</c:v>
                </c:pt>
                <c:pt idx="298" formatCode="0.000">
                  <c:v>88.333333333333016</c:v>
                </c:pt>
                <c:pt idx="299" formatCode="0.000">
                  <c:v>110.41666666666667</c:v>
                </c:pt>
                <c:pt idx="300" formatCode="0.000">
                  <c:v>44.166666666665726</c:v>
                </c:pt>
                <c:pt idx="301" formatCode="0.000">
                  <c:v>-44.166666666665726</c:v>
                </c:pt>
                <c:pt idx="302" formatCode="0.000">
                  <c:v>-154.58333333333238</c:v>
                </c:pt>
                <c:pt idx="303" formatCode="0.000">
                  <c:v>-287.08333333333428</c:v>
                </c:pt>
                <c:pt idx="304" formatCode="0.000">
                  <c:v>-397.50000000000097</c:v>
                </c:pt>
                <c:pt idx="305" formatCode="0.000">
                  <c:v>-552.08333333333326</c:v>
                </c:pt>
                <c:pt idx="306" formatCode="0.000">
                  <c:v>-662.49999999999989</c:v>
                </c:pt>
                <c:pt idx="307" formatCode="0.000">
                  <c:v>-552.08333333333326</c:v>
                </c:pt>
                <c:pt idx="308" formatCode="0.000">
                  <c:v>-331.24999999999994</c:v>
                </c:pt>
                <c:pt idx="309" formatCode="0.000">
                  <c:v>-154.58333333333238</c:v>
                </c:pt>
                <c:pt idx="310" formatCode="0.000">
                  <c:v>-132.49999999999872</c:v>
                </c:pt>
                <c:pt idx="311" formatCode="0.000">
                  <c:v>-198.74999999999969</c:v>
                </c:pt>
                <c:pt idx="312" formatCode="0.000">
                  <c:v>-265.00000000000063</c:v>
                </c:pt>
                <c:pt idx="313" formatCode="0.000">
                  <c:v>-397.50000000000097</c:v>
                </c:pt>
                <c:pt idx="314" formatCode="0.000">
                  <c:v>-552.08333333333326</c:v>
                </c:pt>
                <c:pt idx="315" formatCode="0.000">
                  <c:v>-662.49999999999989</c:v>
                </c:pt>
                <c:pt idx="316" formatCode="0.000">
                  <c:v>-662.49999999999989</c:v>
                </c:pt>
                <c:pt idx="317" formatCode="0.000">
                  <c:v>-596.24999999999977</c:v>
                </c:pt>
                <c:pt idx="318" formatCode="0.000">
                  <c:v>-662.49999999999989</c:v>
                </c:pt>
                <c:pt idx="319" formatCode="0.000">
                  <c:v>-817.08333333333303</c:v>
                </c:pt>
                <c:pt idx="320" formatCode="0.000">
                  <c:v>-861.24999999999955</c:v>
                </c:pt>
                <c:pt idx="321" formatCode="0.000">
                  <c:v>-529.99999999999966</c:v>
                </c:pt>
                <c:pt idx="322" formatCode="0.000">
                  <c:v>-265.00000000000063</c:v>
                </c:pt>
                <c:pt idx="323" formatCode="0.000">
                  <c:v>-154.58333333333394</c:v>
                </c:pt>
                <c:pt idx="324" formatCode="0.000">
                  <c:v>-132.49999999999952</c:v>
                </c:pt>
                <c:pt idx="325" formatCode="0.000">
                  <c:v>-220.83333333333334</c:v>
                </c:pt>
                <c:pt idx="326" formatCode="0.000">
                  <c:v>-88.333333333333798</c:v>
                </c:pt>
                <c:pt idx="327" formatCode="0.000">
                  <c:v>-66.249999999999361</c:v>
                </c:pt>
                <c:pt idx="328" formatCode="0.000">
                  <c:v>-132.49999999999952</c:v>
                </c:pt>
                <c:pt idx="329" formatCode="0.000">
                  <c:v>-684.5833333333336</c:v>
                </c:pt>
                <c:pt idx="330" formatCode="0.000">
                  <c:v>-1280.8333333333335</c:v>
                </c:pt>
                <c:pt idx="331" formatCode="0.000">
                  <c:v>-795.00000000000034</c:v>
                </c:pt>
                <c:pt idx="332" formatCode="0.000">
                  <c:v>-176.6666666666668</c:v>
                </c:pt>
                <c:pt idx="333" formatCode="0.000">
                  <c:v>-220.83333333333294</c:v>
                </c:pt>
                <c:pt idx="334" formatCode="0.000">
                  <c:v>-242.9166666666666</c:v>
                </c:pt>
                <c:pt idx="335" formatCode="0.000">
                  <c:v>-198.75000000000009</c:v>
                </c:pt>
                <c:pt idx="336" formatCode="0.000">
                  <c:v>-242.9166666666666</c:v>
                </c:pt>
                <c:pt idx="337" formatCode="0.000">
                  <c:v>-154.58333333333317</c:v>
                </c:pt>
                <c:pt idx="338" formatCode="0.000">
                  <c:v>0</c:v>
                </c:pt>
                <c:pt idx="339" formatCode="0.000">
                  <c:v>242.9166666666666</c:v>
                </c:pt>
                <c:pt idx="340" formatCode="0.000">
                  <c:v>728.75000000000011</c:v>
                </c:pt>
                <c:pt idx="341" formatCode="0.000">
                  <c:v>1258.7500000000002</c:v>
                </c:pt>
                <c:pt idx="342" formatCode="0.000">
                  <c:v>1391.2500000000002</c:v>
                </c:pt>
                <c:pt idx="343" formatCode="0.000">
                  <c:v>861.24999999999955</c:v>
                </c:pt>
                <c:pt idx="344" formatCode="0.000">
                  <c:v>264.99999999999983</c:v>
                </c:pt>
                <c:pt idx="345" formatCode="0.000">
                  <c:v>110.41666666666667</c:v>
                </c:pt>
                <c:pt idx="346" formatCode="0.000">
                  <c:v>242.9166666666662</c:v>
                </c:pt>
                <c:pt idx="347" formatCode="0.000">
                  <c:v>242.916666666667</c:v>
                </c:pt>
                <c:pt idx="348" formatCode="0.000">
                  <c:v>154.58333333333394</c:v>
                </c:pt>
                <c:pt idx="349" formatCode="0.000">
                  <c:v>242.9166666666662</c:v>
                </c:pt>
                <c:pt idx="350" formatCode="0.000">
                  <c:v>220.83333333333334</c:v>
                </c:pt>
                <c:pt idx="351" formatCode="0.000">
                  <c:v>110.41666666666667</c:v>
                </c:pt>
                <c:pt idx="352" formatCode="0.000">
                  <c:v>0</c:v>
                </c:pt>
                <c:pt idx="353" formatCode="0.000">
                  <c:v>-44.166666666666508</c:v>
                </c:pt>
                <c:pt idx="354" formatCode="0.000">
                  <c:v>-44.16666666666729</c:v>
                </c:pt>
                <c:pt idx="355" formatCode="0.000">
                  <c:v>-22.083333333333645</c:v>
                </c:pt>
                <c:pt idx="356" formatCode="0.000">
                  <c:v>44.16666666666729</c:v>
                </c:pt>
                <c:pt idx="357" formatCode="0.000">
                  <c:v>66.250000000000156</c:v>
                </c:pt>
                <c:pt idx="358" formatCode="0.000">
                  <c:v>-22.083333333333645</c:v>
                </c:pt>
                <c:pt idx="359" formatCode="0.000">
                  <c:v>-287.08333333333348</c:v>
                </c:pt>
                <c:pt idx="360" formatCode="0.000">
                  <c:v>-662.49999999999989</c:v>
                </c:pt>
                <c:pt idx="361" formatCode="0.000">
                  <c:v>-817.08333333333303</c:v>
                </c:pt>
                <c:pt idx="362" formatCode="0.000">
                  <c:v>-684.5833333333336</c:v>
                </c:pt>
                <c:pt idx="363" formatCode="0.000">
                  <c:v>-463.74999999999949</c:v>
                </c:pt>
                <c:pt idx="364" formatCode="0.000">
                  <c:v>-264.99999999999983</c:v>
                </c:pt>
                <c:pt idx="365" formatCode="0.000">
                  <c:v>-88.333333333333798</c:v>
                </c:pt>
                <c:pt idx="366" formatCode="0.000">
                  <c:v>22.083333333333645</c:v>
                </c:pt>
                <c:pt idx="367" formatCode="0.000">
                  <c:v>110.41666666666667</c:v>
                </c:pt>
                <c:pt idx="368" formatCode="0.000">
                  <c:v>287.08333333333348</c:v>
                </c:pt>
                <c:pt idx="369" formatCode="0.000">
                  <c:v>507.9166666666668</c:v>
                </c:pt>
                <c:pt idx="370" formatCode="0.000">
                  <c:v>485.8333333333332</c:v>
                </c:pt>
                <c:pt idx="371" formatCode="0.000">
                  <c:v>220.83333333333334</c:v>
                </c:pt>
                <c:pt idx="372" formatCode="0.000">
                  <c:v>-110.41666666666667</c:v>
                </c:pt>
                <c:pt idx="373" formatCode="0.000">
                  <c:v>-706.6666666666664</c:v>
                </c:pt>
                <c:pt idx="374" formatCode="0.000">
                  <c:v>-1347.0833333333337</c:v>
                </c:pt>
                <c:pt idx="375" formatCode="0.000">
                  <c:v>-1523.75</c:v>
                </c:pt>
                <c:pt idx="376" formatCode="0.000">
                  <c:v>-1280.833333333333</c:v>
                </c:pt>
                <c:pt idx="377" formatCode="0.000">
                  <c:v>-927.50000000000023</c:v>
                </c:pt>
                <c:pt idx="378" formatCode="0.000">
                  <c:v>-662.49999999999989</c:v>
                </c:pt>
                <c:pt idx="379" formatCode="0.000">
                  <c:v>-485.8333333333332</c:v>
                </c:pt>
                <c:pt idx="380" formatCode="0.000">
                  <c:v>-375.41666666666669</c:v>
                </c:pt>
                <c:pt idx="381" formatCode="0.000">
                  <c:v>-419.58333333333343</c:v>
                </c:pt>
                <c:pt idx="382" formatCode="0.000">
                  <c:v>-507.91666666666663</c:v>
                </c:pt>
                <c:pt idx="383" formatCode="0.000">
                  <c:v>-529.99999999999989</c:v>
                </c:pt>
                <c:pt idx="384" formatCode="0.000">
                  <c:v>-574.16666666666674</c:v>
                </c:pt>
                <c:pt idx="385" formatCode="0.000">
                  <c:v>-618.33333333333337</c:v>
                </c:pt>
                <c:pt idx="386" formatCode="0.000">
                  <c:v>-507.91666666666663</c:v>
                </c:pt>
                <c:pt idx="387" formatCode="0.000">
                  <c:v>-198.75</c:v>
                </c:pt>
                <c:pt idx="388" formatCode="0.000">
                  <c:v>0</c:v>
                </c:pt>
                <c:pt idx="389" formatCode="0.000">
                  <c:v>0</c:v>
                </c:pt>
                <c:pt idx="390" formatCode="0.000">
                  <c:v>0</c:v>
                </c:pt>
                <c:pt idx="391" formatCode="0.000">
                  <c:v>0</c:v>
                </c:pt>
                <c:pt idx="392" formatCode="0.000">
                  <c:v>110.41666666666667</c:v>
                </c:pt>
                <c:pt idx="393" formatCode="0.000">
                  <c:v>463.75000000000006</c:v>
                </c:pt>
                <c:pt idx="394" formatCode="0.000">
                  <c:v>949.58333333333326</c:v>
                </c:pt>
                <c:pt idx="395" formatCode="0.000">
                  <c:v>1369.166666666667</c:v>
                </c:pt>
                <c:pt idx="396" formatCode="0.000">
                  <c:v>1656.2500000000002</c:v>
                </c:pt>
                <c:pt idx="397" formatCode="0.000">
                  <c:v>1832.916666666667</c:v>
                </c:pt>
                <c:pt idx="398" formatCode="0.000">
                  <c:v>1899.1666666666663</c:v>
                </c:pt>
                <c:pt idx="399" formatCode="0.000">
                  <c:v>1678.3333333333326</c:v>
                </c:pt>
                <c:pt idx="400" formatCode="0.000">
                  <c:v>1037.9166666666672</c:v>
                </c:pt>
                <c:pt idx="401" formatCode="0.000">
                  <c:v>309.16666666666714</c:v>
                </c:pt>
                <c:pt idx="402" formatCode="0.000">
                  <c:v>-154.58333333333394</c:v>
                </c:pt>
                <c:pt idx="403" formatCode="0.000">
                  <c:v>-507.9166666666668</c:v>
                </c:pt>
                <c:pt idx="404" formatCode="0.000">
                  <c:v>-728.74999999999932</c:v>
                </c:pt>
                <c:pt idx="405" formatCode="0.000">
                  <c:v>-684.5833333333336</c:v>
                </c:pt>
                <c:pt idx="406" formatCode="0.000">
                  <c:v>-640.41666666666708</c:v>
                </c:pt>
                <c:pt idx="407" formatCode="0.000">
                  <c:v>-706.6666666666664</c:v>
                </c:pt>
                <c:pt idx="408" formatCode="0.000">
                  <c:v>-750.83333333333292</c:v>
                </c:pt>
                <c:pt idx="409" formatCode="0.000">
                  <c:v>-618.33333333333348</c:v>
                </c:pt>
                <c:pt idx="410" formatCode="0.000">
                  <c:v>-309.16666666666674</c:v>
                </c:pt>
                <c:pt idx="411" formatCode="0.000">
                  <c:v>-44.166666666666508</c:v>
                </c:pt>
                <c:pt idx="412" formatCode="0.000">
                  <c:v>66.249999999999758</c:v>
                </c:pt>
                <c:pt idx="413" formatCode="0.000">
                  <c:v>110.41666666666667</c:v>
                </c:pt>
                <c:pt idx="414" formatCode="0.000">
                  <c:v>154.58333333333357</c:v>
                </c:pt>
                <c:pt idx="415" formatCode="0.000">
                  <c:v>309.16666666666674</c:v>
                </c:pt>
                <c:pt idx="416" formatCode="0.000">
                  <c:v>552.08333333333292</c:v>
                </c:pt>
                <c:pt idx="417" formatCode="0.000">
                  <c:v>618.33333333333303</c:v>
                </c:pt>
                <c:pt idx="418" formatCode="0.000">
                  <c:v>375.41666666666725</c:v>
                </c:pt>
                <c:pt idx="419" formatCode="0.000">
                  <c:v>22.083333333333645</c:v>
                </c:pt>
                <c:pt idx="420" formatCode="0.000">
                  <c:v>-331.24999999999994</c:v>
                </c:pt>
                <c:pt idx="421" formatCode="0.000">
                  <c:v>-485.8333333333332</c:v>
                </c:pt>
                <c:pt idx="422" formatCode="0.000">
                  <c:v>-309.16666666666714</c:v>
                </c:pt>
                <c:pt idx="423" formatCode="0.000">
                  <c:v>-44.16666666666729</c:v>
                </c:pt>
                <c:pt idx="424" formatCode="0.000">
                  <c:v>220.83333333333334</c:v>
                </c:pt>
                <c:pt idx="425" formatCode="0.000">
                  <c:v>596.25000000000057</c:v>
                </c:pt>
                <c:pt idx="426" formatCode="0.000">
                  <c:v>1192.5000000000005</c:v>
                </c:pt>
                <c:pt idx="427" formatCode="0.000">
                  <c:v>1832.9166666666661</c:v>
                </c:pt>
                <c:pt idx="428" formatCode="0.000">
                  <c:v>1987.5</c:v>
                </c:pt>
                <c:pt idx="429" formatCode="0.000">
                  <c:v>1324.9999999999998</c:v>
                </c:pt>
                <c:pt idx="430" formatCode="0.000">
                  <c:v>419.58333333333297</c:v>
                </c:pt>
                <c:pt idx="431" formatCode="0.000">
                  <c:v>-132.50000000000031</c:v>
                </c:pt>
                <c:pt idx="432" formatCode="0.000">
                  <c:v>-353.3333333333336</c:v>
                </c:pt>
                <c:pt idx="433" formatCode="0.000">
                  <c:v>-331.2499999999992</c:v>
                </c:pt>
                <c:pt idx="434" formatCode="0.000">
                  <c:v>-176.66666666666603</c:v>
                </c:pt>
                <c:pt idx="435" formatCode="0.000">
                  <c:v>-154.58333333333317</c:v>
                </c:pt>
                <c:pt idx="436" formatCode="0.000">
                  <c:v>-419.58333333333377</c:v>
                </c:pt>
                <c:pt idx="437" formatCode="0.000">
                  <c:v>-861.25000000000045</c:v>
                </c:pt>
                <c:pt idx="438" formatCode="0.000">
                  <c:v>-1369.1666666666663</c:v>
                </c:pt>
                <c:pt idx="439" formatCode="0.000">
                  <c:v>-1877.0833333333335</c:v>
                </c:pt>
                <c:pt idx="440" formatCode="0.000">
                  <c:v>-2230.4166666666665</c:v>
                </c:pt>
                <c:pt idx="441" formatCode="0.000">
                  <c:v>-2318.75</c:v>
                </c:pt>
                <c:pt idx="442" formatCode="0.000">
                  <c:v>-2009.5833333333337</c:v>
                </c:pt>
                <c:pt idx="443" formatCode="0.000">
                  <c:v>-1413.3333333333335</c:v>
                </c:pt>
                <c:pt idx="444" formatCode="0.000">
                  <c:v>-794.99999999999989</c:v>
                </c:pt>
                <c:pt idx="445" formatCode="0.000">
                  <c:v>-287.08333333333331</c:v>
                </c:pt>
                <c:pt idx="446" formatCode="0.000">
                  <c:v>-44.166666666666671</c:v>
                </c:pt>
                <c:pt idx="447" formatCode="0.000">
                  <c:v>0</c:v>
                </c:pt>
                <c:pt idx="448" formatCode="0.000">
                  <c:v>0</c:v>
                </c:pt>
                <c:pt idx="449" formatCode="0.000">
                  <c:v>0</c:v>
                </c:pt>
                <c:pt idx="450" formatCode="0.000">
                  <c:v>0</c:v>
                </c:pt>
                <c:pt idx="451" formatCode="0.000">
                  <c:v>0</c:v>
                </c:pt>
                <c:pt idx="452" formatCode="0.000">
                  <c:v>0</c:v>
                </c:pt>
                <c:pt idx="453" formatCode="0.000">
                  <c:v>0</c:v>
                </c:pt>
                <c:pt idx="454" formatCode="0.000">
                  <c:v>0</c:v>
                </c:pt>
                <c:pt idx="455" formatCode="0.000">
                  <c:v>0</c:v>
                </c:pt>
                <c:pt idx="456" formatCode="0.000">
                  <c:v>0</c:v>
                </c:pt>
                <c:pt idx="457" formatCode="0.000">
                  <c:v>0</c:v>
                </c:pt>
                <c:pt idx="458" formatCode="0.000">
                  <c:v>0</c:v>
                </c:pt>
                <c:pt idx="459" formatCode="0.000">
                  <c:v>0</c:v>
                </c:pt>
                <c:pt idx="460" formatCode="0.000">
                  <c:v>0</c:v>
                </c:pt>
                <c:pt idx="461" formatCode="0.000">
                  <c:v>0</c:v>
                </c:pt>
                <c:pt idx="462" formatCode="0.000">
                  <c:v>0</c:v>
                </c:pt>
                <c:pt idx="463" formatCode="0.000">
                  <c:v>0</c:v>
                </c:pt>
                <c:pt idx="464" formatCode="0.000">
                  <c:v>0</c:v>
                </c:pt>
                <c:pt idx="465" formatCode="0.000">
                  <c:v>0</c:v>
                </c:pt>
                <c:pt idx="466" formatCode="0.000">
                  <c:v>0</c:v>
                </c:pt>
                <c:pt idx="467" formatCode="0.000">
                  <c:v>0</c:v>
                </c:pt>
                <c:pt idx="468" formatCode="0.000">
                  <c:v>0</c:v>
                </c:pt>
                <c:pt idx="469" formatCode="0.000">
                  <c:v>0</c:v>
                </c:pt>
                <c:pt idx="470" formatCode="0.000">
                  <c:v>0</c:v>
                </c:pt>
                <c:pt idx="471" formatCode="0.000">
                  <c:v>0</c:v>
                </c:pt>
                <c:pt idx="472" formatCode="0.000">
                  <c:v>0</c:v>
                </c:pt>
                <c:pt idx="473" formatCode="0.000">
                  <c:v>0</c:v>
                </c:pt>
                <c:pt idx="474" formatCode="0.000">
                  <c:v>0</c:v>
                </c:pt>
                <c:pt idx="475" formatCode="0.000">
                  <c:v>0</c:v>
                </c:pt>
                <c:pt idx="476" formatCode="0.000">
                  <c:v>0</c:v>
                </c:pt>
                <c:pt idx="477" formatCode="0.000">
                  <c:v>0</c:v>
                </c:pt>
                <c:pt idx="478" formatCode="0.000">
                  <c:v>0</c:v>
                </c:pt>
                <c:pt idx="479" formatCode="0.000">
                  <c:v>0</c:v>
                </c:pt>
                <c:pt idx="480" formatCode="0.000">
                  <c:v>0</c:v>
                </c:pt>
                <c:pt idx="481" formatCode="0.000">
                  <c:v>0</c:v>
                </c:pt>
                <c:pt idx="482" formatCode="0.000">
                  <c:v>0</c:v>
                </c:pt>
                <c:pt idx="483" formatCode="0.000">
                  <c:v>0</c:v>
                </c:pt>
                <c:pt idx="484" formatCode="0.000">
                  <c:v>0</c:v>
                </c:pt>
                <c:pt idx="485" formatCode="0.000">
                  <c:v>0</c:v>
                </c:pt>
                <c:pt idx="486" formatCode="0.000">
                  <c:v>0</c:v>
                </c:pt>
                <c:pt idx="487" formatCode="0.000">
                  <c:v>0</c:v>
                </c:pt>
                <c:pt idx="488" formatCode="0.000">
                  <c:v>0</c:v>
                </c:pt>
                <c:pt idx="489" formatCode="0.000">
                  <c:v>0</c:v>
                </c:pt>
                <c:pt idx="490" formatCode="0.000">
                  <c:v>0</c:v>
                </c:pt>
                <c:pt idx="491" formatCode="0.000">
                  <c:v>0</c:v>
                </c:pt>
                <c:pt idx="492" formatCode="0.000">
                  <c:v>0</c:v>
                </c:pt>
                <c:pt idx="493" formatCode="0.000">
                  <c:v>0</c:v>
                </c:pt>
                <c:pt idx="494" formatCode="0.000">
                  <c:v>0</c:v>
                </c:pt>
                <c:pt idx="495" formatCode="0.000">
                  <c:v>0</c:v>
                </c:pt>
                <c:pt idx="496" formatCode="0.000">
                  <c:v>0</c:v>
                </c:pt>
                <c:pt idx="497" formatCode="0.000">
                  <c:v>0</c:v>
                </c:pt>
                <c:pt idx="498" formatCode="0.000">
                  <c:v>0</c:v>
                </c:pt>
                <c:pt idx="499" formatCode="0.000">
                  <c:v>0</c:v>
                </c:pt>
                <c:pt idx="500" formatCode="0.000">
                  <c:v>0</c:v>
                </c:pt>
                <c:pt idx="501" formatCode="0.000">
                  <c:v>0</c:v>
                </c:pt>
                <c:pt idx="502" formatCode="0.000">
                  <c:v>0</c:v>
                </c:pt>
                <c:pt idx="503" formatCode="0.000">
                  <c:v>0</c:v>
                </c:pt>
                <c:pt idx="504" formatCode="0.000">
                  <c:v>0</c:v>
                </c:pt>
                <c:pt idx="505" formatCode="0.000">
                  <c:v>0</c:v>
                </c:pt>
                <c:pt idx="506" formatCode="0.000">
                  <c:v>0</c:v>
                </c:pt>
                <c:pt idx="507" formatCode="0.000">
                  <c:v>0</c:v>
                </c:pt>
                <c:pt idx="508" formatCode="0.000">
                  <c:v>0</c:v>
                </c:pt>
                <c:pt idx="509" formatCode="0.000">
                  <c:v>0</c:v>
                </c:pt>
                <c:pt idx="510" formatCode="0.000">
                  <c:v>0</c:v>
                </c:pt>
                <c:pt idx="511" formatCode="0.000">
                  <c:v>0</c:v>
                </c:pt>
                <c:pt idx="512" formatCode="0.000">
                  <c:v>110.41666666666667</c:v>
                </c:pt>
                <c:pt idx="513" formatCode="0.000">
                  <c:v>552.08333333333326</c:v>
                </c:pt>
                <c:pt idx="514" formatCode="0.000">
                  <c:v>1347.083333333333</c:v>
                </c:pt>
                <c:pt idx="515" formatCode="0.000">
                  <c:v>2053.75</c:v>
                </c:pt>
                <c:pt idx="516" formatCode="0.000">
                  <c:v>2252.5</c:v>
                </c:pt>
                <c:pt idx="517" formatCode="0.000">
                  <c:v>1921.2499999999998</c:v>
                </c:pt>
                <c:pt idx="518" formatCode="0.000">
                  <c:v>1126.2499999999995</c:v>
                </c:pt>
                <c:pt idx="519" formatCode="0.000">
                  <c:v>309.16666666666634</c:v>
                </c:pt>
                <c:pt idx="520" formatCode="0.000">
                  <c:v>-132.49999999999952</c:v>
                </c:pt>
                <c:pt idx="521" formatCode="0.000">
                  <c:v>-353.33333333333286</c:v>
                </c:pt>
                <c:pt idx="522" formatCode="0.000">
                  <c:v>-463.75000000000028</c:v>
                </c:pt>
                <c:pt idx="523" formatCode="0.000">
                  <c:v>-552.08333333333326</c:v>
                </c:pt>
                <c:pt idx="524" formatCode="0.000">
                  <c:v>-817.08333333333303</c:v>
                </c:pt>
                <c:pt idx="525" formatCode="0.000">
                  <c:v>-1302.9166666666665</c:v>
                </c:pt>
                <c:pt idx="526" formatCode="0.000">
                  <c:v>-1744.5833333333335</c:v>
                </c:pt>
                <c:pt idx="527" formatCode="0.000">
                  <c:v>-1744.5833333333335</c:v>
                </c:pt>
                <c:pt idx="528" formatCode="0.000">
                  <c:v>-1236.6666666666665</c:v>
                </c:pt>
                <c:pt idx="529" formatCode="0.000">
                  <c:v>-662.49999999999989</c:v>
                </c:pt>
                <c:pt idx="530" formatCode="0.000">
                  <c:v>-441.66666666666669</c:v>
                </c:pt>
                <c:pt idx="531" formatCode="0.000">
                  <c:v>-220.83333333333334</c:v>
                </c:pt>
                <c:pt idx="532" formatCode="0.000">
                  <c:v>0</c:v>
                </c:pt>
                <c:pt idx="533" formatCode="0.000">
                  <c:v>44.166666666666671</c:v>
                </c:pt>
                <c:pt idx="534" formatCode="0.000">
                  <c:v>265</c:v>
                </c:pt>
                <c:pt idx="535" formatCode="0.000">
                  <c:v>662.49999999999989</c:v>
                </c:pt>
                <c:pt idx="536" formatCode="0.000">
                  <c:v>883.33333333333337</c:v>
                </c:pt>
                <c:pt idx="537" formatCode="0.000">
                  <c:v>1104.1666666666665</c:v>
                </c:pt>
                <c:pt idx="538" formatCode="0.000">
                  <c:v>1722.4999999999998</c:v>
                </c:pt>
                <c:pt idx="539" formatCode="0.000">
                  <c:v>2340.8333333333335</c:v>
                </c:pt>
                <c:pt idx="540" formatCode="0.000">
                  <c:v>2230.416666666667</c:v>
                </c:pt>
                <c:pt idx="541" formatCode="0.000">
                  <c:v>1258.7499999999998</c:v>
                </c:pt>
                <c:pt idx="542" formatCode="0.000">
                  <c:v>309.16666666666634</c:v>
                </c:pt>
                <c:pt idx="543" formatCode="0.000">
                  <c:v>-44.166666666666508</c:v>
                </c:pt>
                <c:pt idx="544" formatCode="0.000">
                  <c:v>-198.74999999999969</c:v>
                </c:pt>
                <c:pt idx="545" formatCode="0.000">
                  <c:v>-441.66666666666669</c:v>
                </c:pt>
                <c:pt idx="546" formatCode="0.000">
                  <c:v>-772.91666666666663</c:v>
                </c:pt>
                <c:pt idx="547" formatCode="0.000">
                  <c:v>-839.16666666666686</c:v>
                </c:pt>
                <c:pt idx="548" formatCode="0.000">
                  <c:v>-640.41666666666708</c:v>
                </c:pt>
                <c:pt idx="549" formatCode="0.000">
                  <c:v>-485.8333333333332</c:v>
                </c:pt>
                <c:pt idx="550" formatCode="0.000">
                  <c:v>-397.49999999999972</c:v>
                </c:pt>
                <c:pt idx="551" formatCode="0.000">
                  <c:v>-353.3333333333336</c:v>
                </c:pt>
                <c:pt idx="552" formatCode="0.000">
                  <c:v>-242.9166666666666</c:v>
                </c:pt>
                <c:pt idx="553" formatCode="0.000">
                  <c:v>-220.83333333333334</c:v>
                </c:pt>
                <c:pt idx="554" formatCode="0.000">
                  <c:v>-220.83333333333334</c:v>
                </c:pt>
                <c:pt idx="555" formatCode="0.000">
                  <c:v>-132.49999999999991</c:v>
                </c:pt>
                <c:pt idx="556" formatCode="0.000">
                  <c:v>-44.166666666666899</c:v>
                </c:pt>
                <c:pt idx="557" formatCode="0.000">
                  <c:v>44.166666666666899</c:v>
                </c:pt>
                <c:pt idx="558" formatCode="0.000">
                  <c:v>154.58333333333357</c:v>
                </c:pt>
                <c:pt idx="559" formatCode="0.000">
                  <c:v>264.99999999999983</c:v>
                </c:pt>
                <c:pt idx="560" formatCode="0.000">
                  <c:v>596.24999999999977</c:v>
                </c:pt>
                <c:pt idx="561" formatCode="0.000">
                  <c:v>552.08333333333326</c:v>
                </c:pt>
                <c:pt idx="562" formatCode="0.000">
                  <c:v>110.41666666666667</c:v>
                </c:pt>
                <c:pt idx="563" formatCode="0.000">
                  <c:v>0</c:v>
                </c:pt>
                <c:pt idx="564" formatCode="0.000">
                  <c:v>-353.3333333333332</c:v>
                </c:pt>
                <c:pt idx="565" formatCode="0.000">
                  <c:v>-1523.75</c:v>
                </c:pt>
                <c:pt idx="566" formatCode="0.000">
                  <c:v>-2340.8333333333335</c:v>
                </c:pt>
                <c:pt idx="567" formatCode="0.000">
                  <c:v>-2230.4166666666665</c:v>
                </c:pt>
                <c:pt idx="568" formatCode="0.000">
                  <c:v>-1060</c:v>
                </c:pt>
                <c:pt idx="569" formatCode="0.000">
                  <c:v>0</c:v>
                </c:pt>
                <c:pt idx="570" formatCode="0.000">
                  <c:v>0</c:v>
                </c:pt>
                <c:pt idx="571" formatCode="0.000">
                  <c:v>0</c:v>
                </c:pt>
                <c:pt idx="572" formatCode="0.000">
                  <c:v>0</c:v>
                </c:pt>
                <c:pt idx="573" formatCode="0.000">
                  <c:v>0</c:v>
                </c:pt>
                <c:pt idx="574" formatCode="0.000">
                  <c:v>0</c:v>
                </c:pt>
                <c:pt idx="575" formatCode="0.000">
                  <c:v>0</c:v>
                </c:pt>
                <c:pt idx="576" formatCode="0.000">
                  <c:v>0</c:v>
                </c:pt>
                <c:pt idx="577" formatCode="0.000">
                  <c:v>0</c:v>
                </c:pt>
                <c:pt idx="578" formatCode="0.000">
                  <c:v>0</c:v>
                </c:pt>
                <c:pt idx="579" formatCode="0.000">
                  <c:v>0</c:v>
                </c:pt>
                <c:pt idx="580" formatCode="0.000">
                  <c:v>0</c:v>
                </c:pt>
                <c:pt idx="581" formatCode="0.000">
                  <c:v>0</c:v>
                </c:pt>
                <c:pt idx="582" formatCode="0.000">
                  <c:v>0</c:v>
                </c:pt>
                <c:pt idx="583" formatCode="0.000">
                  <c:v>0</c:v>
                </c:pt>
                <c:pt idx="584" formatCode="0.000">
                  <c:v>0</c:v>
                </c:pt>
                <c:pt idx="585" formatCode="0.000">
                  <c:v>0</c:v>
                </c:pt>
                <c:pt idx="586" formatCode="0.000">
                  <c:v>0</c:v>
                </c:pt>
                <c:pt idx="587" formatCode="0.000">
                  <c:v>0</c:v>
                </c:pt>
                <c:pt idx="588" formatCode="0.000">
                  <c:v>0</c:v>
                </c:pt>
                <c:pt idx="589" formatCode="0.000">
                  <c:v>0</c:v>
                </c:pt>
                <c:pt idx="590" formatCode="0.000">
                  <c:v>0</c:v>
                </c:pt>
                <c:pt idx="591" formatCode="0.000">
                  <c:v>0</c:v>
                </c:pt>
                <c:pt idx="592" formatCode="0.000">
                  <c:v>0</c:v>
                </c:pt>
                <c:pt idx="593" formatCode="0.000">
                  <c:v>0</c:v>
                </c:pt>
                <c:pt idx="594" formatCode="0.000">
                  <c:v>0</c:v>
                </c:pt>
                <c:pt idx="595" formatCode="0.000">
                  <c:v>0</c:v>
                </c:pt>
                <c:pt idx="596" formatCode="0.000">
                  <c:v>0</c:v>
                </c:pt>
                <c:pt idx="597" formatCode="0.000">
                  <c:v>0</c:v>
                </c:pt>
                <c:pt idx="598" formatCode="0.000">
                  <c:v>0</c:v>
                </c:pt>
                <c:pt idx="599" formatCode="0.000">
                  <c:v>0</c:v>
                </c:pt>
                <c:pt idx="600" formatCode="0.000">
                  <c:v>0</c:v>
                </c:pt>
                <c:pt idx="601" formatCode="0.000">
                  <c:v>220.83333333333334</c:v>
                </c:pt>
                <c:pt idx="602" formatCode="0.000">
                  <c:v>463.75000000000006</c:v>
                </c:pt>
                <c:pt idx="603" formatCode="0.000">
                  <c:v>839.16666666666674</c:v>
                </c:pt>
                <c:pt idx="604" formatCode="0.000">
                  <c:v>1545.8333333333333</c:v>
                </c:pt>
                <c:pt idx="605" formatCode="0.000">
                  <c:v>2075.833333333333</c:v>
                </c:pt>
                <c:pt idx="606" formatCode="0.000">
                  <c:v>2362.916666666667</c:v>
                </c:pt>
                <c:pt idx="607" formatCode="0.000">
                  <c:v>2495.4166666666665</c:v>
                </c:pt>
                <c:pt idx="608" formatCode="0.000">
                  <c:v>2362.9166666666665</c:v>
                </c:pt>
                <c:pt idx="609" formatCode="0.000">
                  <c:v>2053.7499999999995</c:v>
                </c:pt>
                <c:pt idx="610" formatCode="0.000">
                  <c:v>1832.9166666666661</c:v>
                </c:pt>
                <c:pt idx="611" formatCode="0.000">
                  <c:v>1788.7500000000005</c:v>
                </c:pt>
                <c:pt idx="612" formatCode="0.000">
                  <c:v>1678.3333333333337</c:v>
                </c:pt>
                <c:pt idx="613" formatCode="0.000">
                  <c:v>1192.4999999999995</c:v>
                </c:pt>
                <c:pt idx="614" formatCode="0.000">
                  <c:v>507.9166666666676</c:v>
                </c:pt>
                <c:pt idx="615" formatCode="0.000">
                  <c:v>44.16666666666729</c:v>
                </c:pt>
                <c:pt idx="616" formatCode="0.000">
                  <c:v>-66.250000000000952</c:v>
                </c:pt>
                <c:pt idx="617" formatCode="0.000">
                  <c:v>-66.249999999999361</c:v>
                </c:pt>
                <c:pt idx="618" formatCode="0.000">
                  <c:v>-132.50000000000031</c:v>
                </c:pt>
                <c:pt idx="619" formatCode="0.000">
                  <c:v>-265.00000000000063</c:v>
                </c:pt>
                <c:pt idx="620" formatCode="0.000">
                  <c:v>-419.58333333333297</c:v>
                </c:pt>
                <c:pt idx="621" formatCode="0.000">
                  <c:v>-463.75000000000028</c:v>
                </c:pt>
                <c:pt idx="622" formatCode="0.000">
                  <c:v>-331.24999999999994</c:v>
                </c:pt>
                <c:pt idx="623" formatCode="0.000">
                  <c:v>-132.50000000000031</c:v>
                </c:pt>
                <c:pt idx="624" formatCode="0.000">
                  <c:v>22.083333333333645</c:v>
                </c:pt>
                <c:pt idx="625" formatCode="0.000">
                  <c:v>176.6666666666676</c:v>
                </c:pt>
                <c:pt idx="626" formatCode="0.000">
                  <c:v>265.00000000000063</c:v>
                </c:pt>
                <c:pt idx="627" formatCode="0.000">
                  <c:v>198.74999999999969</c:v>
                </c:pt>
                <c:pt idx="628" formatCode="0.000">
                  <c:v>66.249999999999361</c:v>
                </c:pt>
                <c:pt idx="629" formatCode="0.000">
                  <c:v>0</c:v>
                </c:pt>
                <c:pt idx="630" formatCode="0.000">
                  <c:v>22.083333333333645</c:v>
                </c:pt>
                <c:pt idx="631" formatCode="0.000">
                  <c:v>154.58333333333394</c:v>
                </c:pt>
                <c:pt idx="632" formatCode="0.000">
                  <c:v>353.3333333333336</c:v>
                </c:pt>
                <c:pt idx="633" formatCode="0.000">
                  <c:v>485.8333333333324</c:v>
                </c:pt>
                <c:pt idx="634" formatCode="0.000">
                  <c:v>574.16666666666538</c:v>
                </c:pt>
                <c:pt idx="635" formatCode="0.000">
                  <c:v>596.25000000000057</c:v>
                </c:pt>
                <c:pt idx="636" formatCode="0.000">
                  <c:v>507.9166666666676</c:v>
                </c:pt>
                <c:pt idx="637" formatCode="0.000">
                  <c:v>309.16666666666634</c:v>
                </c:pt>
                <c:pt idx="638" formatCode="0.000">
                  <c:v>88.333333333333016</c:v>
                </c:pt>
                <c:pt idx="639" formatCode="0.000">
                  <c:v>-22.083333333333645</c:v>
                </c:pt>
                <c:pt idx="640" formatCode="0.000">
                  <c:v>-66.249999999999361</c:v>
                </c:pt>
                <c:pt idx="641" formatCode="0.000">
                  <c:v>-66.249999999999361</c:v>
                </c:pt>
                <c:pt idx="642" formatCode="0.000">
                  <c:v>88.333333333333016</c:v>
                </c:pt>
                <c:pt idx="643" formatCode="0.000">
                  <c:v>375.41666666666572</c:v>
                </c:pt>
                <c:pt idx="644" formatCode="0.000">
                  <c:v>463.75000000000028</c:v>
                </c:pt>
                <c:pt idx="645" formatCode="0.000">
                  <c:v>265.00000000000063</c:v>
                </c:pt>
                <c:pt idx="646" formatCode="0.000">
                  <c:v>154.58333333333238</c:v>
                </c:pt>
                <c:pt idx="647" formatCode="0.000">
                  <c:v>176.66666666666603</c:v>
                </c:pt>
                <c:pt idx="648" formatCode="0.000">
                  <c:v>176.6666666666676</c:v>
                </c:pt>
                <c:pt idx="649" formatCode="0.000">
                  <c:v>132.50000000000031</c:v>
                </c:pt>
                <c:pt idx="650" formatCode="0.000">
                  <c:v>22.083333333332078</c:v>
                </c:pt>
                <c:pt idx="651" formatCode="0.000">
                  <c:v>-198.74999999999969</c:v>
                </c:pt>
                <c:pt idx="652" formatCode="0.000">
                  <c:v>-574.16666666666538</c:v>
                </c:pt>
                <c:pt idx="653" formatCode="0.000">
                  <c:v>-861.24999999999955</c:v>
                </c:pt>
                <c:pt idx="654" formatCode="0.000">
                  <c:v>-905.41666666666697</c:v>
                </c:pt>
                <c:pt idx="655" formatCode="0.000">
                  <c:v>-1082.083333333333</c:v>
                </c:pt>
                <c:pt idx="656" formatCode="0.000">
                  <c:v>-1523.7499999999998</c:v>
                </c:pt>
                <c:pt idx="657" formatCode="0.000">
                  <c:v>-1766.6666666666667</c:v>
                </c:pt>
                <c:pt idx="658" formatCode="0.000">
                  <c:v>-1479.5833333333339</c:v>
                </c:pt>
                <c:pt idx="659" formatCode="0.000">
                  <c:v>-1082.0833333333346</c:v>
                </c:pt>
                <c:pt idx="660" formatCode="0.000">
                  <c:v>-1214.5833333333333</c:v>
                </c:pt>
                <c:pt idx="661" formatCode="0.000">
                  <c:v>-1832.9166666666661</c:v>
                </c:pt>
                <c:pt idx="662" formatCode="0.000">
                  <c:v>-2274.5833333333335</c:v>
                </c:pt>
                <c:pt idx="663" formatCode="0.000">
                  <c:v>-2340.833333333333</c:v>
                </c:pt>
                <c:pt idx="664" formatCode="0.000">
                  <c:v>-1678.3333333333335</c:v>
                </c:pt>
                <c:pt idx="665" formatCode="0.000">
                  <c:v>-750.83333333333337</c:v>
                </c:pt>
                <c:pt idx="666" formatCode="0.000">
                  <c:v>-132.49999999999991</c:v>
                </c:pt>
                <c:pt idx="667" formatCode="0.000">
                  <c:v>441.66666666666669</c:v>
                </c:pt>
                <c:pt idx="668" formatCode="0.000">
                  <c:v>1435.4166666666667</c:v>
                </c:pt>
                <c:pt idx="669" formatCode="0.000">
                  <c:v>2031.6666666666665</c:v>
                </c:pt>
                <c:pt idx="670" formatCode="0.000">
                  <c:v>1987.5</c:v>
                </c:pt>
                <c:pt idx="671" formatCode="0.000">
                  <c:v>1943.3333333333335</c:v>
                </c:pt>
                <c:pt idx="672" formatCode="0.000">
                  <c:v>1324.9999999999998</c:v>
                </c:pt>
                <c:pt idx="673" formatCode="0.000">
                  <c:v>883.33333333333337</c:v>
                </c:pt>
                <c:pt idx="674" formatCode="0.000">
                  <c:v>883.33333333333337</c:v>
                </c:pt>
                <c:pt idx="675" formatCode="0.000">
                  <c:v>883.33333333333337</c:v>
                </c:pt>
                <c:pt idx="676" formatCode="0.000">
                  <c:v>507.916666666666</c:v>
                </c:pt>
                <c:pt idx="677" formatCode="0.000">
                  <c:v>110.41666666666667</c:v>
                </c:pt>
                <c:pt idx="678" formatCode="0.000">
                  <c:v>-287.08333333333269</c:v>
                </c:pt>
                <c:pt idx="679" formatCode="0.000">
                  <c:v>-1059.9999999999993</c:v>
                </c:pt>
                <c:pt idx="680" formatCode="0.000">
                  <c:v>-1589.9999999999998</c:v>
                </c:pt>
                <c:pt idx="681" formatCode="0.000">
                  <c:v>-1899.166666666667</c:v>
                </c:pt>
                <c:pt idx="682" formatCode="0.000">
                  <c:v>-1987.5</c:v>
                </c:pt>
                <c:pt idx="683" formatCode="0.000">
                  <c:v>-1324.9999999999998</c:v>
                </c:pt>
                <c:pt idx="684" formatCode="0.000">
                  <c:v>-861.25000000000045</c:v>
                </c:pt>
                <c:pt idx="685" formatCode="0.000">
                  <c:v>-485.833333333334</c:v>
                </c:pt>
                <c:pt idx="686" formatCode="0.000">
                  <c:v>530.00000000000045</c:v>
                </c:pt>
                <c:pt idx="687" formatCode="0.000">
                  <c:v>1104.1666666666665</c:v>
                </c:pt>
                <c:pt idx="688" formatCode="0.000">
                  <c:v>1015.8333333333329</c:v>
                </c:pt>
                <c:pt idx="689" formatCode="0.000">
                  <c:v>993.75</c:v>
                </c:pt>
                <c:pt idx="690" formatCode="0.000">
                  <c:v>971.66666666666708</c:v>
                </c:pt>
                <c:pt idx="691" formatCode="0.000">
                  <c:v>552.08333333333326</c:v>
                </c:pt>
                <c:pt idx="692" formatCode="0.000">
                  <c:v>176.6666666666668</c:v>
                </c:pt>
                <c:pt idx="693" formatCode="0.000">
                  <c:v>198.75000000000048</c:v>
                </c:pt>
                <c:pt idx="694" formatCode="0.000">
                  <c:v>353.3333333333336</c:v>
                </c:pt>
                <c:pt idx="695" formatCode="0.000">
                  <c:v>309.16666666666714</c:v>
                </c:pt>
                <c:pt idx="696" formatCode="0.000">
                  <c:v>-66.250000000000952</c:v>
                </c:pt>
                <c:pt idx="697" formatCode="0.000">
                  <c:v>-1082.0833333333337</c:v>
                </c:pt>
                <c:pt idx="698" formatCode="0.000">
                  <c:v>-1457.4999999999993</c:v>
                </c:pt>
                <c:pt idx="699" formatCode="0.000">
                  <c:v>-1148.333333333333</c:v>
                </c:pt>
                <c:pt idx="700" formatCode="0.000">
                  <c:v>-883.33333333333337</c:v>
                </c:pt>
                <c:pt idx="701" formatCode="0.000">
                  <c:v>-419.58333333333377</c:v>
                </c:pt>
                <c:pt idx="702" formatCode="0.000">
                  <c:v>-176.6666666666668</c:v>
                </c:pt>
                <c:pt idx="703" formatCode="0.000">
                  <c:v>-44.166666666666508</c:v>
                </c:pt>
                <c:pt idx="704" formatCode="0.000">
                  <c:v>-22.083333333333645</c:v>
                </c:pt>
                <c:pt idx="705" formatCode="0.000">
                  <c:v>-242.916666666667</c:v>
                </c:pt>
                <c:pt idx="706" formatCode="0.000">
                  <c:v>-662.49999999999989</c:v>
                </c:pt>
                <c:pt idx="707" formatCode="0.000">
                  <c:v>-1059.9999999999998</c:v>
                </c:pt>
                <c:pt idx="708" formatCode="0.000">
                  <c:v>-1126.2499999999995</c:v>
                </c:pt>
                <c:pt idx="709" formatCode="0.000">
                  <c:v>-684.58333333333314</c:v>
                </c:pt>
                <c:pt idx="710" formatCode="0.000">
                  <c:v>88.333333333333016</c:v>
                </c:pt>
                <c:pt idx="711" formatCode="0.000">
                  <c:v>1126.2500000000002</c:v>
                </c:pt>
                <c:pt idx="712" formatCode="0.000">
                  <c:v>1744.5833333333339</c:v>
                </c:pt>
                <c:pt idx="713" formatCode="0.000">
                  <c:v>1037.9166666666665</c:v>
                </c:pt>
                <c:pt idx="714" formatCode="0.000">
                  <c:v>22.083333333332863</c:v>
                </c:pt>
                <c:pt idx="715" formatCode="0.000">
                  <c:v>-728.75000000000011</c:v>
                </c:pt>
                <c:pt idx="716" formatCode="0.000">
                  <c:v>-1612.0833333333328</c:v>
                </c:pt>
                <c:pt idx="717" formatCode="0.000">
                  <c:v>-1435.4166666666667</c:v>
                </c:pt>
                <c:pt idx="718" formatCode="0.000">
                  <c:v>-419.58333333333343</c:v>
                </c:pt>
                <c:pt idx="719" formatCode="0.000">
                  <c:v>220.83333333333334</c:v>
                </c:pt>
                <c:pt idx="720" formatCode="0.000">
                  <c:v>883.33333333333337</c:v>
                </c:pt>
                <c:pt idx="721" formatCode="0.000">
                  <c:v>1214.5833333333333</c:v>
                </c:pt>
                <c:pt idx="722" formatCode="0.000">
                  <c:v>1015.8333333333336</c:v>
                </c:pt>
                <c:pt idx="723" formatCode="0.000">
                  <c:v>883.33333333333337</c:v>
                </c:pt>
                <c:pt idx="724" formatCode="0.000">
                  <c:v>750.83333333333292</c:v>
                </c:pt>
                <c:pt idx="725" formatCode="0.000">
                  <c:v>905.41666666666697</c:v>
                </c:pt>
                <c:pt idx="726" formatCode="0.000">
                  <c:v>1302.9166666666663</c:v>
                </c:pt>
                <c:pt idx="727" formatCode="0.000">
                  <c:v>1810.8333333333321</c:v>
                </c:pt>
                <c:pt idx="728" formatCode="0.000">
                  <c:v>1744.583333333333</c:v>
                </c:pt>
                <c:pt idx="729" formatCode="0.000">
                  <c:v>1192.5000000000011</c:v>
                </c:pt>
                <c:pt idx="730" formatCode="0.000">
                  <c:v>839.16666666666754</c:v>
                </c:pt>
                <c:pt idx="731" formatCode="0.000">
                  <c:v>375.41666666666572</c:v>
                </c:pt>
                <c:pt idx="732" formatCode="0.000">
                  <c:v>88.333333333333016</c:v>
                </c:pt>
                <c:pt idx="733" formatCode="0.000">
                  <c:v>66.250000000000952</c:v>
                </c:pt>
                <c:pt idx="734" formatCode="0.000">
                  <c:v>88.333333333333016</c:v>
                </c:pt>
                <c:pt idx="735" formatCode="0.000">
                  <c:v>110.41666666666667</c:v>
                </c:pt>
                <c:pt idx="736" formatCode="0.000">
                  <c:v>154.58333333333394</c:v>
                </c:pt>
                <c:pt idx="737" formatCode="0.000">
                  <c:v>220.83333333333334</c:v>
                </c:pt>
                <c:pt idx="738" formatCode="0.000">
                  <c:v>198.74999999999969</c:v>
                </c:pt>
                <c:pt idx="739" formatCode="0.000">
                  <c:v>88.333333333333016</c:v>
                </c:pt>
                <c:pt idx="740" formatCode="0.000">
                  <c:v>287.08333333333269</c:v>
                </c:pt>
                <c:pt idx="741" formatCode="0.000">
                  <c:v>507.916666666666</c:v>
                </c:pt>
                <c:pt idx="742" formatCode="0.000">
                  <c:v>419.58333333333456</c:v>
                </c:pt>
                <c:pt idx="743" formatCode="0.000">
                  <c:v>198.74999999999969</c:v>
                </c:pt>
                <c:pt idx="744" formatCode="0.000">
                  <c:v>44.166666666665726</c:v>
                </c:pt>
                <c:pt idx="745" formatCode="0.000">
                  <c:v>22.083333333333645</c:v>
                </c:pt>
                <c:pt idx="746" formatCode="0.000">
                  <c:v>22.083333333333645</c:v>
                </c:pt>
                <c:pt idx="747" formatCode="0.000">
                  <c:v>110.41666666666667</c:v>
                </c:pt>
                <c:pt idx="748" formatCode="0.000">
                  <c:v>242.916666666667</c:v>
                </c:pt>
                <c:pt idx="749" formatCode="0.000">
                  <c:v>331.24999999999994</c:v>
                </c:pt>
                <c:pt idx="750" formatCode="0.000">
                  <c:v>264.99999999999903</c:v>
                </c:pt>
                <c:pt idx="751" formatCode="0.000">
                  <c:v>88.333333333333016</c:v>
                </c:pt>
                <c:pt idx="752" formatCode="0.000">
                  <c:v>-22.083333333332078</c:v>
                </c:pt>
                <c:pt idx="753" formatCode="0.000">
                  <c:v>-110.41666666666667</c:v>
                </c:pt>
                <c:pt idx="754" formatCode="0.000">
                  <c:v>-265.00000000000063</c:v>
                </c:pt>
                <c:pt idx="755" formatCode="0.000">
                  <c:v>-375.41666666666572</c:v>
                </c:pt>
                <c:pt idx="756" formatCode="0.000">
                  <c:v>-485.833333333334</c:v>
                </c:pt>
                <c:pt idx="757" formatCode="0.000">
                  <c:v>-861.24999999999955</c:v>
                </c:pt>
                <c:pt idx="758" formatCode="0.000">
                  <c:v>-1545.8333333333333</c:v>
                </c:pt>
                <c:pt idx="759" formatCode="0.000">
                  <c:v>-2120.0000000000005</c:v>
                </c:pt>
                <c:pt idx="760" formatCode="0.000">
                  <c:v>-2274.5833333333326</c:v>
                </c:pt>
                <c:pt idx="761" formatCode="0.000">
                  <c:v>-2296.666666666667</c:v>
                </c:pt>
                <c:pt idx="762" formatCode="0.000">
                  <c:v>-2340.8333333333335</c:v>
                </c:pt>
                <c:pt idx="763" formatCode="0.000">
                  <c:v>-2075.833333333333</c:v>
                </c:pt>
                <c:pt idx="764" formatCode="0.000">
                  <c:v>-1413.3333333333328</c:v>
                </c:pt>
                <c:pt idx="765" formatCode="0.000">
                  <c:v>-331.24999999999994</c:v>
                </c:pt>
                <c:pt idx="766" formatCode="0.000">
                  <c:v>883.33333333333337</c:v>
                </c:pt>
                <c:pt idx="767" formatCode="0.000">
                  <c:v>1391.2500000000002</c:v>
                </c:pt>
                <c:pt idx="768" formatCode="0.000">
                  <c:v>1413.3333333333328</c:v>
                </c:pt>
                <c:pt idx="769" formatCode="0.000">
                  <c:v>1435.4166666666667</c:v>
                </c:pt>
                <c:pt idx="770" formatCode="0.000">
                  <c:v>1700.4166666666674</c:v>
                </c:pt>
                <c:pt idx="771" formatCode="0.000">
                  <c:v>2142.0833333333326</c:v>
                </c:pt>
                <c:pt idx="772" formatCode="0.000">
                  <c:v>2164.1666666666661</c:v>
                </c:pt>
                <c:pt idx="773" formatCode="0.000">
                  <c:v>2031.6666666666672</c:v>
                </c:pt>
                <c:pt idx="774" formatCode="0.000">
                  <c:v>1678.3333333333337</c:v>
                </c:pt>
                <c:pt idx="775" formatCode="0.000">
                  <c:v>1413.3333333333328</c:v>
                </c:pt>
                <c:pt idx="776" formatCode="0.000">
                  <c:v>1457.5000000000002</c:v>
                </c:pt>
                <c:pt idx="777" formatCode="0.000">
                  <c:v>1192.4999999999995</c:v>
                </c:pt>
                <c:pt idx="778" formatCode="0.000">
                  <c:v>883.33333333333337</c:v>
                </c:pt>
                <c:pt idx="779" formatCode="0.000">
                  <c:v>772.91666666666663</c:v>
                </c:pt>
                <c:pt idx="780" formatCode="0.000">
                  <c:v>662.49999999999989</c:v>
                </c:pt>
                <c:pt idx="781" formatCode="0.000">
                  <c:v>507.9166666666676</c:v>
                </c:pt>
                <c:pt idx="782" formatCode="0.000">
                  <c:v>375.41666666666572</c:v>
                </c:pt>
                <c:pt idx="783" formatCode="0.000">
                  <c:v>264.99999999999903</c:v>
                </c:pt>
                <c:pt idx="784" formatCode="0.000">
                  <c:v>176.6666666666676</c:v>
                </c:pt>
                <c:pt idx="785" formatCode="0.000">
                  <c:v>154.58333333333394</c:v>
                </c:pt>
                <c:pt idx="786" formatCode="0.000">
                  <c:v>242.916666666667</c:v>
                </c:pt>
                <c:pt idx="787" formatCode="0.000">
                  <c:v>265.00000000000063</c:v>
                </c:pt>
                <c:pt idx="788" formatCode="0.000">
                  <c:v>132.49999999999872</c:v>
                </c:pt>
                <c:pt idx="789" formatCode="0.000">
                  <c:v>22.083333333332078</c:v>
                </c:pt>
                <c:pt idx="790" formatCode="0.000">
                  <c:v>22.083333333335215</c:v>
                </c:pt>
                <c:pt idx="791" formatCode="0.000">
                  <c:v>88.333333333334579</c:v>
                </c:pt>
                <c:pt idx="792" formatCode="0.000">
                  <c:v>132.49999999999872</c:v>
                </c:pt>
                <c:pt idx="793" formatCode="0.000">
                  <c:v>-22.083333333335215</c:v>
                </c:pt>
                <c:pt idx="794" formatCode="0.000">
                  <c:v>-552.08333333333326</c:v>
                </c:pt>
                <c:pt idx="795" formatCode="0.000">
                  <c:v>-1302.9166666666647</c:v>
                </c:pt>
                <c:pt idx="796" formatCode="0.000">
                  <c:v>-1965.4166666666663</c:v>
                </c:pt>
                <c:pt idx="797" formatCode="0.000">
                  <c:v>-2296.6666666666679</c:v>
                </c:pt>
                <c:pt idx="798" formatCode="0.000">
                  <c:v>-2142.0833333333339</c:v>
                </c:pt>
                <c:pt idx="799" formatCode="0.000">
                  <c:v>-1545.8333333333333</c:v>
                </c:pt>
                <c:pt idx="800" formatCode="0.000">
                  <c:v>-772.91666666666663</c:v>
                </c:pt>
                <c:pt idx="801" formatCode="0.000">
                  <c:v>-220.83333333333334</c:v>
                </c:pt>
                <c:pt idx="802" formatCode="0.000">
                  <c:v>154.58333333333394</c:v>
                </c:pt>
                <c:pt idx="803" formatCode="0.000">
                  <c:v>750.83333333333451</c:v>
                </c:pt>
                <c:pt idx="804" formatCode="0.000">
                  <c:v>1391.2499999999993</c:v>
                </c:pt>
                <c:pt idx="805" formatCode="0.000">
                  <c:v>1479.5833333333323</c:v>
                </c:pt>
                <c:pt idx="806" formatCode="0.000">
                  <c:v>949.58333333333417</c:v>
                </c:pt>
                <c:pt idx="807" formatCode="0.000">
                  <c:v>353.3333333333336</c:v>
                </c:pt>
                <c:pt idx="808" formatCode="0.000">
                  <c:v>-44.16666666666729</c:v>
                </c:pt>
                <c:pt idx="809" formatCode="0.000">
                  <c:v>-375.41666666666725</c:v>
                </c:pt>
                <c:pt idx="810" formatCode="0.000">
                  <c:v>-618.33333333333269</c:v>
                </c:pt>
                <c:pt idx="811" formatCode="0.000">
                  <c:v>-861.24999999999955</c:v>
                </c:pt>
                <c:pt idx="812" formatCode="0.000">
                  <c:v>-1324.9999999999998</c:v>
                </c:pt>
                <c:pt idx="813" formatCode="0.000">
                  <c:v>-1700.4166666666656</c:v>
                </c:pt>
                <c:pt idx="814" formatCode="0.000">
                  <c:v>-1810.8333333333339</c:v>
                </c:pt>
                <c:pt idx="815" formatCode="0.000">
                  <c:v>-1899.166666666667</c:v>
                </c:pt>
                <c:pt idx="816" formatCode="0.000">
                  <c:v>-2031.6666666666665</c:v>
                </c:pt>
                <c:pt idx="817" formatCode="0.000">
                  <c:v>-2031.6666666666672</c:v>
                </c:pt>
                <c:pt idx="818" formatCode="0.000">
                  <c:v>-1832.916666666667</c:v>
                </c:pt>
                <c:pt idx="819" formatCode="0.000">
                  <c:v>-1082.083333333333</c:v>
                </c:pt>
                <c:pt idx="820" formatCode="0.000">
                  <c:v>0</c:v>
                </c:pt>
                <c:pt idx="821" formatCode="0.000">
                  <c:v>971.6666666666664</c:v>
                </c:pt>
                <c:pt idx="822" formatCode="0.000">
                  <c:v>1501.6666666666667</c:v>
                </c:pt>
                <c:pt idx="823" formatCode="0.000">
                  <c:v>1435.4166666666667</c:v>
                </c:pt>
                <c:pt idx="824" formatCode="0.000">
                  <c:v>1324.9999999999998</c:v>
                </c:pt>
                <c:pt idx="825" formatCode="0.000">
                  <c:v>1126.2500000000002</c:v>
                </c:pt>
                <c:pt idx="826" formatCode="0.000">
                  <c:v>949.58333333333348</c:v>
                </c:pt>
                <c:pt idx="827" formatCode="0.000">
                  <c:v>905.41666666666697</c:v>
                </c:pt>
                <c:pt idx="828" formatCode="0.000">
                  <c:v>839.16666666666595</c:v>
                </c:pt>
                <c:pt idx="829" formatCode="0.000">
                  <c:v>949.58333333333258</c:v>
                </c:pt>
                <c:pt idx="830" formatCode="0.000">
                  <c:v>1126.2500000000002</c:v>
                </c:pt>
                <c:pt idx="831" formatCode="0.000">
                  <c:v>1082.083333333333</c:v>
                </c:pt>
                <c:pt idx="832" formatCode="0.000">
                  <c:v>817.08333333333394</c:v>
                </c:pt>
                <c:pt idx="833" formatCode="0.000">
                  <c:v>419.58333333333456</c:v>
                </c:pt>
                <c:pt idx="834" formatCode="0.000">
                  <c:v>220.83333333333334</c:v>
                </c:pt>
                <c:pt idx="835" formatCode="0.000">
                  <c:v>242.91666666666541</c:v>
                </c:pt>
                <c:pt idx="836" formatCode="0.000">
                  <c:v>242.91666666666541</c:v>
                </c:pt>
                <c:pt idx="837" formatCode="0.000">
                  <c:v>198.75000000000122</c:v>
                </c:pt>
                <c:pt idx="838" formatCode="0.000">
                  <c:v>242.916666666667</c:v>
                </c:pt>
                <c:pt idx="839" formatCode="0.000">
                  <c:v>353.33333333333206</c:v>
                </c:pt>
                <c:pt idx="840" formatCode="0.000">
                  <c:v>353.3333333333336</c:v>
                </c:pt>
                <c:pt idx="841" formatCode="0.000">
                  <c:v>331.24999999999994</c:v>
                </c:pt>
                <c:pt idx="842" formatCode="0.000">
                  <c:v>441.66666666666669</c:v>
                </c:pt>
                <c:pt idx="843" formatCode="0.000">
                  <c:v>530.00000000000125</c:v>
                </c:pt>
                <c:pt idx="844" formatCode="0.000">
                  <c:v>441.66666666666669</c:v>
                </c:pt>
                <c:pt idx="845" formatCode="0.000">
                  <c:v>242.91666666666541</c:v>
                </c:pt>
                <c:pt idx="846" formatCode="0.000">
                  <c:v>110.41666666666667</c:v>
                </c:pt>
                <c:pt idx="847" formatCode="0.000">
                  <c:v>88.333333333334579</c:v>
                </c:pt>
                <c:pt idx="848" formatCode="0.000">
                  <c:v>154.58333333333394</c:v>
                </c:pt>
                <c:pt idx="849" formatCode="0.000">
                  <c:v>331.24999999999994</c:v>
                </c:pt>
                <c:pt idx="850" formatCode="0.000">
                  <c:v>529.99999999999966</c:v>
                </c:pt>
                <c:pt idx="851" formatCode="0.000">
                  <c:v>529.99999999999966</c:v>
                </c:pt>
                <c:pt idx="852" formatCode="0.000">
                  <c:v>353.3333333333336</c:v>
                </c:pt>
                <c:pt idx="853" formatCode="0.000">
                  <c:v>264.99999999999903</c:v>
                </c:pt>
                <c:pt idx="854" formatCode="0.000">
                  <c:v>264.99999999999903</c:v>
                </c:pt>
                <c:pt idx="855" formatCode="0.000">
                  <c:v>220.83333333333334</c:v>
                </c:pt>
                <c:pt idx="856" formatCode="0.000">
                  <c:v>110.41666666666667</c:v>
                </c:pt>
                <c:pt idx="857" formatCode="0.000">
                  <c:v>44.16666666666729</c:v>
                </c:pt>
                <c:pt idx="858" formatCode="0.000">
                  <c:v>242.916666666667</c:v>
                </c:pt>
                <c:pt idx="859" formatCode="0.000">
                  <c:v>507.916666666666</c:v>
                </c:pt>
                <c:pt idx="860" formatCode="0.000">
                  <c:v>507.916666666666</c:v>
                </c:pt>
                <c:pt idx="861" formatCode="0.000">
                  <c:v>353.33333333333519</c:v>
                </c:pt>
                <c:pt idx="862" formatCode="0.000">
                  <c:v>441.66666666666669</c:v>
                </c:pt>
                <c:pt idx="863" formatCode="0.000">
                  <c:v>817.08333333333076</c:v>
                </c:pt>
                <c:pt idx="864" formatCode="0.000">
                  <c:v>772.91666666666663</c:v>
                </c:pt>
                <c:pt idx="865" formatCode="0.000">
                  <c:v>375.41666666666725</c:v>
                </c:pt>
                <c:pt idx="866" formatCode="0.000">
                  <c:v>242.91666666666853</c:v>
                </c:pt>
                <c:pt idx="867" formatCode="0.000">
                  <c:v>397.49999999999937</c:v>
                </c:pt>
                <c:pt idx="868" formatCode="0.000">
                  <c:v>574.16666666666538</c:v>
                </c:pt>
                <c:pt idx="869" formatCode="0.000">
                  <c:v>441.66666666666669</c:v>
                </c:pt>
                <c:pt idx="870" formatCode="0.000">
                  <c:v>110.41666666666667</c:v>
                </c:pt>
                <c:pt idx="871" formatCode="0.000">
                  <c:v>-88.333333333331453</c:v>
                </c:pt>
                <c:pt idx="872" formatCode="0.000">
                  <c:v>-154.58333333333394</c:v>
                </c:pt>
                <c:pt idx="873" formatCode="0.000">
                  <c:v>-176.66666666666603</c:v>
                </c:pt>
                <c:pt idx="874" formatCode="0.000">
                  <c:v>-220.83333333333334</c:v>
                </c:pt>
                <c:pt idx="875" formatCode="0.000">
                  <c:v>-331.24999999999994</c:v>
                </c:pt>
                <c:pt idx="876" formatCode="0.000">
                  <c:v>-463.74999999999869</c:v>
                </c:pt>
                <c:pt idx="877" formatCode="0.000">
                  <c:v>-574.16666666666856</c:v>
                </c:pt>
                <c:pt idx="878" formatCode="0.000">
                  <c:v>-507.916666666666</c:v>
                </c:pt>
                <c:pt idx="879" formatCode="0.000">
                  <c:v>-287.08333333333269</c:v>
                </c:pt>
                <c:pt idx="880" formatCode="0.000">
                  <c:v>-88.333333333334579</c:v>
                </c:pt>
                <c:pt idx="881" formatCode="0.000">
                  <c:v>-220.83333333333334</c:v>
                </c:pt>
                <c:pt idx="882" formatCode="0.000">
                  <c:v>-441.66666666666669</c:v>
                </c:pt>
                <c:pt idx="883" formatCode="0.000">
                  <c:v>-220.83333333333334</c:v>
                </c:pt>
                <c:pt idx="884" formatCode="0.000">
                  <c:v>0</c:v>
                </c:pt>
                <c:pt idx="885" formatCode="0.000">
                  <c:v>22.083333333332078</c:v>
                </c:pt>
                <c:pt idx="886" formatCode="0.000">
                  <c:v>88.333333333334579</c:v>
                </c:pt>
                <c:pt idx="887" formatCode="0.000">
                  <c:v>110.41666666666667</c:v>
                </c:pt>
                <c:pt idx="888" formatCode="0.000">
                  <c:v>66.249999999999361</c:v>
                </c:pt>
                <c:pt idx="889" formatCode="0.000">
                  <c:v>-22.083333333332078</c:v>
                </c:pt>
                <c:pt idx="890" formatCode="0.000">
                  <c:v>-132.5000000000019</c:v>
                </c:pt>
                <c:pt idx="891" formatCode="0.000">
                  <c:v>-265.00000000000063</c:v>
                </c:pt>
                <c:pt idx="892" formatCode="0.000">
                  <c:v>-419.58333333333138</c:v>
                </c:pt>
                <c:pt idx="893" formatCode="0.000">
                  <c:v>-552.08333333333326</c:v>
                </c:pt>
                <c:pt idx="894" formatCode="0.000">
                  <c:v>-574.16666666666697</c:v>
                </c:pt>
                <c:pt idx="895" formatCode="0.000">
                  <c:v>-485.8333333333324</c:v>
                </c:pt>
                <c:pt idx="896" formatCode="0.000">
                  <c:v>-331.24999999999994</c:v>
                </c:pt>
                <c:pt idx="897" formatCode="0.000">
                  <c:v>-154.58333333333394</c:v>
                </c:pt>
                <c:pt idx="898" formatCode="0.000">
                  <c:v>-44.16666666666729</c:v>
                </c:pt>
                <c:pt idx="899" formatCode="0.000">
                  <c:v>-22.083333333333645</c:v>
                </c:pt>
                <c:pt idx="900" formatCode="0.000">
                  <c:v>-88.333333333333016</c:v>
                </c:pt>
                <c:pt idx="901" formatCode="0.000">
                  <c:v>-198.74999999999969</c:v>
                </c:pt>
                <c:pt idx="902" formatCode="0.000">
                  <c:v>-397.49999999999937</c:v>
                </c:pt>
                <c:pt idx="903" formatCode="0.000">
                  <c:v>-1391.2499999999993</c:v>
                </c:pt>
                <c:pt idx="904" formatCode="0.000">
                  <c:v>-2296.6666666666679</c:v>
                </c:pt>
                <c:pt idx="905" formatCode="0.000">
                  <c:v>-2142.0833333333339</c:v>
                </c:pt>
                <c:pt idx="906" formatCode="0.000">
                  <c:v>-1545.8333333333333</c:v>
                </c:pt>
                <c:pt idx="907" formatCode="0.000">
                  <c:v>-772.91666666666663</c:v>
                </c:pt>
                <c:pt idx="908" formatCode="0.000">
                  <c:v>-220.83333333333334</c:v>
                </c:pt>
                <c:pt idx="909" formatCode="0.000">
                  <c:v>154.58333333333394</c:v>
                </c:pt>
                <c:pt idx="910" formatCode="0.000">
                  <c:v>750.83333333333451</c:v>
                </c:pt>
                <c:pt idx="911" formatCode="0.000">
                  <c:v>1391.2499999999993</c:v>
                </c:pt>
                <c:pt idx="912" formatCode="0.000">
                  <c:v>1479.5833333333323</c:v>
                </c:pt>
                <c:pt idx="913" formatCode="0.000">
                  <c:v>949.58333333333417</c:v>
                </c:pt>
                <c:pt idx="914" formatCode="0.000">
                  <c:v>574.16666666666697</c:v>
                </c:pt>
                <c:pt idx="915" formatCode="0.000">
                  <c:v>949.58333333333258</c:v>
                </c:pt>
                <c:pt idx="916" formatCode="0.000">
                  <c:v>905.41666666666697</c:v>
                </c:pt>
                <c:pt idx="917" formatCode="0.000">
                  <c:v>485.833333333334</c:v>
                </c:pt>
                <c:pt idx="918" formatCode="0.000">
                  <c:v>198.74999999999969</c:v>
                </c:pt>
                <c:pt idx="919" formatCode="0.000">
                  <c:v>-22.083333333333645</c:v>
                </c:pt>
                <c:pt idx="920" formatCode="0.000">
                  <c:v>110.41666666666667</c:v>
                </c:pt>
                <c:pt idx="921" formatCode="0.000">
                  <c:v>309.16666666666634</c:v>
                </c:pt>
                <c:pt idx="922" formatCode="0.000">
                  <c:v>618.33333333333269</c:v>
                </c:pt>
                <c:pt idx="923" formatCode="0.000">
                  <c:v>750.83333333333292</c:v>
                </c:pt>
                <c:pt idx="924" formatCode="0.000">
                  <c:v>618.33333333333269</c:v>
                </c:pt>
                <c:pt idx="925" formatCode="0.000">
                  <c:v>44.166666666665726</c:v>
                </c:pt>
                <c:pt idx="926" formatCode="0.000">
                  <c:v>-529.99999999999807</c:v>
                </c:pt>
                <c:pt idx="927" formatCode="0.000">
                  <c:v>-463.74999999999869</c:v>
                </c:pt>
                <c:pt idx="928" formatCode="0.000">
                  <c:v>-309.16666666666788</c:v>
                </c:pt>
                <c:pt idx="929" formatCode="0.000">
                  <c:v>-242.916666666667</c:v>
                </c:pt>
                <c:pt idx="930" formatCode="0.000">
                  <c:v>-176.66666666666603</c:v>
                </c:pt>
                <c:pt idx="931" formatCode="0.000">
                  <c:v>-154.58333333333238</c:v>
                </c:pt>
                <c:pt idx="932" formatCode="0.000">
                  <c:v>-154.58333333333394</c:v>
                </c:pt>
                <c:pt idx="933" formatCode="0.000">
                  <c:v>-176.6666666666676</c:v>
                </c:pt>
                <c:pt idx="934" formatCode="0.000">
                  <c:v>-264.99999999999903</c:v>
                </c:pt>
                <c:pt idx="935" formatCode="0.000">
                  <c:v>-419.58333333333297</c:v>
                </c:pt>
                <c:pt idx="936" formatCode="0.000">
                  <c:v>-441.66666666666669</c:v>
                </c:pt>
                <c:pt idx="937" formatCode="0.000">
                  <c:v>-331.24999999999994</c:v>
                </c:pt>
                <c:pt idx="938" formatCode="0.000">
                  <c:v>-242.916666666667</c:v>
                </c:pt>
                <c:pt idx="939" formatCode="0.000">
                  <c:v>-220.83333333333334</c:v>
                </c:pt>
                <c:pt idx="940" formatCode="0.000">
                  <c:v>-242.916666666667</c:v>
                </c:pt>
                <c:pt idx="941" formatCode="0.000">
                  <c:v>-198.74999999999969</c:v>
                </c:pt>
                <c:pt idx="942" formatCode="0.000">
                  <c:v>-88.333333333333016</c:v>
                </c:pt>
                <c:pt idx="943" formatCode="0.000">
                  <c:v>-44.16666666666729</c:v>
                </c:pt>
                <c:pt idx="944" formatCode="0.000">
                  <c:v>-22.083333333333645</c:v>
                </c:pt>
                <c:pt idx="945" formatCode="0.000">
                  <c:v>22.083333333333645</c:v>
                </c:pt>
                <c:pt idx="946" formatCode="0.000">
                  <c:v>66.250000000000952</c:v>
                </c:pt>
                <c:pt idx="947" formatCode="0.000">
                  <c:v>220.83333333333334</c:v>
                </c:pt>
                <c:pt idx="948" formatCode="0.000">
                  <c:v>353.33333333333206</c:v>
                </c:pt>
                <c:pt idx="949" formatCode="0.000">
                  <c:v>265.00000000000063</c:v>
                </c:pt>
                <c:pt idx="950" formatCode="0.000">
                  <c:v>66.250000000000952</c:v>
                </c:pt>
                <c:pt idx="951" formatCode="0.000">
                  <c:v>-242.916666666667</c:v>
                </c:pt>
                <c:pt idx="952" formatCode="0.000">
                  <c:v>-750.83333333333292</c:v>
                </c:pt>
                <c:pt idx="953" formatCode="0.000">
                  <c:v>-1479.5833333333339</c:v>
                </c:pt>
                <c:pt idx="954" formatCode="0.000">
                  <c:v>-2120.0000000000005</c:v>
                </c:pt>
                <c:pt idx="955" formatCode="0.000">
                  <c:v>-2340.8333333333335</c:v>
                </c:pt>
                <c:pt idx="956" formatCode="0.000">
                  <c:v>-2340.8333333333335</c:v>
                </c:pt>
                <c:pt idx="957" formatCode="0.000">
                  <c:v>-2340.8333333333326</c:v>
                </c:pt>
                <c:pt idx="958" formatCode="0.000">
                  <c:v>-1634.1666666666661</c:v>
                </c:pt>
                <c:pt idx="959" formatCode="0.000">
                  <c:v>-264.99999999999983</c:v>
                </c:pt>
                <c:pt idx="960" formatCode="0.000">
                  <c:v>927.49999999999989</c:v>
                </c:pt>
                <c:pt idx="961" formatCode="0.000">
                  <c:v>1899.166666666667</c:v>
                </c:pt>
                <c:pt idx="962" formatCode="0.000">
                  <c:v>2451.2499999999995</c:v>
                </c:pt>
                <c:pt idx="963" formatCode="0.000">
                  <c:v>2362.9166666666656</c:v>
                </c:pt>
                <c:pt idx="964" formatCode="0.000">
                  <c:v>1899.166666666667</c:v>
                </c:pt>
                <c:pt idx="965" formatCode="0.000">
                  <c:v>1280.8333333333342</c:v>
                </c:pt>
                <c:pt idx="966" formatCode="0.000">
                  <c:v>684.5833333333336</c:v>
                </c:pt>
                <c:pt idx="967" formatCode="0.000">
                  <c:v>242.916666666667</c:v>
                </c:pt>
                <c:pt idx="968" formatCode="0.000">
                  <c:v>0</c:v>
                </c:pt>
                <c:pt idx="969" formatCode="0.000">
                  <c:v>-110.41666666666667</c:v>
                </c:pt>
                <c:pt idx="970" formatCode="0.000">
                  <c:v>-265.00000000000063</c:v>
                </c:pt>
                <c:pt idx="971" formatCode="0.000">
                  <c:v>-552.08333333333326</c:v>
                </c:pt>
                <c:pt idx="972" formatCode="0.000">
                  <c:v>-1104.1666666666665</c:v>
                </c:pt>
                <c:pt idx="973" formatCode="0.000">
                  <c:v>-1899.166666666667</c:v>
                </c:pt>
                <c:pt idx="974" formatCode="0.000">
                  <c:v>-2340.8333333333335</c:v>
                </c:pt>
                <c:pt idx="975" formatCode="0.000">
                  <c:v>-2340.8333333333335</c:v>
                </c:pt>
                <c:pt idx="976" formatCode="0.000">
                  <c:v>-2340.8333333333326</c:v>
                </c:pt>
                <c:pt idx="977" formatCode="0.000">
                  <c:v>-2362.9166666666665</c:v>
                </c:pt>
                <c:pt idx="978" formatCode="0.000">
                  <c:v>-1921.2499999999998</c:v>
                </c:pt>
                <c:pt idx="979" formatCode="0.000">
                  <c:v>-1347.0833333333337</c:v>
                </c:pt>
                <c:pt idx="980" formatCode="0.000">
                  <c:v>-1170.4166666666667</c:v>
                </c:pt>
                <c:pt idx="981" formatCode="0.000">
                  <c:v>-971.6666666666664</c:v>
                </c:pt>
                <c:pt idx="982" formatCode="0.000">
                  <c:v>-772.91666666666652</c:v>
                </c:pt>
                <c:pt idx="983" formatCode="0.000">
                  <c:v>-728.75000000000011</c:v>
                </c:pt>
                <c:pt idx="984" formatCode="0.000">
                  <c:v>-883.33333333333337</c:v>
                </c:pt>
                <c:pt idx="985" formatCode="0.000">
                  <c:v>-971.66666666666674</c:v>
                </c:pt>
                <c:pt idx="986" formatCode="0.000">
                  <c:v>-706.66666666666674</c:v>
                </c:pt>
                <c:pt idx="987" formatCode="0.000">
                  <c:v>-242.91666666666669</c:v>
                </c:pt>
                <c:pt idx="988" formatCode="0.000">
                  <c:v>0</c:v>
                </c:pt>
                <c:pt idx="989" formatCode="0.000">
                  <c:v>0</c:v>
                </c:pt>
                <c:pt idx="990" formatCode="0.000">
                  <c:v>0</c:v>
                </c:pt>
                <c:pt idx="991" formatCode="0.000">
                  <c:v>0</c:v>
                </c:pt>
                <c:pt idx="992" formatCode="0.000">
                  <c:v>0</c:v>
                </c:pt>
                <c:pt idx="993" formatCode="0.000">
                  <c:v>0</c:v>
                </c:pt>
                <c:pt idx="994" formatCode="0.000">
                  <c:v>0</c:v>
                </c:pt>
                <c:pt idx="995" formatCode="0.000">
                  <c:v>0</c:v>
                </c:pt>
                <c:pt idx="996" formatCode="0.000">
                  <c:v>0</c:v>
                </c:pt>
                <c:pt idx="997" formatCode="0.000">
                  <c:v>0</c:v>
                </c:pt>
                <c:pt idx="998" formatCode="0.000">
                  <c:v>0</c:v>
                </c:pt>
                <c:pt idx="999" formatCode="0.000">
                  <c:v>0</c:v>
                </c:pt>
                <c:pt idx="1000" formatCode="0.000">
                  <c:v>0</c:v>
                </c:pt>
                <c:pt idx="1001" formatCode="0.000">
                  <c:v>0</c:v>
                </c:pt>
                <c:pt idx="1002" formatCode="0.000">
                  <c:v>0</c:v>
                </c:pt>
                <c:pt idx="1003" formatCode="0.000">
                  <c:v>0</c:v>
                </c:pt>
                <c:pt idx="1004" formatCode="0.000">
                  <c:v>0</c:v>
                </c:pt>
                <c:pt idx="1005" formatCode="0.000">
                  <c:v>0</c:v>
                </c:pt>
                <c:pt idx="1006" formatCode="0.000">
                  <c:v>0</c:v>
                </c:pt>
                <c:pt idx="1007" formatCode="0.000">
                  <c:v>0</c:v>
                </c:pt>
                <c:pt idx="1008" formatCode="0.000">
                  <c:v>0</c:v>
                </c:pt>
                <c:pt idx="1009" formatCode="0.000">
                  <c:v>0</c:v>
                </c:pt>
                <c:pt idx="1010" formatCode="0.000">
                  <c:v>0</c:v>
                </c:pt>
                <c:pt idx="1011" formatCode="0.000">
                  <c:v>0</c:v>
                </c:pt>
                <c:pt idx="1012" formatCode="0.000">
                  <c:v>0</c:v>
                </c:pt>
                <c:pt idx="1013" formatCode="0.000">
                  <c:v>0</c:v>
                </c:pt>
                <c:pt idx="1014" formatCode="0.000">
                  <c:v>0</c:v>
                </c:pt>
                <c:pt idx="1015" formatCode="0.000">
                  <c:v>0</c:v>
                </c:pt>
                <c:pt idx="1016" formatCode="0.000">
                  <c:v>0</c:v>
                </c:pt>
                <c:pt idx="1017" formatCode="0.000">
                  <c:v>0</c:v>
                </c:pt>
                <c:pt idx="1018" formatCode="0.000">
                  <c:v>0</c:v>
                </c:pt>
                <c:pt idx="1019" formatCode="0.000">
                  <c:v>0</c:v>
                </c:pt>
                <c:pt idx="1020" formatCode="0.000">
                  <c:v>0</c:v>
                </c:pt>
                <c:pt idx="1021" formatCode="0.000">
                  <c:v>0</c:v>
                </c:pt>
                <c:pt idx="1022" formatCode="0.000">
                  <c:v>0</c:v>
                </c:pt>
                <c:pt idx="1023" formatCode="0.000">
                  <c:v>0</c:v>
                </c:pt>
                <c:pt idx="1024" formatCode="0.000">
                  <c:v>0</c:v>
                </c:pt>
                <c:pt idx="1025" formatCode="0.000">
                  <c:v>0</c:v>
                </c:pt>
                <c:pt idx="1026" formatCode="0.000">
                  <c:v>0</c:v>
                </c:pt>
                <c:pt idx="1027" formatCode="0.000">
                  <c:v>176.66666666666669</c:v>
                </c:pt>
                <c:pt idx="1028" formatCode="0.000">
                  <c:v>795</c:v>
                </c:pt>
                <c:pt idx="1029" formatCode="0.000">
                  <c:v>1722.4999999999998</c:v>
                </c:pt>
                <c:pt idx="1030" formatCode="0.000">
                  <c:v>2429.1666666666665</c:v>
                </c:pt>
                <c:pt idx="1031" formatCode="0.000">
                  <c:v>2517.5</c:v>
                </c:pt>
                <c:pt idx="1032" formatCode="0.000">
                  <c:v>2164.1666666666665</c:v>
                </c:pt>
                <c:pt idx="1033" formatCode="0.000">
                  <c:v>1810.8333333333333</c:v>
                </c:pt>
                <c:pt idx="1034" formatCode="0.000">
                  <c:v>1612.0833333333337</c:v>
                </c:pt>
                <c:pt idx="1035" formatCode="0.000">
                  <c:v>1501.6666666666667</c:v>
                </c:pt>
                <c:pt idx="1036" formatCode="0.000">
                  <c:v>1302.9166666666672</c:v>
                </c:pt>
                <c:pt idx="1037" formatCode="0.000">
                  <c:v>1037.9166666666672</c:v>
                </c:pt>
                <c:pt idx="1038" formatCode="0.000">
                  <c:v>861.24999999999955</c:v>
                </c:pt>
                <c:pt idx="1039" formatCode="0.000">
                  <c:v>861.24999999999955</c:v>
                </c:pt>
                <c:pt idx="1040" formatCode="0.000">
                  <c:v>993.75</c:v>
                </c:pt>
                <c:pt idx="1041" formatCode="0.000">
                  <c:v>1059.9999999999993</c:v>
                </c:pt>
                <c:pt idx="1042" formatCode="0.000">
                  <c:v>993.75</c:v>
                </c:pt>
                <c:pt idx="1043" formatCode="0.000">
                  <c:v>772.91666666666663</c:v>
                </c:pt>
                <c:pt idx="1044" formatCode="0.000">
                  <c:v>463.75000000000028</c:v>
                </c:pt>
                <c:pt idx="1045" formatCode="0.000">
                  <c:v>198.74999999999969</c:v>
                </c:pt>
                <c:pt idx="1046" formatCode="0.000">
                  <c:v>66.249999999999361</c:v>
                </c:pt>
                <c:pt idx="1047" formatCode="0.000">
                  <c:v>66.250000000000952</c:v>
                </c:pt>
                <c:pt idx="1048" formatCode="0.000">
                  <c:v>88.333333333333016</c:v>
                </c:pt>
                <c:pt idx="1049" formatCode="0.000">
                  <c:v>0</c:v>
                </c:pt>
                <c:pt idx="1050" formatCode="0.000">
                  <c:v>-220.83333333333334</c:v>
                </c:pt>
                <c:pt idx="1051" formatCode="0.000">
                  <c:v>-529.99999999999966</c:v>
                </c:pt>
                <c:pt idx="1052" formatCode="0.000">
                  <c:v>-772.91666666666663</c:v>
                </c:pt>
                <c:pt idx="1053" formatCode="0.000">
                  <c:v>-927.50000000000057</c:v>
                </c:pt>
                <c:pt idx="1054" formatCode="0.000">
                  <c:v>-1104.1666666666665</c:v>
                </c:pt>
                <c:pt idx="1055" formatCode="0.000">
                  <c:v>-1369.1666666666672</c:v>
                </c:pt>
                <c:pt idx="1056" formatCode="0.000">
                  <c:v>-1722.4999999999991</c:v>
                </c:pt>
                <c:pt idx="1057" formatCode="0.000">
                  <c:v>-2119.9999999999995</c:v>
                </c:pt>
                <c:pt idx="1058" formatCode="0.000">
                  <c:v>-2340.8333333333335</c:v>
                </c:pt>
                <c:pt idx="1059" formatCode="0.000">
                  <c:v>-2142.083333333333</c:v>
                </c:pt>
                <c:pt idx="1060" formatCode="0.000">
                  <c:v>-1921.2499999999998</c:v>
                </c:pt>
                <c:pt idx="1061" formatCode="0.000">
                  <c:v>-1678.3333333333335</c:v>
                </c:pt>
                <c:pt idx="1062" formatCode="0.000">
                  <c:v>-1037.9166666666665</c:v>
                </c:pt>
                <c:pt idx="1063" formatCode="0.000">
                  <c:v>-287.08333333333348</c:v>
                </c:pt>
                <c:pt idx="1064" formatCode="0.000">
                  <c:v>176.6666666666668</c:v>
                </c:pt>
                <c:pt idx="1065" formatCode="0.000">
                  <c:v>772.91666666666663</c:v>
                </c:pt>
                <c:pt idx="1066" formatCode="0.000">
                  <c:v>1567.9166666666663</c:v>
                </c:pt>
                <c:pt idx="1067" formatCode="0.000">
                  <c:v>1722.4999999999998</c:v>
                </c:pt>
                <c:pt idx="1068" formatCode="0.000">
                  <c:v>1037.9166666666672</c:v>
                </c:pt>
                <c:pt idx="1069" formatCode="0.000">
                  <c:v>397.50000000000017</c:v>
                </c:pt>
                <c:pt idx="1070" formatCode="0.000">
                  <c:v>397.49999999999937</c:v>
                </c:pt>
                <c:pt idx="1071" formatCode="0.000">
                  <c:v>795.00000000000034</c:v>
                </c:pt>
                <c:pt idx="1072" formatCode="0.000">
                  <c:v>1192.5000000000005</c:v>
                </c:pt>
                <c:pt idx="1073" formatCode="0.000">
                  <c:v>1435.4166666666658</c:v>
                </c:pt>
                <c:pt idx="1074" formatCode="0.000">
                  <c:v>1700.4166666666665</c:v>
                </c:pt>
                <c:pt idx="1075" formatCode="0.000">
                  <c:v>2031.6666666666672</c:v>
                </c:pt>
                <c:pt idx="1076" formatCode="0.000">
                  <c:v>2164.1666666666661</c:v>
                </c:pt>
                <c:pt idx="1077" formatCode="0.000">
                  <c:v>1943.3333333333328</c:v>
                </c:pt>
                <c:pt idx="1078" formatCode="0.000">
                  <c:v>1567.916666666667</c:v>
                </c:pt>
                <c:pt idx="1079" formatCode="0.000">
                  <c:v>1236.666666666667</c:v>
                </c:pt>
                <c:pt idx="1080" formatCode="0.000">
                  <c:v>1060.0000000000009</c:v>
                </c:pt>
                <c:pt idx="1081" formatCode="0.000">
                  <c:v>817.08333333333394</c:v>
                </c:pt>
                <c:pt idx="1082" formatCode="0.000">
                  <c:v>397.49999999999937</c:v>
                </c:pt>
                <c:pt idx="1083" formatCode="0.000">
                  <c:v>-22.083333333333645</c:v>
                </c:pt>
                <c:pt idx="1084" formatCode="0.000">
                  <c:v>-463.75000000000028</c:v>
                </c:pt>
                <c:pt idx="1085" formatCode="0.000">
                  <c:v>-706.6666666666672</c:v>
                </c:pt>
                <c:pt idx="1086" formatCode="0.000">
                  <c:v>-507.916666666666</c:v>
                </c:pt>
                <c:pt idx="1087" formatCode="0.000">
                  <c:v>-154.58333333333238</c:v>
                </c:pt>
                <c:pt idx="1088" formatCode="0.000">
                  <c:v>22.083333333333645</c:v>
                </c:pt>
                <c:pt idx="1089" formatCode="0.000">
                  <c:v>44.166666666665726</c:v>
                </c:pt>
                <c:pt idx="1090" formatCode="0.000">
                  <c:v>22.083333333332078</c:v>
                </c:pt>
                <c:pt idx="1091" formatCode="0.000">
                  <c:v>0</c:v>
                </c:pt>
                <c:pt idx="1092" formatCode="0.000">
                  <c:v>66.250000000000952</c:v>
                </c:pt>
                <c:pt idx="1093" formatCode="0.000">
                  <c:v>287.08333333333428</c:v>
                </c:pt>
                <c:pt idx="1094" formatCode="0.000">
                  <c:v>574.16666666666697</c:v>
                </c:pt>
                <c:pt idx="1095" formatCode="0.000">
                  <c:v>640.41666666666629</c:v>
                </c:pt>
                <c:pt idx="1096" formatCode="0.000">
                  <c:v>441.66666666666669</c:v>
                </c:pt>
                <c:pt idx="1097" formatCode="0.000">
                  <c:v>198.74999999999969</c:v>
                </c:pt>
                <c:pt idx="1098" formatCode="0.000">
                  <c:v>-44.16666666666729</c:v>
                </c:pt>
                <c:pt idx="1099" formatCode="0.000">
                  <c:v>-353.3333333333336</c:v>
                </c:pt>
                <c:pt idx="1100" formatCode="0.000">
                  <c:v>-706.6666666666672</c:v>
                </c:pt>
                <c:pt idx="1101" formatCode="0.000">
                  <c:v>-750.83333333333292</c:v>
                </c:pt>
                <c:pt idx="1102" formatCode="0.000">
                  <c:v>-419.58333333333297</c:v>
                </c:pt>
                <c:pt idx="1103" formatCode="0.000">
                  <c:v>-22.083333333333645</c:v>
                </c:pt>
                <c:pt idx="1104" formatCode="0.000">
                  <c:v>397.50000000000097</c:v>
                </c:pt>
                <c:pt idx="1105" formatCode="0.000">
                  <c:v>772.91666666666663</c:v>
                </c:pt>
                <c:pt idx="1106" formatCode="0.000">
                  <c:v>817.08333333333235</c:v>
                </c:pt>
                <c:pt idx="1107" formatCode="0.000">
                  <c:v>485.833333333334</c:v>
                </c:pt>
                <c:pt idx="1108" formatCode="0.000">
                  <c:v>110.41666666666823</c:v>
                </c:pt>
                <c:pt idx="1109" formatCode="0.000">
                  <c:v>-220.83333333333334</c:v>
                </c:pt>
                <c:pt idx="1110" formatCode="0.000">
                  <c:v>-530.00000000000125</c:v>
                </c:pt>
                <c:pt idx="1111" formatCode="0.000">
                  <c:v>-507.916666666666</c:v>
                </c:pt>
                <c:pt idx="1112" formatCode="0.000">
                  <c:v>-154.58333333333394</c:v>
                </c:pt>
                <c:pt idx="1113" formatCode="0.000">
                  <c:v>309.16666666666634</c:v>
                </c:pt>
                <c:pt idx="1114" formatCode="0.000">
                  <c:v>883.33333333333337</c:v>
                </c:pt>
                <c:pt idx="1115" formatCode="0.000">
                  <c:v>1192.4999999999995</c:v>
                </c:pt>
                <c:pt idx="1116" formatCode="0.000">
                  <c:v>905.41666666666856</c:v>
                </c:pt>
                <c:pt idx="1117" formatCode="0.000">
                  <c:v>375.41666666666725</c:v>
                </c:pt>
                <c:pt idx="1118" formatCode="0.000">
                  <c:v>-22.083333333335215</c:v>
                </c:pt>
                <c:pt idx="1119" formatCode="0.000">
                  <c:v>-353.33333333333519</c:v>
                </c:pt>
                <c:pt idx="1120" formatCode="0.000">
                  <c:v>-529.99999999999807</c:v>
                </c:pt>
                <c:pt idx="1121" formatCode="0.000">
                  <c:v>-419.58333333333138</c:v>
                </c:pt>
                <c:pt idx="1122" formatCode="0.000">
                  <c:v>-265.00000000000063</c:v>
                </c:pt>
                <c:pt idx="1123" formatCode="0.000">
                  <c:v>-287.08333333333269</c:v>
                </c:pt>
                <c:pt idx="1124" formatCode="0.000">
                  <c:v>-552.08333333333326</c:v>
                </c:pt>
                <c:pt idx="1125" formatCode="0.000">
                  <c:v>-1015.8333333333352</c:v>
                </c:pt>
                <c:pt idx="1126" formatCode="0.000">
                  <c:v>-1634.1666666666679</c:v>
                </c:pt>
                <c:pt idx="1127" formatCode="0.000">
                  <c:v>-2164.1666666666661</c:v>
                </c:pt>
                <c:pt idx="1128" formatCode="0.000">
                  <c:v>-2340.8333333333321</c:v>
                </c:pt>
                <c:pt idx="1129" formatCode="0.000">
                  <c:v>-2296.6666666666661</c:v>
                </c:pt>
                <c:pt idx="1130" formatCode="0.000">
                  <c:v>-1987.5</c:v>
                </c:pt>
                <c:pt idx="1131" formatCode="0.000">
                  <c:v>-1590.0000000000007</c:v>
                </c:pt>
                <c:pt idx="1132" formatCode="0.000">
                  <c:v>-1413.3333333333337</c:v>
                </c:pt>
                <c:pt idx="1133" formatCode="0.000">
                  <c:v>-1391.2499999999993</c:v>
                </c:pt>
                <c:pt idx="1134" formatCode="0.000">
                  <c:v>-1501.6666666666667</c:v>
                </c:pt>
                <c:pt idx="1135" formatCode="0.000">
                  <c:v>-1590.0000000000007</c:v>
                </c:pt>
                <c:pt idx="1136" formatCode="0.000">
                  <c:v>-1479.5833333333333</c:v>
                </c:pt>
                <c:pt idx="1137" formatCode="0.000">
                  <c:v>-1059.9999999999998</c:v>
                </c:pt>
                <c:pt idx="1138" formatCode="0.000">
                  <c:v>-463.75000000000028</c:v>
                </c:pt>
                <c:pt idx="1139" formatCode="0.000">
                  <c:v>-66.249999999999758</c:v>
                </c:pt>
                <c:pt idx="1140" formatCode="0.000">
                  <c:v>88.3333333333334</c:v>
                </c:pt>
                <c:pt idx="1141" formatCode="0.000">
                  <c:v>176.66666666666643</c:v>
                </c:pt>
                <c:pt idx="1142" formatCode="0.000">
                  <c:v>397.49999999999972</c:v>
                </c:pt>
                <c:pt idx="1143" formatCode="0.000">
                  <c:v>883.33333333333371</c:v>
                </c:pt>
                <c:pt idx="1144" formatCode="0.000">
                  <c:v>1347.0833333333337</c:v>
                </c:pt>
                <c:pt idx="1145" formatCode="0.000">
                  <c:v>1170.4166666666661</c:v>
                </c:pt>
                <c:pt idx="1146" formatCode="0.000">
                  <c:v>507.9166666666668</c:v>
                </c:pt>
                <c:pt idx="1147" formatCode="0.000">
                  <c:v>-375.41666666666646</c:v>
                </c:pt>
                <c:pt idx="1148" formatCode="0.000">
                  <c:v>-1634.1666666666672</c:v>
                </c:pt>
                <c:pt idx="1149" formatCode="0.000">
                  <c:v>-1965.4166666666663</c:v>
                </c:pt>
                <c:pt idx="1150" formatCode="0.000">
                  <c:v>-1192.4999999999995</c:v>
                </c:pt>
                <c:pt idx="1151" formatCode="0.000">
                  <c:v>-397.50000000000017</c:v>
                </c:pt>
                <c:pt idx="1152" formatCode="0.000">
                  <c:v>0</c:v>
                </c:pt>
                <c:pt idx="1153" formatCode="0.000">
                  <c:v>419.58333333333343</c:v>
                </c:pt>
                <c:pt idx="1154" formatCode="0.000">
                  <c:v>1501.6666666666667</c:v>
                </c:pt>
                <c:pt idx="1155" formatCode="0.000">
                  <c:v>2473.3333333333335</c:v>
                </c:pt>
                <c:pt idx="1156" formatCode="0.000">
                  <c:v>2429.1666666666665</c:v>
                </c:pt>
                <c:pt idx="1157" formatCode="0.000">
                  <c:v>1921.2499999999991</c:v>
                </c:pt>
                <c:pt idx="1158" formatCode="0.000">
                  <c:v>1855.0000000000005</c:v>
                </c:pt>
                <c:pt idx="1159" formatCode="0.000">
                  <c:v>2120.0000000000005</c:v>
                </c:pt>
                <c:pt idx="1160" formatCode="0.000">
                  <c:v>2362.9166666666656</c:v>
                </c:pt>
                <c:pt idx="1161" formatCode="0.000">
                  <c:v>2296.6666666666661</c:v>
                </c:pt>
                <c:pt idx="1162" formatCode="0.000">
                  <c:v>1965.4166666666663</c:v>
                </c:pt>
                <c:pt idx="1163" formatCode="0.000">
                  <c:v>1700.4166666666674</c:v>
                </c:pt>
                <c:pt idx="1164" formatCode="0.000">
                  <c:v>1590.0000000000007</c:v>
                </c:pt>
                <c:pt idx="1165" formatCode="0.000">
                  <c:v>1523.7500000000014</c:v>
                </c:pt>
                <c:pt idx="1166" formatCode="0.000">
                  <c:v>1457.4999999999986</c:v>
                </c:pt>
                <c:pt idx="1167" formatCode="0.000">
                  <c:v>1015.833333333332</c:v>
                </c:pt>
                <c:pt idx="1168" formatCode="0.000">
                  <c:v>596.25000000000057</c:v>
                </c:pt>
                <c:pt idx="1169" formatCode="0.000">
                  <c:v>706.6666666666672</c:v>
                </c:pt>
                <c:pt idx="1170" formatCode="0.000">
                  <c:v>795.00000000000193</c:v>
                </c:pt>
                <c:pt idx="1171" formatCode="0.000">
                  <c:v>728.74999999999932</c:v>
                </c:pt>
                <c:pt idx="1172" formatCode="0.000">
                  <c:v>684.58333333333201</c:v>
                </c:pt>
                <c:pt idx="1173" formatCode="0.000">
                  <c:v>618.33333333333269</c:v>
                </c:pt>
                <c:pt idx="1174" formatCode="0.000">
                  <c:v>552.08333333333326</c:v>
                </c:pt>
                <c:pt idx="1175" formatCode="0.000">
                  <c:v>507.916666666666</c:v>
                </c:pt>
                <c:pt idx="1176" formatCode="0.000">
                  <c:v>441.66666666666669</c:v>
                </c:pt>
                <c:pt idx="1177" formatCode="0.000">
                  <c:v>375.41666666666725</c:v>
                </c:pt>
                <c:pt idx="1178" formatCode="0.000">
                  <c:v>353.33333333333206</c:v>
                </c:pt>
                <c:pt idx="1179" formatCode="0.000">
                  <c:v>397.49999999999937</c:v>
                </c:pt>
                <c:pt idx="1180" formatCode="0.000">
                  <c:v>441.66666666666669</c:v>
                </c:pt>
                <c:pt idx="1181" formatCode="0.000">
                  <c:v>441.66666666666669</c:v>
                </c:pt>
                <c:pt idx="1182" formatCode="0.000">
                  <c:v>419.58333333333456</c:v>
                </c:pt>
                <c:pt idx="1183" formatCode="0.000">
                  <c:v>353.33333333333519</c:v>
                </c:pt>
                <c:pt idx="1184" formatCode="0.000">
                  <c:v>287.08333333333269</c:v>
                </c:pt>
                <c:pt idx="1185" formatCode="0.000">
                  <c:v>242.91666666666541</c:v>
                </c:pt>
                <c:pt idx="1186" formatCode="0.000">
                  <c:v>176.66666666666603</c:v>
                </c:pt>
                <c:pt idx="1187" formatCode="0.000">
                  <c:v>66.249999999999361</c:v>
                </c:pt>
                <c:pt idx="1188" formatCode="0.000">
                  <c:v>0</c:v>
                </c:pt>
                <c:pt idx="1189" formatCode="0.000">
                  <c:v>0</c:v>
                </c:pt>
                <c:pt idx="1190" formatCode="0.000">
                  <c:v>0</c:v>
                </c:pt>
                <c:pt idx="1191" formatCode="0.000">
                  <c:v>0</c:v>
                </c:pt>
                <c:pt idx="1192" formatCode="0.000">
                  <c:v>0</c:v>
                </c:pt>
                <c:pt idx="1193" formatCode="0.000">
                  <c:v>0</c:v>
                </c:pt>
                <c:pt idx="1194" formatCode="0.000">
                  <c:v>0</c:v>
                </c:pt>
                <c:pt idx="1195" formatCode="0.000">
                  <c:v>0</c:v>
                </c:pt>
                <c:pt idx="1196" formatCode="0.000">
                  <c:v>22.083333333335215</c:v>
                </c:pt>
                <c:pt idx="1197" formatCode="0.000">
                  <c:v>22.083333333335215</c:v>
                </c:pt>
                <c:pt idx="1198" formatCode="0.000">
                  <c:v>22.083333333332078</c:v>
                </c:pt>
                <c:pt idx="1199" formatCode="0.000">
                  <c:v>110.41666666666667</c:v>
                </c:pt>
                <c:pt idx="1200" formatCode="0.000">
                  <c:v>198.75000000000122</c:v>
                </c:pt>
                <c:pt idx="1201" formatCode="0.000">
                  <c:v>287.08333333333269</c:v>
                </c:pt>
                <c:pt idx="1202" formatCode="0.000">
                  <c:v>353.33333333333206</c:v>
                </c:pt>
                <c:pt idx="1203" formatCode="0.000">
                  <c:v>309.16666666666788</c:v>
                </c:pt>
                <c:pt idx="1204" formatCode="0.000">
                  <c:v>220.83333333333334</c:v>
                </c:pt>
                <c:pt idx="1205" formatCode="0.000">
                  <c:v>132.49999999999872</c:v>
                </c:pt>
                <c:pt idx="1206" formatCode="0.000">
                  <c:v>66.249999999999361</c:v>
                </c:pt>
                <c:pt idx="1207" formatCode="0.000">
                  <c:v>44.16666666666729</c:v>
                </c:pt>
                <c:pt idx="1208" formatCode="0.000">
                  <c:v>44.16666666666729</c:v>
                </c:pt>
                <c:pt idx="1209" formatCode="0.000">
                  <c:v>44.16666666666729</c:v>
                </c:pt>
                <c:pt idx="1210" formatCode="0.000">
                  <c:v>22.083333333335215</c:v>
                </c:pt>
                <c:pt idx="1211" formatCode="0.000">
                  <c:v>0</c:v>
                </c:pt>
                <c:pt idx="1212" formatCode="0.000">
                  <c:v>0</c:v>
                </c:pt>
                <c:pt idx="1213" formatCode="0.000">
                  <c:v>-22.083333333335215</c:v>
                </c:pt>
                <c:pt idx="1214" formatCode="0.000">
                  <c:v>-22.083333333335215</c:v>
                </c:pt>
                <c:pt idx="1215" formatCode="0.000">
                  <c:v>0</c:v>
                </c:pt>
                <c:pt idx="1216" formatCode="0.000">
                  <c:v>0</c:v>
                </c:pt>
                <c:pt idx="1217" formatCode="0.000">
                  <c:v>-22.083333333332078</c:v>
                </c:pt>
                <c:pt idx="1218" formatCode="0.000">
                  <c:v>-44.16666666666729</c:v>
                </c:pt>
                <c:pt idx="1219" formatCode="0.000">
                  <c:v>-44.16666666666729</c:v>
                </c:pt>
                <c:pt idx="1220" formatCode="0.000">
                  <c:v>-44.166666666664156</c:v>
                </c:pt>
                <c:pt idx="1221" formatCode="0.000">
                  <c:v>-66.249999999999361</c:v>
                </c:pt>
                <c:pt idx="1222" formatCode="0.000">
                  <c:v>-110.41666666666667</c:v>
                </c:pt>
                <c:pt idx="1223" formatCode="0.000">
                  <c:v>-132.5000000000019</c:v>
                </c:pt>
                <c:pt idx="1224" formatCode="0.000">
                  <c:v>-154.58333333333394</c:v>
                </c:pt>
                <c:pt idx="1225" formatCode="0.000">
                  <c:v>-132.49999999999872</c:v>
                </c:pt>
                <c:pt idx="1226" formatCode="0.000">
                  <c:v>-88.333333333334579</c:v>
                </c:pt>
                <c:pt idx="1227" formatCode="0.000">
                  <c:v>-66.249999999999361</c:v>
                </c:pt>
                <c:pt idx="1228" formatCode="0.000">
                  <c:v>-66.249999999999361</c:v>
                </c:pt>
                <c:pt idx="1229" formatCode="0.000">
                  <c:v>-66.249999999999361</c:v>
                </c:pt>
                <c:pt idx="1230" formatCode="0.000">
                  <c:v>-66.249999999999361</c:v>
                </c:pt>
                <c:pt idx="1231" formatCode="0.000">
                  <c:v>-88.333333333334579</c:v>
                </c:pt>
                <c:pt idx="1232" formatCode="0.000">
                  <c:v>-66.249999999999361</c:v>
                </c:pt>
                <c:pt idx="1233" formatCode="0.000">
                  <c:v>-22.083333333332078</c:v>
                </c:pt>
                <c:pt idx="1234" formatCode="0.000">
                  <c:v>-22.083333333335215</c:v>
                </c:pt>
                <c:pt idx="1235" formatCode="0.000">
                  <c:v>-22.083333333335215</c:v>
                </c:pt>
                <c:pt idx="1236" formatCode="0.000">
                  <c:v>-44.16666666666729</c:v>
                </c:pt>
                <c:pt idx="1237" formatCode="0.000">
                  <c:v>-88.333333333331453</c:v>
                </c:pt>
                <c:pt idx="1238" formatCode="0.000">
                  <c:v>-154.58333333333081</c:v>
                </c:pt>
                <c:pt idx="1239" formatCode="0.000">
                  <c:v>-242.91666666666853</c:v>
                </c:pt>
                <c:pt idx="1240" formatCode="0.000">
                  <c:v>-309.16666666666788</c:v>
                </c:pt>
                <c:pt idx="1241" formatCode="0.000">
                  <c:v>-331.24999999999994</c:v>
                </c:pt>
                <c:pt idx="1242" formatCode="0.000">
                  <c:v>-309.16666666666788</c:v>
                </c:pt>
                <c:pt idx="1243" formatCode="0.000">
                  <c:v>-287.08333333333269</c:v>
                </c:pt>
                <c:pt idx="1244" formatCode="0.000">
                  <c:v>-287.08333333333269</c:v>
                </c:pt>
                <c:pt idx="1245" formatCode="0.000">
                  <c:v>-287.08333333333269</c:v>
                </c:pt>
                <c:pt idx="1246" formatCode="0.000">
                  <c:v>-265.00000000000063</c:v>
                </c:pt>
                <c:pt idx="1247" formatCode="0.000">
                  <c:v>-287.08333333333269</c:v>
                </c:pt>
                <c:pt idx="1248" formatCode="0.000">
                  <c:v>-309.16666666666475</c:v>
                </c:pt>
                <c:pt idx="1249" formatCode="0.000">
                  <c:v>-309.16666666666788</c:v>
                </c:pt>
                <c:pt idx="1250" formatCode="0.000">
                  <c:v>-309.16666666666788</c:v>
                </c:pt>
                <c:pt idx="1251" formatCode="0.000">
                  <c:v>-287.08333333333269</c:v>
                </c:pt>
                <c:pt idx="1252" formatCode="0.000">
                  <c:v>-265.00000000000063</c:v>
                </c:pt>
                <c:pt idx="1253" formatCode="0.000">
                  <c:v>-265.00000000000063</c:v>
                </c:pt>
                <c:pt idx="1254" formatCode="0.000">
                  <c:v>-264.99999999999744</c:v>
                </c:pt>
                <c:pt idx="1255" formatCode="0.000">
                  <c:v>-265.00000000000063</c:v>
                </c:pt>
                <c:pt idx="1256" formatCode="0.000">
                  <c:v>-265.00000000000063</c:v>
                </c:pt>
                <c:pt idx="1257" formatCode="0.000">
                  <c:v>-265.00000000000063</c:v>
                </c:pt>
                <c:pt idx="1258" formatCode="0.000">
                  <c:v>-265.00000000000063</c:v>
                </c:pt>
                <c:pt idx="1259" formatCode="0.000">
                  <c:v>-264.99999999999744</c:v>
                </c:pt>
                <c:pt idx="1260" formatCode="0.000">
                  <c:v>-242.91666666666541</c:v>
                </c:pt>
                <c:pt idx="1261" formatCode="0.000">
                  <c:v>-198.75000000000122</c:v>
                </c:pt>
                <c:pt idx="1262" formatCode="0.000">
                  <c:v>-154.58333333333394</c:v>
                </c:pt>
                <c:pt idx="1263" formatCode="0.000">
                  <c:v>-66.249999999999361</c:v>
                </c:pt>
                <c:pt idx="1264" formatCode="0.000">
                  <c:v>22.083333333332078</c:v>
                </c:pt>
                <c:pt idx="1265" formatCode="0.000">
                  <c:v>88.333333333331453</c:v>
                </c:pt>
                <c:pt idx="1266" formatCode="0.000">
                  <c:v>132.5000000000019</c:v>
                </c:pt>
                <c:pt idx="1267" formatCode="0.000">
                  <c:v>110.41666666666667</c:v>
                </c:pt>
                <c:pt idx="1268" formatCode="0.000">
                  <c:v>88.333333333331453</c:v>
                </c:pt>
                <c:pt idx="1269" formatCode="0.000">
                  <c:v>44.16666666666729</c:v>
                </c:pt>
                <c:pt idx="1270" formatCode="0.000">
                  <c:v>-44.16666666666729</c:v>
                </c:pt>
                <c:pt idx="1271" formatCode="0.000">
                  <c:v>-110.41666666666667</c:v>
                </c:pt>
                <c:pt idx="1272" formatCode="0.000">
                  <c:v>-154.58333333333081</c:v>
                </c:pt>
                <c:pt idx="1273" formatCode="0.000">
                  <c:v>-176.66666666666603</c:v>
                </c:pt>
                <c:pt idx="1274" formatCode="0.000">
                  <c:v>-154.58333333333394</c:v>
                </c:pt>
                <c:pt idx="1275" formatCode="0.000">
                  <c:v>-132.49999999999872</c:v>
                </c:pt>
                <c:pt idx="1276" formatCode="0.000">
                  <c:v>-110.41666666666667</c:v>
                </c:pt>
                <c:pt idx="1277" formatCode="0.000">
                  <c:v>-44.16666666666729</c:v>
                </c:pt>
                <c:pt idx="1278" formatCode="0.000">
                  <c:v>22.083333333332078</c:v>
                </c:pt>
                <c:pt idx="1279" formatCode="0.000">
                  <c:v>44.16666666666729</c:v>
                </c:pt>
                <c:pt idx="1280" formatCode="0.000">
                  <c:v>66.249999999999361</c:v>
                </c:pt>
                <c:pt idx="1281" formatCode="0.000">
                  <c:v>88.333333333331453</c:v>
                </c:pt>
                <c:pt idx="1282" formatCode="0.000">
                  <c:v>44.16666666666729</c:v>
                </c:pt>
                <c:pt idx="1283" formatCode="0.000">
                  <c:v>22.083333333335215</c:v>
                </c:pt>
                <c:pt idx="1284" formatCode="0.000">
                  <c:v>22.083333333335215</c:v>
                </c:pt>
                <c:pt idx="1285" formatCode="0.000">
                  <c:v>0</c:v>
                </c:pt>
                <c:pt idx="1286" formatCode="0.000">
                  <c:v>-44.16666666666729</c:v>
                </c:pt>
                <c:pt idx="1287" formatCode="0.000">
                  <c:v>-88.333333333334579</c:v>
                </c:pt>
                <c:pt idx="1288" formatCode="0.000">
                  <c:v>-110.41666666666667</c:v>
                </c:pt>
                <c:pt idx="1289" formatCode="0.000">
                  <c:v>-154.58333333333394</c:v>
                </c:pt>
                <c:pt idx="1290" formatCode="0.000">
                  <c:v>-176.66666666666603</c:v>
                </c:pt>
                <c:pt idx="1291" formatCode="0.000">
                  <c:v>-154.58333333333394</c:v>
                </c:pt>
                <c:pt idx="1292" formatCode="0.000">
                  <c:v>-154.58333333333394</c:v>
                </c:pt>
                <c:pt idx="1293" formatCode="0.000">
                  <c:v>-198.7499999999981</c:v>
                </c:pt>
                <c:pt idx="1294" formatCode="0.000">
                  <c:v>-220.83333333333334</c:v>
                </c:pt>
                <c:pt idx="1295" formatCode="0.000">
                  <c:v>-220.83333333333334</c:v>
                </c:pt>
                <c:pt idx="1296" formatCode="0.000">
                  <c:v>-176.66666666666603</c:v>
                </c:pt>
                <c:pt idx="1297" formatCode="0.000">
                  <c:v>-88.333333333334579</c:v>
                </c:pt>
                <c:pt idx="1298" formatCode="0.000">
                  <c:v>0</c:v>
                </c:pt>
                <c:pt idx="1299" formatCode="0.000">
                  <c:v>66.249999999999361</c:v>
                </c:pt>
                <c:pt idx="1300" formatCode="0.000">
                  <c:v>110.41666666666667</c:v>
                </c:pt>
                <c:pt idx="1301" formatCode="0.000">
                  <c:v>110.41666666666667</c:v>
                </c:pt>
                <c:pt idx="1302" formatCode="0.000">
                  <c:v>88.333333333331453</c:v>
                </c:pt>
                <c:pt idx="1303" formatCode="0.000">
                  <c:v>88.333333333334579</c:v>
                </c:pt>
                <c:pt idx="1304" formatCode="0.000">
                  <c:v>110.41666666666667</c:v>
                </c:pt>
                <c:pt idx="1305" formatCode="0.000">
                  <c:v>88.333333333334579</c:v>
                </c:pt>
                <c:pt idx="1306" formatCode="0.000">
                  <c:v>44.16666666666729</c:v>
                </c:pt>
                <c:pt idx="1307" formatCode="0.000">
                  <c:v>22.083333333332078</c:v>
                </c:pt>
                <c:pt idx="1308" formatCode="0.000">
                  <c:v>0</c:v>
                </c:pt>
                <c:pt idx="1309" formatCode="0.000">
                  <c:v>-22.083333333332078</c:v>
                </c:pt>
                <c:pt idx="1310" formatCode="0.000">
                  <c:v>-22.083333333332078</c:v>
                </c:pt>
                <c:pt idx="1311" formatCode="0.000">
                  <c:v>-22.083333333335215</c:v>
                </c:pt>
                <c:pt idx="1312" formatCode="0.000">
                  <c:v>-44.16666666666729</c:v>
                </c:pt>
                <c:pt idx="1313" formatCode="0.000">
                  <c:v>-66.249999999999361</c:v>
                </c:pt>
                <c:pt idx="1314" formatCode="0.000">
                  <c:v>-110.41666666666667</c:v>
                </c:pt>
                <c:pt idx="1315" formatCode="0.000">
                  <c:v>-110.41666666666667</c:v>
                </c:pt>
                <c:pt idx="1316" formatCode="0.000">
                  <c:v>-110.41666666666667</c:v>
                </c:pt>
                <c:pt idx="1317" formatCode="0.000">
                  <c:v>-198.75000000000122</c:v>
                </c:pt>
                <c:pt idx="1318" formatCode="0.000">
                  <c:v>-220.83333333333334</c:v>
                </c:pt>
                <c:pt idx="1319" formatCode="0.000">
                  <c:v>-176.66666666666603</c:v>
                </c:pt>
                <c:pt idx="1320" formatCode="0.000">
                  <c:v>-44.16666666666729</c:v>
                </c:pt>
                <c:pt idx="1321" formatCode="0.000">
                  <c:v>154.58333333333394</c:v>
                </c:pt>
                <c:pt idx="1322" formatCode="0.000">
                  <c:v>309.16666666666788</c:v>
                </c:pt>
                <c:pt idx="1323" formatCode="0.000">
                  <c:v>463.74999999999869</c:v>
                </c:pt>
                <c:pt idx="1324" formatCode="0.000">
                  <c:v>618.33333333333269</c:v>
                </c:pt>
                <c:pt idx="1325" formatCode="0.000">
                  <c:v>684.58333333333519</c:v>
                </c:pt>
                <c:pt idx="1326" formatCode="0.000">
                  <c:v>574.16666666666538</c:v>
                </c:pt>
                <c:pt idx="1327" formatCode="0.000">
                  <c:v>353.33333333333206</c:v>
                </c:pt>
                <c:pt idx="1328" formatCode="0.000">
                  <c:v>154.58333333333394</c:v>
                </c:pt>
                <c:pt idx="1329" formatCode="0.000">
                  <c:v>44.16666666666729</c:v>
                </c:pt>
                <c:pt idx="1330" formatCode="0.000">
                  <c:v>0</c:v>
                </c:pt>
                <c:pt idx="1331" formatCode="0.000">
                  <c:v>0</c:v>
                </c:pt>
                <c:pt idx="1332" formatCode="0.000">
                  <c:v>0</c:v>
                </c:pt>
                <c:pt idx="1333" formatCode="0.000">
                  <c:v>-22.083333333332078</c:v>
                </c:pt>
                <c:pt idx="1334" formatCode="0.000">
                  <c:v>-88.333333333334579</c:v>
                </c:pt>
                <c:pt idx="1335" formatCode="0.000">
                  <c:v>-132.5000000000019</c:v>
                </c:pt>
                <c:pt idx="1336" formatCode="0.000">
                  <c:v>-132.49999999999872</c:v>
                </c:pt>
                <c:pt idx="1337" formatCode="0.000">
                  <c:v>-88.333333333331453</c:v>
                </c:pt>
                <c:pt idx="1338" formatCode="0.000">
                  <c:v>-44.16666666666729</c:v>
                </c:pt>
                <c:pt idx="1339" formatCode="0.000">
                  <c:v>-22.083333333335215</c:v>
                </c:pt>
                <c:pt idx="1340" formatCode="0.000">
                  <c:v>0</c:v>
                </c:pt>
                <c:pt idx="1341" formatCode="0.000">
                  <c:v>22.083333333335215</c:v>
                </c:pt>
                <c:pt idx="1342" formatCode="0.000">
                  <c:v>44.16666666666729</c:v>
                </c:pt>
                <c:pt idx="1343" formatCode="0.000">
                  <c:v>110.41666666666667</c:v>
                </c:pt>
                <c:pt idx="1344" formatCode="0.000">
                  <c:v>176.66666666666603</c:v>
                </c:pt>
                <c:pt idx="1345" formatCode="0.000">
                  <c:v>176.66666666666603</c:v>
                </c:pt>
                <c:pt idx="1346" formatCode="0.000">
                  <c:v>154.58333333333394</c:v>
                </c:pt>
                <c:pt idx="1347" formatCode="0.000">
                  <c:v>88.333333333331453</c:v>
                </c:pt>
                <c:pt idx="1348" formatCode="0.000">
                  <c:v>22.083333333332078</c:v>
                </c:pt>
                <c:pt idx="1349" formatCode="0.000">
                  <c:v>-44.166666666664156</c:v>
                </c:pt>
                <c:pt idx="1350" formatCode="0.000">
                  <c:v>-198.7499999999981</c:v>
                </c:pt>
                <c:pt idx="1351" formatCode="0.000">
                  <c:v>-397.50000000000244</c:v>
                </c:pt>
                <c:pt idx="1352" formatCode="0.000">
                  <c:v>-552.08333333333326</c:v>
                </c:pt>
                <c:pt idx="1353" formatCode="0.000">
                  <c:v>-618.33333333333269</c:v>
                </c:pt>
                <c:pt idx="1354" formatCode="0.000">
                  <c:v>-640.41666666666788</c:v>
                </c:pt>
                <c:pt idx="1355" formatCode="0.000">
                  <c:v>-662.49999999999989</c:v>
                </c:pt>
                <c:pt idx="1356" formatCode="0.000">
                  <c:v>-706.6666666666672</c:v>
                </c:pt>
                <c:pt idx="1357" formatCode="0.000">
                  <c:v>-794.99999999999875</c:v>
                </c:pt>
                <c:pt idx="1358" formatCode="0.000">
                  <c:v>-861.24999999999818</c:v>
                </c:pt>
                <c:pt idx="1359" formatCode="0.000">
                  <c:v>-905.41666666666856</c:v>
                </c:pt>
                <c:pt idx="1360" formatCode="0.000">
                  <c:v>-971.66666666666799</c:v>
                </c:pt>
                <c:pt idx="1361" formatCode="0.000">
                  <c:v>-993.74999999999841</c:v>
                </c:pt>
                <c:pt idx="1362" formatCode="0.000">
                  <c:v>-794.99999999999875</c:v>
                </c:pt>
                <c:pt idx="1363" formatCode="0.000">
                  <c:v>-397.50000000000097</c:v>
                </c:pt>
                <c:pt idx="1364" formatCode="0.000">
                  <c:v>44.166666666665726</c:v>
                </c:pt>
                <c:pt idx="1365" formatCode="0.000">
                  <c:v>441.66666666666669</c:v>
                </c:pt>
                <c:pt idx="1366" formatCode="0.000">
                  <c:v>485.833333333334</c:v>
                </c:pt>
                <c:pt idx="1367" formatCode="0.000">
                  <c:v>198.75000000000122</c:v>
                </c:pt>
                <c:pt idx="1368" formatCode="0.000">
                  <c:v>-154.58333333333394</c:v>
                </c:pt>
                <c:pt idx="1369" formatCode="0.000">
                  <c:v>-596.25000000000057</c:v>
                </c:pt>
                <c:pt idx="1370" formatCode="0.000">
                  <c:v>-772.91666666666663</c:v>
                </c:pt>
                <c:pt idx="1371" formatCode="0.000">
                  <c:v>-485.833333333334</c:v>
                </c:pt>
                <c:pt idx="1372" formatCode="0.000">
                  <c:v>-132.50000000000031</c:v>
                </c:pt>
                <c:pt idx="1373" formatCode="0.000">
                  <c:v>0</c:v>
                </c:pt>
                <c:pt idx="1374" formatCode="0.000">
                  <c:v>-110.41666666666667</c:v>
                </c:pt>
                <c:pt idx="1375" formatCode="0.000">
                  <c:v>-353.33333333333206</c:v>
                </c:pt>
                <c:pt idx="1376" formatCode="0.000">
                  <c:v>-662.49999999999989</c:v>
                </c:pt>
                <c:pt idx="1377" formatCode="0.000">
                  <c:v>-1192.5000000000011</c:v>
                </c:pt>
                <c:pt idx="1378" formatCode="0.000">
                  <c:v>-1943.3333333333328</c:v>
                </c:pt>
                <c:pt idx="1379" formatCode="0.000">
                  <c:v>-2340.8333333333321</c:v>
                </c:pt>
                <c:pt idx="1380" formatCode="0.000">
                  <c:v>-2340.8333333333335</c:v>
                </c:pt>
                <c:pt idx="1381" formatCode="0.000">
                  <c:v>-2340.8333333333335</c:v>
                </c:pt>
                <c:pt idx="1382" formatCode="0.000">
                  <c:v>-1678.3333333333326</c:v>
                </c:pt>
                <c:pt idx="1383" formatCode="0.000">
                  <c:v>-66.250000000000156</c:v>
                </c:pt>
                <c:pt idx="1384" formatCode="0.000">
                  <c:v>1236.6666666666661</c:v>
                </c:pt>
                <c:pt idx="1385" formatCode="0.000">
                  <c:v>1391.2500000000002</c:v>
                </c:pt>
                <c:pt idx="1386" formatCode="0.000">
                  <c:v>839.16666666666754</c:v>
                </c:pt>
                <c:pt idx="1387" formatCode="0.000">
                  <c:v>441.66666666666669</c:v>
                </c:pt>
                <c:pt idx="1388" formatCode="0.000">
                  <c:v>596.24999999999898</c:v>
                </c:pt>
                <c:pt idx="1389" formatCode="0.000">
                  <c:v>1082.083333333333</c:v>
                </c:pt>
                <c:pt idx="1390" formatCode="0.000">
                  <c:v>1567.916666666667</c:v>
                </c:pt>
                <c:pt idx="1391" formatCode="0.000">
                  <c:v>1700.4166666666674</c:v>
                </c:pt>
                <c:pt idx="1392" formatCode="0.000">
                  <c:v>1391.2499999999993</c:v>
                </c:pt>
                <c:pt idx="1393" formatCode="0.000">
                  <c:v>905.41666666666538</c:v>
                </c:pt>
                <c:pt idx="1394" formatCode="0.000">
                  <c:v>463.75000000000028</c:v>
                </c:pt>
                <c:pt idx="1395" formatCode="0.000">
                  <c:v>132.50000000000031</c:v>
                </c:pt>
                <c:pt idx="1396" formatCode="0.000">
                  <c:v>-44.166666666665726</c:v>
                </c:pt>
                <c:pt idx="1397" formatCode="0.000">
                  <c:v>-176.66666666666603</c:v>
                </c:pt>
                <c:pt idx="1398" formatCode="0.000">
                  <c:v>-331.24999999999994</c:v>
                </c:pt>
                <c:pt idx="1399" formatCode="0.000">
                  <c:v>-441.66666666666669</c:v>
                </c:pt>
                <c:pt idx="1400" formatCode="0.000">
                  <c:v>-552.08333333333326</c:v>
                </c:pt>
                <c:pt idx="1401" formatCode="0.000">
                  <c:v>-662.49999999999989</c:v>
                </c:pt>
                <c:pt idx="1402" formatCode="0.000">
                  <c:v>-728.75000000000091</c:v>
                </c:pt>
                <c:pt idx="1403" formatCode="0.000">
                  <c:v>-861.24999999999955</c:v>
                </c:pt>
                <c:pt idx="1404" formatCode="0.000">
                  <c:v>-1236.666666666667</c:v>
                </c:pt>
                <c:pt idx="1405" formatCode="0.000">
                  <c:v>-1921.2500000000007</c:v>
                </c:pt>
                <c:pt idx="1406" formatCode="0.000">
                  <c:v>-2340.8333333333326</c:v>
                </c:pt>
                <c:pt idx="1407" formatCode="0.000">
                  <c:v>-1965.4166666666663</c:v>
                </c:pt>
                <c:pt idx="1408" formatCode="0.000">
                  <c:v>-949.58333333333348</c:v>
                </c:pt>
                <c:pt idx="1409" formatCode="0.000">
                  <c:v>-66.250000000000156</c:v>
                </c:pt>
                <c:pt idx="1410" formatCode="0.000">
                  <c:v>132.50000000000031</c:v>
                </c:pt>
                <c:pt idx="1411" formatCode="0.000">
                  <c:v>22.083333333332863</c:v>
                </c:pt>
                <c:pt idx="1412" formatCode="0.000">
                  <c:v>-88.333333333333016</c:v>
                </c:pt>
                <c:pt idx="1413" formatCode="0.000">
                  <c:v>-154.58333333333317</c:v>
                </c:pt>
                <c:pt idx="1414" formatCode="0.000">
                  <c:v>-66.250000000000156</c:v>
                </c:pt>
                <c:pt idx="1415" formatCode="0.000">
                  <c:v>331.24999999999994</c:v>
                </c:pt>
                <c:pt idx="1416" formatCode="0.000">
                  <c:v>949.58333333333348</c:v>
                </c:pt>
                <c:pt idx="1417" formatCode="0.000">
                  <c:v>1457.4999999999993</c:v>
                </c:pt>
                <c:pt idx="1418" formatCode="0.000">
                  <c:v>1612.0833333333326</c:v>
                </c:pt>
                <c:pt idx="1419" formatCode="0.000">
                  <c:v>1347.0833333333337</c:v>
                </c:pt>
                <c:pt idx="1420" formatCode="0.000">
                  <c:v>728.75000000000091</c:v>
                </c:pt>
                <c:pt idx="1421" formatCode="0.000">
                  <c:v>0</c:v>
                </c:pt>
                <c:pt idx="1422" formatCode="0.000">
                  <c:v>-750.83333333333451</c:v>
                </c:pt>
                <c:pt idx="1423" formatCode="0.000">
                  <c:v>-1236.666666666667</c:v>
                </c:pt>
                <c:pt idx="1424" formatCode="0.000">
                  <c:v>-883.33333333333337</c:v>
                </c:pt>
                <c:pt idx="1425" formatCode="0.000">
                  <c:v>-154.58333333333238</c:v>
                </c:pt>
                <c:pt idx="1426" formatCode="0.000">
                  <c:v>441.66666666666669</c:v>
                </c:pt>
                <c:pt idx="1427" formatCode="0.000">
                  <c:v>1082.083333333333</c:v>
                </c:pt>
                <c:pt idx="1428" formatCode="0.000">
                  <c:v>1214.5833333333333</c:v>
                </c:pt>
                <c:pt idx="1429" formatCode="0.000">
                  <c:v>662.49999999999989</c:v>
                </c:pt>
                <c:pt idx="1430" formatCode="0.000">
                  <c:v>22.083333333333645</c:v>
                </c:pt>
                <c:pt idx="1431" formatCode="0.000">
                  <c:v>-529.99999999999966</c:v>
                </c:pt>
                <c:pt idx="1432" formatCode="0.000">
                  <c:v>-1170.4166666666661</c:v>
                </c:pt>
                <c:pt idx="1433" formatCode="0.000">
                  <c:v>-1943.3333333333335</c:v>
                </c:pt>
                <c:pt idx="1434" formatCode="0.000">
                  <c:v>-2340.8333333333335</c:v>
                </c:pt>
                <c:pt idx="1435" formatCode="0.000">
                  <c:v>-2362.9166666666665</c:v>
                </c:pt>
                <c:pt idx="1436" formatCode="0.000">
                  <c:v>-1523.7499999999998</c:v>
                </c:pt>
                <c:pt idx="1437" formatCode="0.000">
                  <c:v>-198.75000000000048</c:v>
                </c:pt>
                <c:pt idx="1438" formatCode="0.000">
                  <c:v>441.66666666666669</c:v>
                </c:pt>
                <c:pt idx="1439" formatCode="0.000">
                  <c:v>507.9166666666668</c:v>
                </c:pt>
                <c:pt idx="1440" formatCode="0.000">
                  <c:v>220.83333333333334</c:v>
                </c:pt>
                <c:pt idx="1441" formatCode="0.000">
                  <c:v>-132.50000000000031</c:v>
                </c:pt>
                <c:pt idx="1442" formatCode="0.000">
                  <c:v>-552.08333333333326</c:v>
                </c:pt>
                <c:pt idx="1443" formatCode="0.000">
                  <c:v>-684.5833333333328</c:v>
                </c:pt>
                <c:pt idx="1444" formatCode="0.000">
                  <c:v>-353.3333333333336</c:v>
                </c:pt>
                <c:pt idx="1445" formatCode="0.000">
                  <c:v>0</c:v>
                </c:pt>
                <c:pt idx="1446" formatCode="0.000">
                  <c:v>110.41666666666667</c:v>
                </c:pt>
                <c:pt idx="1447" formatCode="0.000">
                  <c:v>-88.333333333333798</c:v>
                </c:pt>
                <c:pt idx="1448" formatCode="0.000">
                  <c:v>-772.91666666666663</c:v>
                </c:pt>
                <c:pt idx="1449" formatCode="0.000">
                  <c:v>-1766.6666666666663</c:v>
                </c:pt>
                <c:pt idx="1450" formatCode="0.000">
                  <c:v>-2296.6666666666665</c:v>
                </c:pt>
                <c:pt idx="1451" formatCode="0.000">
                  <c:v>-1921.2500000000002</c:v>
                </c:pt>
                <c:pt idx="1452" formatCode="0.000">
                  <c:v>-1015.8333333333333</c:v>
                </c:pt>
                <c:pt idx="1453" formatCode="0.000">
                  <c:v>-265</c:v>
                </c:pt>
                <c:pt idx="1454" formatCode="0.000">
                  <c:v>0</c:v>
                </c:pt>
                <c:pt idx="1455" formatCode="0.000">
                  <c:v>0</c:v>
                </c:pt>
                <c:pt idx="1456" formatCode="0.000">
                  <c:v>0</c:v>
                </c:pt>
                <c:pt idx="1457" formatCode="0.000">
                  <c:v>0</c:v>
                </c:pt>
                <c:pt idx="1458" formatCode="0.000">
                  <c:v>0</c:v>
                </c:pt>
                <c:pt idx="1459" formatCode="0.000">
                  <c:v>0</c:v>
                </c:pt>
                <c:pt idx="1460" formatCode="0.000">
                  <c:v>0</c:v>
                </c:pt>
                <c:pt idx="1461" formatCode="0.000">
                  <c:v>0</c:v>
                </c:pt>
                <c:pt idx="1462" formatCode="0.000">
                  <c:v>0</c:v>
                </c:pt>
                <c:pt idx="1463" formatCode="0.000">
                  <c:v>0</c:v>
                </c:pt>
                <c:pt idx="1464" formatCode="0.000">
                  <c:v>0</c:v>
                </c:pt>
                <c:pt idx="1465" formatCode="0.000">
                  <c:v>0</c:v>
                </c:pt>
                <c:pt idx="1466" formatCode="0.000">
                  <c:v>0</c:v>
                </c:pt>
                <c:pt idx="1467" formatCode="0.000">
                  <c:v>0</c:v>
                </c:pt>
                <c:pt idx="1468" formatCode="0.000">
                  <c:v>0</c:v>
                </c:pt>
                <c:pt idx="1469" formatCode="0.000">
                  <c:v>0</c:v>
                </c:pt>
                <c:pt idx="1470" formatCode="0.000">
                  <c:v>0</c:v>
                </c:pt>
                <c:pt idx="1471" formatCode="0.000">
                  <c:v>0</c:v>
                </c:pt>
                <c:pt idx="1472" formatCode="0.000">
                  <c:v>0</c:v>
                </c:pt>
                <c:pt idx="1473" formatCode="0.000">
                  <c:v>0</c:v>
                </c:pt>
                <c:pt idx="1474" formatCode="0.000">
                  <c:v>0</c:v>
                </c:pt>
                <c:pt idx="1475" formatCode="0.000">
                  <c:v>0</c:v>
                </c:pt>
                <c:pt idx="1476" formatCode="0.000">
                  <c:v>0</c:v>
                </c:pt>
                <c:pt idx="1477" formatCode="0.000">
                  <c:v>0</c:v>
                </c:pt>
                <c:pt idx="1478" formatCode="0.000">
                  <c:v>0</c:v>
                </c:pt>
                <c:pt idx="1479" formatCode="0.000">
                  <c:v>485.83333333333337</c:v>
                </c:pt>
                <c:pt idx="1480" formatCode="0.000">
                  <c:v>971.66666666666674</c:v>
                </c:pt>
                <c:pt idx="1481" formatCode="0.000">
                  <c:v>905.41666666666663</c:v>
                </c:pt>
                <c:pt idx="1482" formatCode="0.000">
                  <c:v>772.91666666666663</c:v>
                </c:pt>
                <c:pt idx="1483" formatCode="0.000">
                  <c:v>640.41666666666652</c:v>
                </c:pt>
                <c:pt idx="1484" formatCode="0.000">
                  <c:v>552.08333333333326</c:v>
                </c:pt>
                <c:pt idx="1485" formatCode="0.000">
                  <c:v>507.9166666666668</c:v>
                </c:pt>
                <c:pt idx="1486" formatCode="0.000">
                  <c:v>552.08333333333326</c:v>
                </c:pt>
                <c:pt idx="1487" formatCode="0.000">
                  <c:v>706.6666666666664</c:v>
                </c:pt>
                <c:pt idx="1488" formatCode="0.000">
                  <c:v>905.41666666666663</c:v>
                </c:pt>
                <c:pt idx="1489" formatCode="0.000">
                  <c:v>1126.2500000000002</c:v>
                </c:pt>
                <c:pt idx="1490" formatCode="0.000">
                  <c:v>1347.0833333333337</c:v>
                </c:pt>
                <c:pt idx="1491" formatCode="0.000">
                  <c:v>1523.7499999999998</c:v>
                </c:pt>
                <c:pt idx="1492" formatCode="0.000">
                  <c:v>1634.1666666666661</c:v>
                </c:pt>
                <c:pt idx="1493" formatCode="0.000">
                  <c:v>1634.1666666666672</c:v>
                </c:pt>
                <c:pt idx="1494" formatCode="0.000">
                  <c:v>1545.8333333333333</c:v>
                </c:pt>
                <c:pt idx="1495" formatCode="0.000">
                  <c:v>1435.4166666666667</c:v>
                </c:pt>
                <c:pt idx="1496" formatCode="0.000">
                  <c:v>1280.8333333333326</c:v>
                </c:pt>
                <c:pt idx="1497" formatCode="0.000">
                  <c:v>1126.2500000000002</c:v>
                </c:pt>
                <c:pt idx="1498" formatCode="0.000">
                  <c:v>971.66666666666799</c:v>
                </c:pt>
                <c:pt idx="1499" formatCode="0.000">
                  <c:v>794.99999999999875</c:v>
                </c:pt>
                <c:pt idx="1500" formatCode="0.000">
                  <c:v>618.33333333333269</c:v>
                </c:pt>
                <c:pt idx="1501" formatCode="0.000">
                  <c:v>441.66666666666669</c:v>
                </c:pt>
                <c:pt idx="1502" formatCode="0.000">
                  <c:v>353.3333333333336</c:v>
                </c:pt>
                <c:pt idx="1503" formatCode="0.000">
                  <c:v>309.16666666666788</c:v>
                </c:pt>
                <c:pt idx="1504" formatCode="0.000">
                  <c:v>287.08333333333269</c:v>
                </c:pt>
                <c:pt idx="1505" formatCode="0.000">
                  <c:v>287.08333333333269</c:v>
                </c:pt>
                <c:pt idx="1506" formatCode="0.000">
                  <c:v>242.916666666667</c:v>
                </c:pt>
                <c:pt idx="1507" formatCode="0.000">
                  <c:v>220.83333333333334</c:v>
                </c:pt>
                <c:pt idx="1508" formatCode="0.000">
                  <c:v>242.916666666667</c:v>
                </c:pt>
                <c:pt idx="1509" formatCode="0.000">
                  <c:v>287.08333333333269</c:v>
                </c:pt>
                <c:pt idx="1510" formatCode="0.000">
                  <c:v>353.3333333333336</c:v>
                </c:pt>
                <c:pt idx="1511" formatCode="0.000">
                  <c:v>485.833333333334</c:v>
                </c:pt>
                <c:pt idx="1512" formatCode="0.000">
                  <c:v>662.49999999999989</c:v>
                </c:pt>
                <c:pt idx="1513" formatCode="0.000">
                  <c:v>839.16666666666595</c:v>
                </c:pt>
                <c:pt idx="1514" formatCode="0.000">
                  <c:v>993.75</c:v>
                </c:pt>
                <c:pt idx="1515" formatCode="0.000">
                  <c:v>1059.9999999999993</c:v>
                </c:pt>
                <c:pt idx="1516" formatCode="0.000">
                  <c:v>993.75</c:v>
                </c:pt>
                <c:pt idx="1517" formatCode="0.000">
                  <c:v>795.00000000000193</c:v>
                </c:pt>
                <c:pt idx="1518" formatCode="0.000">
                  <c:v>596.25000000000057</c:v>
                </c:pt>
                <c:pt idx="1519" formatCode="0.000">
                  <c:v>441.66666666666669</c:v>
                </c:pt>
                <c:pt idx="1520" formatCode="0.000">
                  <c:v>331.24999999999994</c:v>
                </c:pt>
                <c:pt idx="1521" formatCode="0.000">
                  <c:v>242.91666666666541</c:v>
                </c:pt>
                <c:pt idx="1522" formatCode="0.000">
                  <c:v>154.58333333333081</c:v>
                </c:pt>
                <c:pt idx="1523" formatCode="0.000">
                  <c:v>44.16666666666729</c:v>
                </c:pt>
                <c:pt idx="1524" formatCode="0.000">
                  <c:v>-110.41666666666667</c:v>
                </c:pt>
                <c:pt idx="1525" formatCode="0.000">
                  <c:v>-331.24999999999994</c:v>
                </c:pt>
                <c:pt idx="1526" formatCode="0.000">
                  <c:v>-618.33333333333269</c:v>
                </c:pt>
                <c:pt idx="1527" formatCode="0.000">
                  <c:v>-861.25000000000114</c:v>
                </c:pt>
                <c:pt idx="1528" formatCode="0.000">
                  <c:v>-1015.833333333332</c:v>
                </c:pt>
                <c:pt idx="1529" formatCode="0.000">
                  <c:v>-1015.833333333332</c:v>
                </c:pt>
                <c:pt idx="1530" formatCode="0.000">
                  <c:v>-883.33333333333337</c:v>
                </c:pt>
                <c:pt idx="1531" formatCode="0.000">
                  <c:v>-684.5833333333336</c:v>
                </c:pt>
                <c:pt idx="1532" formatCode="0.000">
                  <c:v>-441.66666666666669</c:v>
                </c:pt>
                <c:pt idx="1533" formatCode="0.000">
                  <c:v>-198.74999999999969</c:v>
                </c:pt>
                <c:pt idx="1534" formatCode="0.000">
                  <c:v>44.166666666665726</c:v>
                </c:pt>
                <c:pt idx="1535" formatCode="0.000">
                  <c:v>309.16666666666634</c:v>
                </c:pt>
                <c:pt idx="1536" formatCode="0.000">
                  <c:v>618.33333333333428</c:v>
                </c:pt>
                <c:pt idx="1537" formatCode="0.000">
                  <c:v>927.49999999999898</c:v>
                </c:pt>
                <c:pt idx="1538" formatCode="0.000">
                  <c:v>1148.3333333333339</c:v>
                </c:pt>
                <c:pt idx="1539" formatCode="0.000">
                  <c:v>1324.9999999999998</c:v>
                </c:pt>
                <c:pt idx="1540" formatCode="0.000">
                  <c:v>1435.4166666666667</c:v>
                </c:pt>
                <c:pt idx="1541" formatCode="0.000">
                  <c:v>1501.666666666669</c:v>
                </c:pt>
                <c:pt idx="1542" formatCode="0.000">
                  <c:v>1523.7499999999982</c:v>
                </c:pt>
                <c:pt idx="1543" formatCode="0.000">
                  <c:v>1435.4166666666667</c:v>
                </c:pt>
                <c:pt idx="1544" formatCode="0.000">
                  <c:v>1236.6666666666686</c:v>
                </c:pt>
                <c:pt idx="1545" formatCode="0.000">
                  <c:v>905.41666666666538</c:v>
                </c:pt>
                <c:pt idx="1546" formatCode="0.000">
                  <c:v>574.16666666666538</c:v>
                </c:pt>
                <c:pt idx="1547" formatCode="0.000">
                  <c:v>353.33333333333206</c:v>
                </c:pt>
                <c:pt idx="1548" formatCode="0.000">
                  <c:v>220.83333333333334</c:v>
                </c:pt>
                <c:pt idx="1549" formatCode="0.000">
                  <c:v>198.75000000000122</c:v>
                </c:pt>
                <c:pt idx="1550" formatCode="0.000">
                  <c:v>220.83333333333334</c:v>
                </c:pt>
                <c:pt idx="1551" formatCode="0.000">
                  <c:v>265.00000000000063</c:v>
                </c:pt>
                <c:pt idx="1552" formatCode="0.000">
                  <c:v>309.16666666666788</c:v>
                </c:pt>
                <c:pt idx="1553" formatCode="0.000">
                  <c:v>331.24999999999994</c:v>
                </c:pt>
                <c:pt idx="1554" formatCode="0.000">
                  <c:v>331.24999999999994</c:v>
                </c:pt>
                <c:pt idx="1555" formatCode="0.000">
                  <c:v>331.24999999999994</c:v>
                </c:pt>
                <c:pt idx="1556" formatCode="0.000">
                  <c:v>375.41666666666413</c:v>
                </c:pt>
                <c:pt idx="1557" formatCode="0.000">
                  <c:v>441.66666666666669</c:v>
                </c:pt>
                <c:pt idx="1558" formatCode="0.000">
                  <c:v>507.91666666666919</c:v>
                </c:pt>
                <c:pt idx="1559" formatCode="0.000">
                  <c:v>596.25000000000057</c:v>
                </c:pt>
                <c:pt idx="1560" formatCode="0.000">
                  <c:v>684.58333333333201</c:v>
                </c:pt>
                <c:pt idx="1561" formatCode="0.000">
                  <c:v>706.66666666666413</c:v>
                </c:pt>
                <c:pt idx="1562" formatCode="0.000">
                  <c:v>706.6666666666672</c:v>
                </c:pt>
                <c:pt idx="1563" formatCode="0.000">
                  <c:v>706.6666666666672</c:v>
                </c:pt>
                <c:pt idx="1564" formatCode="0.000">
                  <c:v>728.74999999999932</c:v>
                </c:pt>
                <c:pt idx="1565" formatCode="0.000">
                  <c:v>750.83333333333451</c:v>
                </c:pt>
                <c:pt idx="1566" formatCode="0.000">
                  <c:v>750.83333333333451</c:v>
                </c:pt>
                <c:pt idx="1567" formatCode="0.000">
                  <c:v>772.91666666666663</c:v>
                </c:pt>
                <c:pt idx="1568" formatCode="0.000">
                  <c:v>750.83333333333144</c:v>
                </c:pt>
                <c:pt idx="1569" formatCode="0.000">
                  <c:v>684.58333333333201</c:v>
                </c:pt>
                <c:pt idx="1570" formatCode="0.000">
                  <c:v>640.41666666666788</c:v>
                </c:pt>
                <c:pt idx="1571" formatCode="0.000">
                  <c:v>596.25000000000057</c:v>
                </c:pt>
                <c:pt idx="1572" formatCode="0.000">
                  <c:v>552.08333333333326</c:v>
                </c:pt>
                <c:pt idx="1573" formatCode="0.000">
                  <c:v>507.916666666666</c:v>
                </c:pt>
                <c:pt idx="1574" formatCode="0.000">
                  <c:v>419.58333333333138</c:v>
                </c:pt>
                <c:pt idx="1575" formatCode="0.000">
                  <c:v>309.16666666666788</c:v>
                </c:pt>
                <c:pt idx="1576" formatCode="0.000">
                  <c:v>220.83333333333334</c:v>
                </c:pt>
                <c:pt idx="1577" formatCode="0.000">
                  <c:v>110.41666666666667</c:v>
                </c:pt>
                <c:pt idx="1578" formatCode="0.000">
                  <c:v>0</c:v>
                </c:pt>
                <c:pt idx="1579" formatCode="0.000">
                  <c:v>-88.333333333334579</c:v>
                </c:pt>
                <c:pt idx="1580" formatCode="0.000">
                  <c:v>-132.49999999999872</c:v>
                </c:pt>
                <c:pt idx="1581" formatCode="0.000">
                  <c:v>-176.66666666666603</c:v>
                </c:pt>
                <c:pt idx="1582" formatCode="0.000">
                  <c:v>-198.75000000000122</c:v>
                </c:pt>
                <c:pt idx="1583" formatCode="0.000">
                  <c:v>-220.83333333333334</c:v>
                </c:pt>
                <c:pt idx="1584" formatCode="0.000">
                  <c:v>-287.08333333333269</c:v>
                </c:pt>
                <c:pt idx="1585" formatCode="0.000">
                  <c:v>-331.24999999999994</c:v>
                </c:pt>
                <c:pt idx="1586" formatCode="0.000">
                  <c:v>-375.41666666666725</c:v>
                </c:pt>
                <c:pt idx="1587" formatCode="0.000">
                  <c:v>-419.58333333333456</c:v>
                </c:pt>
                <c:pt idx="1588" formatCode="0.000">
                  <c:v>-441.66666666666669</c:v>
                </c:pt>
                <c:pt idx="1589" formatCode="0.000">
                  <c:v>-419.58333333333138</c:v>
                </c:pt>
                <c:pt idx="1590" formatCode="0.000">
                  <c:v>-353.33333333333206</c:v>
                </c:pt>
                <c:pt idx="1591" formatCode="0.000">
                  <c:v>-287.08333333333269</c:v>
                </c:pt>
                <c:pt idx="1592" formatCode="0.000">
                  <c:v>-220.83333333333334</c:v>
                </c:pt>
                <c:pt idx="1593" formatCode="0.000">
                  <c:v>-176.66666666666916</c:v>
                </c:pt>
                <c:pt idx="1594" formatCode="0.000">
                  <c:v>-132.49999999999872</c:v>
                </c:pt>
                <c:pt idx="1595" formatCode="0.000">
                  <c:v>-88.333333333331453</c:v>
                </c:pt>
                <c:pt idx="1596" formatCode="0.000">
                  <c:v>-132.5000000000019</c:v>
                </c:pt>
                <c:pt idx="1597" formatCode="0.000">
                  <c:v>-176.66666666666603</c:v>
                </c:pt>
                <c:pt idx="1598" formatCode="0.000">
                  <c:v>-242.91666666666541</c:v>
                </c:pt>
                <c:pt idx="1599" formatCode="0.000">
                  <c:v>-331.24999999999994</c:v>
                </c:pt>
                <c:pt idx="1600" formatCode="0.000">
                  <c:v>-375.41666666666725</c:v>
                </c:pt>
                <c:pt idx="1601" formatCode="0.000">
                  <c:v>-419.58333333333456</c:v>
                </c:pt>
                <c:pt idx="1602" formatCode="0.000">
                  <c:v>-441.66666666666669</c:v>
                </c:pt>
                <c:pt idx="1603" formatCode="0.000">
                  <c:v>-397.49999999999937</c:v>
                </c:pt>
                <c:pt idx="1604" formatCode="0.000">
                  <c:v>-309.16666666666788</c:v>
                </c:pt>
                <c:pt idx="1605" formatCode="0.000">
                  <c:v>-242.91666666666853</c:v>
                </c:pt>
                <c:pt idx="1606" formatCode="0.000">
                  <c:v>-154.58333333333081</c:v>
                </c:pt>
                <c:pt idx="1607" formatCode="0.000">
                  <c:v>-88.333333333331453</c:v>
                </c:pt>
                <c:pt idx="1608" formatCode="0.000">
                  <c:v>-44.16666666666729</c:v>
                </c:pt>
                <c:pt idx="1609" formatCode="0.000">
                  <c:v>0</c:v>
                </c:pt>
                <c:pt idx="1610" formatCode="0.000">
                  <c:v>44.16666666666729</c:v>
                </c:pt>
                <c:pt idx="1611" formatCode="0.000">
                  <c:v>66.249999999999361</c:v>
                </c:pt>
                <c:pt idx="1612" formatCode="0.000">
                  <c:v>88.333333333331453</c:v>
                </c:pt>
                <c:pt idx="1613" formatCode="0.000">
                  <c:v>154.58333333333394</c:v>
                </c:pt>
                <c:pt idx="1614" formatCode="0.000">
                  <c:v>220.83333333333334</c:v>
                </c:pt>
                <c:pt idx="1615" formatCode="0.000">
                  <c:v>287.08333333333269</c:v>
                </c:pt>
                <c:pt idx="1616" formatCode="0.000">
                  <c:v>353.33333333333519</c:v>
                </c:pt>
                <c:pt idx="1617" formatCode="0.000">
                  <c:v>441.66666666666669</c:v>
                </c:pt>
                <c:pt idx="1618" formatCode="0.000">
                  <c:v>507.916666666666</c:v>
                </c:pt>
                <c:pt idx="1619" formatCode="0.000">
                  <c:v>552.08333333333326</c:v>
                </c:pt>
                <c:pt idx="1620" formatCode="0.000">
                  <c:v>529.99999999999807</c:v>
                </c:pt>
                <c:pt idx="1621" formatCode="0.000">
                  <c:v>463.74999999999869</c:v>
                </c:pt>
                <c:pt idx="1622" formatCode="0.000">
                  <c:v>397.50000000000244</c:v>
                </c:pt>
                <c:pt idx="1623" formatCode="0.000">
                  <c:v>309.16666666666788</c:v>
                </c:pt>
                <c:pt idx="1624" formatCode="0.000">
                  <c:v>176.66666666666603</c:v>
                </c:pt>
                <c:pt idx="1625" formatCode="0.000">
                  <c:v>22.083333333332078</c:v>
                </c:pt>
                <c:pt idx="1626" formatCode="0.000">
                  <c:v>-110.41666666666667</c:v>
                </c:pt>
                <c:pt idx="1627" formatCode="0.000">
                  <c:v>-309.16666666666475</c:v>
                </c:pt>
                <c:pt idx="1628" formatCode="0.000">
                  <c:v>-530.00000000000125</c:v>
                </c:pt>
                <c:pt idx="1629" formatCode="0.000">
                  <c:v>-706.6666666666672</c:v>
                </c:pt>
                <c:pt idx="1630" formatCode="0.000">
                  <c:v>-817.08333333333394</c:v>
                </c:pt>
                <c:pt idx="1631" formatCode="0.000">
                  <c:v>-817.08333333333394</c:v>
                </c:pt>
                <c:pt idx="1632" formatCode="0.000">
                  <c:v>-684.58333333333201</c:v>
                </c:pt>
                <c:pt idx="1633" formatCode="0.000">
                  <c:v>-485.833333333334</c:v>
                </c:pt>
                <c:pt idx="1634" formatCode="0.000">
                  <c:v>-265.00000000000063</c:v>
                </c:pt>
                <c:pt idx="1635" formatCode="0.000">
                  <c:v>-88.333333333331453</c:v>
                </c:pt>
                <c:pt idx="1636" formatCode="0.000">
                  <c:v>-22.083333333332078</c:v>
                </c:pt>
                <c:pt idx="1637" formatCode="0.000">
                  <c:v>-22.083333333335215</c:v>
                </c:pt>
                <c:pt idx="1638" formatCode="0.000">
                  <c:v>-88.333333333334579</c:v>
                </c:pt>
                <c:pt idx="1639" formatCode="0.000">
                  <c:v>-154.58333333333081</c:v>
                </c:pt>
                <c:pt idx="1640" formatCode="0.000">
                  <c:v>-198.7499999999981</c:v>
                </c:pt>
                <c:pt idx="1641" formatCode="0.000">
                  <c:v>-198.75000000000122</c:v>
                </c:pt>
                <c:pt idx="1642" formatCode="0.000">
                  <c:v>-132.5000000000019</c:v>
                </c:pt>
                <c:pt idx="1643" formatCode="0.000">
                  <c:v>-22.083333333332078</c:v>
                </c:pt>
                <c:pt idx="1644" formatCode="0.000">
                  <c:v>132.5000000000019</c:v>
                </c:pt>
                <c:pt idx="1645" formatCode="0.000">
                  <c:v>264.99999999999744</c:v>
                </c:pt>
                <c:pt idx="1646" formatCode="0.000">
                  <c:v>375.41666666666413</c:v>
                </c:pt>
                <c:pt idx="1647" formatCode="0.000">
                  <c:v>463.75000000000188</c:v>
                </c:pt>
                <c:pt idx="1648" formatCode="0.000">
                  <c:v>530.00000000000125</c:v>
                </c:pt>
                <c:pt idx="1649" formatCode="0.000">
                  <c:v>596.25000000000057</c:v>
                </c:pt>
                <c:pt idx="1650" formatCode="0.000">
                  <c:v>618.33333333333269</c:v>
                </c:pt>
                <c:pt idx="1651" formatCode="0.000">
                  <c:v>618.33333333333269</c:v>
                </c:pt>
                <c:pt idx="1652" formatCode="0.000">
                  <c:v>574.16666666666856</c:v>
                </c:pt>
                <c:pt idx="1653" formatCode="0.000">
                  <c:v>507.916666666666</c:v>
                </c:pt>
                <c:pt idx="1654" formatCode="0.000">
                  <c:v>463.74999999999869</c:v>
                </c:pt>
                <c:pt idx="1655" formatCode="0.000">
                  <c:v>397.49999999999937</c:v>
                </c:pt>
                <c:pt idx="1656" formatCode="0.000">
                  <c:v>353.33333333333206</c:v>
                </c:pt>
                <c:pt idx="1657" formatCode="0.000">
                  <c:v>353.33333333333519</c:v>
                </c:pt>
                <c:pt idx="1658" formatCode="0.000">
                  <c:v>353.33333333333519</c:v>
                </c:pt>
                <c:pt idx="1659" formatCode="0.000">
                  <c:v>353.33333333333206</c:v>
                </c:pt>
                <c:pt idx="1660" formatCode="0.000">
                  <c:v>353.33333333333206</c:v>
                </c:pt>
                <c:pt idx="1661" formatCode="0.000">
                  <c:v>353.33333333333206</c:v>
                </c:pt>
                <c:pt idx="1662" formatCode="0.000">
                  <c:v>331.24999999999994</c:v>
                </c:pt>
                <c:pt idx="1663" formatCode="0.000">
                  <c:v>331.24999999999994</c:v>
                </c:pt>
                <c:pt idx="1664" formatCode="0.000">
                  <c:v>331.24999999999994</c:v>
                </c:pt>
                <c:pt idx="1665" formatCode="0.000">
                  <c:v>287.08333333333587</c:v>
                </c:pt>
                <c:pt idx="1666" formatCode="0.000">
                  <c:v>265.00000000000063</c:v>
                </c:pt>
                <c:pt idx="1667" formatCode="0.000">
                  <c:v>220.83333333333334</c:v>
                </c:pt>
                <c:pt idx="1668" formatCode="0.000">
                  <c:v>176.66666666666603</c:v>
                </c:pt>
                <c:pt idx="1669" formatCode="0.000">
                  <c:v>154.58333333333081</c:v>
                </c:pt>
                <c:pt idx="1670" formatCode="0.000">
                  <c:v>132.5000000000019</c:v>
                </c:pt>
                <c:pt idx="1671" formatCode="0.000">
                  <c:v>110.41666666666667</c:v>
                </c:pt>
                <c:pt idx="1672" formatCode="0.000">
                  <c:v>66.249999999999361</c:v>
                </c:pt>
                <c:pt idx="1673" formatCode="0.000">
                  <c:v>44.16666666666729</c:v>
                </c:pt>
                <c:pt idx="1674" formatCode="0.000">
                  <c:v>44.16666666666729</c:v>
                </c:pt>
                <c:pt idx="1675" formatCode="0.000">
                  <c:v>22.083333333335215</c:v>
                </c:pt>
                <c:pt idx="1676" formatCode="0.000">
                  <c:v>0</c:v>
                </c:pt>
                <c:pt idx="1677" formatCode="0.000">
                  <c:v>-22.083333333335215</c:v>
                </c:pt>
                <c:pt idx="1678" formatCode="0.000">
                  <c:v>-66.250000000002515</c:v>
                </c:pt>
                <c:pt idx="1679" formatCode="0.000">
                  <c:v>-110.41666666666667</c:v>
                </c:pt>
                <c:pt idx="1680" formatCode="0.000">
                  <c:v>-132.49999999999872</c:v>
                </c:pt>
                <c:pt idx="1681" formatCode="0.000">
                  <c:v>-132.49999999999872</c:v>
                </c:pt>
                <c:pt idx="1682" formatCode="0.000">
                  <c:v>-88.333333333334579</c:v>
                </c:pt>
                <c:pt idx="1683" formatCode="0.000">
                  <c:v>-22.083333333335215</c:v>
                </c:pt>
                <c:pt idx="1684" formatCode="0.000">
                  <c:v>44.16666666666729</c:v>
                </c:pt>
                <c:pt idx="1685" formatCode="0.000">
                  <c:v>132.5000000000019</c:v>
                </c:pt>
                <c:pt idx="1686" formatCode="0.000">
                  <c:v>176.66666666666603</c:v>
                </c:pt>
                <c:pt idx="1687" formatCode="0.000">
                  <c:v>176.66666666666603</c:v>
                </c:pt>
                <c:pt idx="1688" formatCode="0.000">
                  <c:v>176.66666666666916</c:v>
                </c:pt>
                <c:pt idx="1689" formatCode="0.000">
                  <c:v>132.49999999999872</c:v>
                </c:pt>
                <c:pt idx="1690" formatCode="0.000">
                  <c:v>88.333333333331453</c:v>
                </c:pt>
                <c:pt idx="1691" formatCode="0.000">
                  <c:v>66.250000000002515</c:v>
                </c:pt>
                <c:pt idx="1692" formatCode="0.000">
                  <c:v>44.16666666666729</c:v>
                </c:pt>
                <c:pt idx="1693" formatCode="0.000">
                  <c:v>44.166666666664156</c:v>
                </c:pt>
                <c:pt idx="1694" formatCode="0.000">
                  <c:v>44.166666666664156</c:v>
                </c:pt>
                <c:pt idx="1695" formatCode="0.000">
                  <c:v>44.16666666667043</c:v>
                </c:pt>
                <c:pt idx="1696" formatCode="0.000">
                  <c:v>44.16666666667043</c:v>
                </c:pt>
                <c:pt idx="1697" formatCode="0.000">
                  <c:v>44.166666666664156</c:v>
                </c:pt>
                <c:pt idx="1698" formatCode="0.000">
                  <c:v>44.166666666664156</c:v>
                </c:pt>
                <c:pt idx="1699" formatCode="0.000">
                  <c:v>22.083333333332078</c:v>
                </c:pt>
                <c:pt idx="1700" formatCode="0.000">
                  <c:v>-22.083333333332078</c:v>
                </c:pt>
                <c:pt idx="1701" formatCode="0.000">
                  <c:v>-66.249999999996234</c:v>
                </c:pt>
                <c:pt idx="1702" formatCode="0.000">
                  <c:v>-88.333333333334579</c:v>
                </c:pt>
                <c:pt idx="1703" formatCode="0.000">
                  <c:v>-88.333333333334579</c:v>
                </c:pt>
                <c:pt idx="1704" formatCode="0.000">
                  <c:v>-110.41666666666667</c:v>
                </c:pt>
                <c:pt idx="1705" formatCode="0.000">
                  <c:v>-110.41666666666667</c:v>
                </c:pt>
                <c:pt idx="1706" formatCode="0.000">
                  <c:v>-88.333333333331453</c:v>
                </c:pt>
                <c:pt idx="1707" formatCode="0.000">
                  <c:v>-88.333333333334579</c:v>
                </c:pt>
                <c:pt idx="1708" formatCode="0.000">
                  <c:v>-66.249999999999361</c:v>
                </c:pt>
                <c:pt idx="1709" formatCode="0.000">
                  <c:v>-44.16666666666729</c:v>
                </c:pt>
                <c:pt idx="1710" formatCode="0.000">
                  <c:v>-44.16666666666729</c:v>
                </c:pt>
                <c:pt idx="1711" formatCode="0.000">
                  <c:v>0</c:v>
                </c:pt>
                <c:pt idx="1712" formatCode="0.000">
                  <c:v>44.16666666666729</c:v>
                </c:pt>
                <c:pt idx="1713" formatCode="0.000">
                  <c:v>66.249999999999361</c:v>
                </c:pt>
                <c:pt idx="1714" formatCode="0.000">
                  <c:v>110.41666666666667</c:v>
                </c:pt>
                <c:pt idx="1715" formatCode="0.000">
                  <c:v>132.5000000000019</c:v>
                </c:pt>
                <c:pt idx="1716" formatCode="0.000">
                  <c:v>154.58333333333081</c:v>
                </c:pt>
                <c:pt idx="1717" formatCode="0.000">
                  <c:v>176.66666666666603</c:v>
                </c:pt>
                <c:pt idx="1718" formatCode="0.000">
                  <c:v>198.75000000000122</c:v>
                </c:pt>
                <c:pt idx="1719" formatCode="0.000">
                  <c:v>220.83333333333334</c:v>
                </c:pt>
                <c:pt idx="1720" formatCode="0.000">
                  <c:v>242.91666666666541</c:v>
                </c:pt>
                <c:pt idx="1721" formatCode="0.000">
                  <c:v>242.91666666666541</c:v>
                </c:pt>
                <c:pt idx="1722" formatCode="0.000">
                  <c:v>198.75000000000122</c:v>
                </c:pt>
                <c:pt idx="1723" formatCode="0.000">
                  <c:v>132.49999999999872</c:v>
                </c:pt>
                <c:pt idx="1724" formatCode="0.000">
                  <c:v>66.250000000002515</c:v>
                </c:pt>
                <c:pt idx="1725" formatCode="0.000">
                  <c:v>0</c:v>
                </c:pt>
                <c:pt idx="1726" formatCode="0.000">
                  <c:v>-132.50000000000503</c:v>
                </c:pt>
                <c:pt idx="1727" formatCode="0.000">
                  <c:v>-309.16666666666163</c:v>
                </c:pt>
                <c:pt idx="1728" formatCode="0.000">
                  <c:v>-507.91666666666293</c:v>
                </c:pt>
                <c:pt idx="1729" formatCode="0.000">
                  <c:v>-728.7500000000025</c:v>
                </c:pt>
                <c:pt idx="1730" formatCode="0.000">
                  <c:v>-949.58333333333576</c:v>
                </c:pt>
                <c:pt idx="1731" formatCode="0.000">
                  <c:v>-1082.0833333333346</c:v>
                </c:pt>
                <c:pt idx="1732" formatCode="0.000">
                  <c:v>-1126.2499999999986</c:v>
                </c:pt>
                <c:pt idx="1733" formatCode="0.000">
                  <c:v>-1126.2499999999986</c:v>
                </c:pt>
                <c:pt idx="1734" formatCode="0.000">
                  <c:v>-1082.0833333333346</c:v>
                </c:pt>
                <c:pt idx="1735" formatCode="0.000">
                  <c:v>-1037.9166666666672</c:v>
                </c:pt>
                <c:pt idx="1736" formatCode="0.000">
                  <c:v>-1015.833333333332</c:v>
                </c:pt>
                <c:pt idx="1737" formatCode="0.000">
                  <c:v>-1037.9166666666672</c:v>
                </c:pt>
                <c:pt idx="1738" formatCode="0.000">
                  <c:v>-1037.9166666666672</c:v>
                </c:pt>
                <c:pt idx="1739" formatCode="0.000">
                  <c:v>-1015.833333333332</c:v>
                </c:pt>
                <c:pt idx="1740" formatCode="0.000">
                  <c:v>-971.66666666666481</c:v>
                </c:pt>
                <c:pt idx="1741" formatCode="0.000">
                  <c:v>-861.25000000000114</c:v>
                </c:pt>
                <c:pt idx="1742" formatCode="0.000">
                  <c:v>-706.6666666666672</c:v>
                </c:pt>
                <c:pt idx="1743" formatCode="0.000">
                  <c:v>-596.24999999999739</c:v>
                </c:pt>
                <c:pt idx="1744" formatCode="0.000">
                  <c:v>-530.00000000000125</c:v>
                </c:pt>
                <c:pt idx="1745" formatCode="0.000">
                  <c:v>-463.75000000000188</c:v>
                </c:pt>
                <c:pt idx="1746" formatCode="0.000">
                  <c:v>-441.66666666666669</c:v>
                </c:pt>
                <c:pt idx="1747" formatCode="0.000">
                  <c:v>-441.66666666666669</c:v>
                </c:pt>
                <c:pt idx="1748" formatCode="0.000">
                  <c:v>-397.49999999999937</c:v>
                </c:pt>
                <c:pt idx="1749" formatCode="0.000">
                  <c:v>-353.33333333333206</c:v>
                </c:pt>
                <c:pt idx="1750" formatCode="0.000">
                  <c:v>-309.16666666666788</c:v>
                </c:pt>
                <c:pt idx="1751" formatCode="0.000">
                  <c:v>-242.91666666666853</c:v>
                </c:pt>
                <c:pt idx="1752" formatCode="0.000">
                  <c:v>-220.83333333333334</c:v>
                </c:pt>
                <c:pt idx="1753" formatCode="0.000">
                  <c:v>-220.83333333333334</c:v>
                </c:pt>
                <c:pt idx="1754" formatCode="0.000">
                  <c:v>-220.83333333333334</c:v>
                </c:pt>
                <c:pt idx="1755" formatCode="0.000">
                  <c:v>-220.83333333333334</c:v>
                </c:pt>
                <c:pt idx="1756" formatCode="0.000">
                  <c:v>-220.83333333333334</c:v>
                </c:pt>
                <c:pt idx="1757" formatCode="0.000">
                  <c:v>-220.83333333333334</c:v>
                </c:pt>
                <c:pt idx="1758" formatCode="0.000">
                  <c:v>-242.91666666666541</c:v>
                </c:pt>
                <c:pt idx="1759" formatCode="0.000">
                  <c:v>-242.91666666666541</c:v>
                </c:pt>
                <c:pt idx="1760" formatCode="0.000">
                  <c:v>-242.91666666666541</c:v>
                </c:pt>
                <c:pt idx="1761" formatCode="0.000">
                  <c:v>-265.00000000000063</c:v>
                </c:pt>
                <c:pt idx="1762" formatCode="0.000">
                  <c:v>-265.00000000000063</c:v>
                </c:pt>
                <c:pt idx="1763" formatCode="0.000">
                  <c:v>-265.00000000000063</c:v>
                </c:pt>
                <c:pt idx="1764" formatCode="0.000">
                  <c:v>-265.00000000000063</c:v>
                </c:pt>
                <c:pt idx="1765" formatCode="0.000">
                  <c:v>-287.08333333333269</c:v>
                </c:pt>
                <c:pt idx="1766" formatCode="0.000">
                  <c:v>-353.33333333333206</c:v>
                </c:pt>
                <c:pt idx="1767" formatCode="0.000">
                  <c:v>-485.833333333334</c:v>
                </c:pt>
                <c:pt idx="1768" formatCode="0.000">
                  <c:v>-662.49999999999989</c:v>
                </c:pt>
                <c:pt idx="1769" formatCode="0.000">
                  <c:v>-883.33333333333337</c:v>
                </c:pt>
                <c:pt idx="1770" formatCode="0.000">
                  <c:v>-1126.2500000000018</c:v>
                </c:pt>
                <c:pt idx="1771" formatCode="0.000">
                  <c:v>-1324.9999999999998</c:v>
                </c:pt>
                <c:pt idx="1772" formatCode="0.000">
                  <c:v>-1413.3333333333314</c:v>
                </c:pt>
                <c:pt idx="1773" formatCode="0.000">
                  <c:v>-1413.3333333333314</c:v>
                </c:pt>
                <c:pt idx="1774" formatCode="0.000">
                  <c:v>-1369.1666666666672</c:v>
                </c:pt>
                <c:pt idx="1775" formatCode="0.000">
                  <c:v>-1258.7500000000007</c:v>
                </c:pt>
                <c:pt idx="1776" formatCode="0.000">
                  <c:v>-1126.2500000000002</c:v>
                </c:pt>
                <c:pt idx="1777" formatCode="0.000">
                  <c:v>-1059.9999999999993</c:v>
                </c:pt>
                <c:pt idx="1778" formatCode="0.000">
                  <c:v>-1082.083333333333</c:v>
                </c:pt>
                <c:pt idx="1779" formatCode="0.000">
                  <c:v>-1192.5000000000011</c:v>
                </c:pt>
                <c:pt idx="1780" formatCode="0.000">
                  <c:v>-1369.1666666666672</c:v>
                </c:pt>
                <c:pt idx="1781" formatCode="0.000">
                  <c:v>-1523.7499999999998</c:v>
                </c:pt>
                <c:pt idx="1782" formatCode="0.000">
                  <c:v>-1567.916666666667</c:v>
                </c:pt>
                <c:pt idx="1783" formatCode="0.000">
                  <c:v>-1479.5833333333323</c:v>
                </c:pt>
                <c:pt idx="1784" formatCode="0.000">
                  <c:v>-1302.9166666666663</c:v>
                </c:pt>
                <c:pt idx="1785" formatCode="0.000">
                  <c:v>-1082.0833333333337</c:v>
                </c:pt>
                <c:pt idx="1786" formatCode="0.000">
                  <c:v>-927.49999999999989</c:v>
                </c:pt>
                <c:pt idx="1787" formatCode="0.000">
                  <c:v>-861.25000000000045</c:v>
                </c:pt>
                <c:pt idx="1788" formatCode="0.000">
                  <c:v>-839.16666666666686</c:v>
                </c:pt>
                <c:pt idx="1789" formatCode="0.000">
                  <c:v>-861.24999999999955</c:v>
                </c:pt>
                <c:pt idx="1790" formatCode="0.000">
                  <c:v>-949.58333333333348</c:v>
                </c:pt>
                <c:pt idx="1791" formatCode="0.000">
                  <c:v>-1104.1666666666665</c:v>
                </c:pt>
                <c:pt idx="1792" formatCode="0.000">
                  <c:v>-1302.9166666666663</c:v>
                </c:pt>
                <c:pt idx="1793" formatCode="0.000">
                  <c:v>-1501.6666666666667</c:v>
                </c:pt>
                <c:pt idx="1794" formatCode="0.000">
                  <c:v>-1567.9166666666667</c:v>
                </c:pt>
                <c:pt idx="1795" formatCode="0.000">
                  <c:v>-1921.2499999999998</c:v>
                </c:pt>
                <c:pt idx="1796" formatCode="0.000">
                  <c:v>-1148.3333333333333</c:v>
                </c:pt>
                <c:pt idx="1797" formatCode="0.000">
                  <c:v>0</c:v>
                </c:pt>
                <c:pt idx="1798" formatCode="0.000">
                  <c:v>0</c:v>
                </c:pt>
                <c:pt idx="1799" formatCode="0.000">
                  <c:v>0</c:v>
                </c:pt>
                <c:pt idx="1800" formatCode="0.000">
                  <c:v>0</c:v>
                </c:pt>
                <c:pt idx="1801" formatCode="0.0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421-4B40-B670-67A6D5D3F116}"/>
            </c:ext>
          </c:extLst>
        </c:ser>
        <c:ser>
          <c:idx val="2"/>
          <c:order val="2"/>
          <c:tx>
            <c:strRef>
              <c:f>WLTC_class_3!$V$6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WLTC_class_3!$V$7:$V$1846</c:f>
              <c:numCache>
                <c:formatCode>0.000</c:formatCode>
                <c:ptCount val="1840"/>
                <c:pt idx="0" formatCode="General">
                  <c:v>0</c:v>
                </c:pt>
                <c:pt idx="1">
                  <c:v>187.17480000000003</c:v>
                </c:pt>
                <c:pt idx="2">
                  <c:v>187.17480000000003</c:v>
                </c:pt>
                <c:pt idx="3">
                  <c:v>187.17480000000003</c:v>
                </c:pt>
                <c:pt idx="4">
                  <c:v>187.17480000000003</c:v>
                </c:pt>
                <c:pt idx="5">
                  <c:v>187.17480000000003</c:v>
                </c:pt>
                <c:pt idx="6">
                  <c:v>187.17480000000003</c:v>
                </c:pt>
                <c:pt idx="7">
                  <c:v>187.17480000000003</c:v>
                </c:pt>
                <c:pt idx="8">
                  <c:v>187.17480000000003</c:v>
                </c:pt>
                <c:pt idx="9">
                  <c:v>187.17480000000003</c:v>
                </c:pt>
                <c:pt idx="10">
                  <c:v>187.17480000000003</c:v>
                </c:pt>
                <c:pt idx="11">
                  <c:v>187.17480000000003</c:v>
                </c:pt>
                <c:pt idx="12">
                  <c:v>187.17480000000003</c:v>
                </c:pt>
                <c:pt idx="13">
                  <c:v>187.17480000000003</c:v>
                </c:pt>
                <c:pt idx="14">
                  <c:v>187.17480000000003</c:v>
                </c:pt>
                <c:pt idx="15">
                  <c:v>187.17480000000003</c:v>
                </c:pt>
                <c:pt idx="16">
                  <c:v>187.17480000000003</c:v>
                </c:pt>
                <c:pt idx="17">
                  <c:v>187.17480000000003</c:v>
                </c:pt>
                <c:pt idx="18">
                  <c:v>187.17480000000003</c:v>
                </c:pt>
                <c:pt idx="19">
                  <c:v>187.17480000000003</c:v>
                </c:pt>
                <c:pt idx="20">
                  <c:v>187.17480000000003</c:v>
                </c:pt>
                <c:pt idx="21">
                  <c:v>187.17480000000003</c:v>
                </c:pt>
                <c:pt idx="22">
                  <c:v>187.17480000000003</c:v>
                </c:pt>
                <c:pt idx="23">
                  <c:v>187.17480000000003</c:v>
                </c:pt>
                <c:pt idx="24">
                  <c:v>187.17480000000003</c:v>
                </c:pt>
                <c:pt idx="25">
                  <c:v>187.17480000000003</c:v>
                </c:pt>
                <c:pt idx="26">
                  <c:v>187.17480000000003</c:v>
                </c:pt>
                <c:pt idx="27">
                  <c:v>187.17480000000003</c:v>
                </c:pt>
                <c:pt idx="28">
                  <c:v>187.17480000000003</c:v>
                </c:pt>
                <c:pt idx="29">
                  <c:v>187.17480000000003</c:v>
                </c:pt>
                <c:pt idx="30">
                  <c:v>187.17480000000003</c:v>
                </c:pt>
                <c:pt idx="31">
                  <c:v>187.17480000000003</c:v>
                </c:pt>
                <c:pt idx="32">
                  <c:v>187.17480000000003</c:v>
                </c:pt>
                <c:pt idx="33">
                  <c:v>187.17480000000003</c:v>
                </c:pt>
                <c:pt idx="34">
                  <c:v>187.17480000000003</c:v>
                </c:pt>
                <c:pt idx="35">
                  <c:v>187.17480000000003</c:v>
                </c:pt>
                <c:pt idx="36">
                  <c:v>187.17480000000003</c:v>
                </c:pt>
                <c:pt idx="37">
                  <c:v>187.17480000000003</c:v>
                </c:pt>
                <c:pt idx="38">
                  <c:v>187.17480000000003</c:v>
                </c:pt>
                <c:pt idx="39">
                  <c:v>187.17480000000003</c:v>
                </c:pt>
                <c:pt idx="40">
                  <c:v>187.17480000000003</c:v>
                </c:pt>
                <c:pt idx="41">
                  <c:v>187.17480000000003</c:v>
                </c:pt>
                <c:pt idx="42">
                  <c:v>187.17480000000003</c:v>
                </c:pt>
                <c:pt idx="43">
                  <c:v>187.17480000000003</c:v>
                </c:pt>
                <c:pt idx="44">
                  <c:v>187.17480000000003</c:v>
                </c:pt>
                <c:pt idx="45">
                  <c:v>187.17480000000003</c:v>
                </c:pt>
                <c:pt idx="46">
                  <c:v>187.17480000000003</c:v>
                </c:pt>
                <c:pt idx="47">
                  <c:v>187.17480000000003</c:v>
                </c:pt>
                <c:pt idx="48">
                  <c:v>187.17480000000003</c:v>
                </c:pt>
                <c:pt idx="49">
                  <c:v>187.17480000000003</c:v>
                </c:pt>
                <c:pt idx="50">
                  <c:v>187.17480000000003</c:v>
                </c:pt>
                <c:pt idx="51">
                  <c:v>187.17480000000003</c:v>
                </c:pt>
                <c:pt idx="52">
                  <c:v>187.17480000000003</c:v>
                </c:pt>
                <c:pt idx="53">
                  <c:v>187.17480000000003</c:v>
                </c:pt>
                <c:pt idx="54">
                  <c:v>187.17480000000003</c:v>
                </c:pt>
                <c:pt idx="55">
                  <c:v>187.17480000000003</c:v>
                </c:pt>
                <c:pt idx="56">
                  <c:v>187.17480000000003</c:v>
                </c:pt>
                <c:pt idx="57">
                  <c:v>187.17480000000003</c:v>
                </c:pt>
                <c:pt idx="58">
                  <c:v>187.17480000000003</c:v>
                </c:pt>
                <c:pt idx="59">
                  <c:v>187.17480000000003</c:v>
                </c:pt>
                <c:pt idx="60">
                  <c:v>187.17480000000003</c:v>
                </c:pt>
                <c:pt idx="61">
                  <c:v>187.17480000000003</c:v>
                </c:pt>
                <c:pt idx="62">
                  <c:v>187.17480000000003</c:v>
                </c:pt>
                <c:pt idx="63">
                  <c:v>187.17480000000003</c:v>
                </c:pt>
                <c:pt idx="64">
                  <c:v>187.17480000000003</c:v>
                </c:pt>
                <c:pt idx="65">
                  <c:v>187.17480000000003</c:v>
                </c:pt>
                <c:pt idx="66">
                  <c:v>187.17480000000003</c:v>
                </c:pt>
                <c:pt idx="67">
                  <c:v>187.17480000000003</c:v>
                </c:pt>
                <c:pt idx="68">
                  <c:v>187.17480000000003</c:v>
                </c:pt>
                <c:pt idx="69">
                  <c:v>187.17480000000003</c:v>
                </c:pt>
                <c:pt idx="70">
                  <c:v>187.17480000000003</c:v>
                </c:pt>
                <c:pt idx="71">
                  <c:v>187.17480000000003</c:v>
                </c:pt>
                <c:pt idx="72">
                  <c:v>187.17480000000003</c:v>
                </c:pt>
                <c:pt idx="73">
                  <c:v>187.17480000000003</c:v>
                </c:pt>
                <c:pt idx="74">
                  <c:v>187.17480000000003</c:v>
                </c:pt>
                <c:pt idx="75">
                  <c:v>187.17480000000003</c:v>
                </c:pt>
                <c:pt idx="76">
                  <c:v>187.17480000000003</c:v>
                </c:pt>
                <c:pt idx="77">
                  <c:v>187.17480000000003</c:v>
                </c:pt>
                <c:pt idx="78">
                  <c:v>187.17480000000003</c:v>
                </c:pt>
                <c:pt idx="79">
                  <c:v>187.17480000000003</c:v>
                </c:pt>
                <c:pt idx="80">
                  <c:v>187.17480000000003</c:v>
                </c:pt>
                <c:pt idx="81">
                  <c:v>187.17480000000003</c:v>
                </c:pt>
                <c:pt idx="82">
                  <c:v>187.17480000000003</c:v>
                </c:pt>
                <c:pt idx="83">
                  <c:v>187.17480000000003</c:v>
                </c:pt>
                <c:pt idx="84">
                  <c:v>187.17480000000003</c:v>
                </c:pt>
                <c:pt idx="85">
                  <c:v>187.17480000000003</c:v>
                </c:pt>
                <c:pt idx="86">
                  <c:v>187.17480000000003</c:v>
                </c:pt>
                <c:pt idx="87">
                  <c:v>187.17480000000003</c:v>
                </c:pt>
                <c:pt idx="88">
                  <c:v>187.17480000000003</c:v>
                </c:pt>
                <c:pt idx="89">
                  <c:v>187.17480000000003</c:v>
                </c:pt>
                <c:pt idx="90">
                  <c:v>187.17480000000003</c:v>
                </c:pt>
                <c:pt idx="91">
                  <c:v>187.17480000000003</c:v>
                </c:pt>
                <c:pt idx="92">
                  <c:v>187.17480000000003</c:v>
                </c:pt>
                <c:pt idx="93">
                  <c:v>187.17480000000003</c:v>
                </c:pt>
                <c:pt idx="94">
                  <c:v>187.17480000000003</c:v>
                </c:pt>
                <c:pt idx="95">
                  <c:v>187.17480000000003</c:v>
                </c:pt>
                <c:pt idx="96">
                  <c:v>187.17480000000003</c:v>
                </c:pt>
                <c:pt idx="97">
                  <c:v>187.17480000000003</c:v>
                </c:pt>
                <c:pt idx="98">
                  <c:v>187.17480000000003</c:v>
                </c:pt>
                <c:pt idx="99">
                  <c:v>187.17480000000003</c:v>
                </c:pt>
                <c:pt idx="100">
                  <c:v>187.17480000000003</c:v>
                </c:pt>
                <c:pt idx="101">
                  <c:v>187.17480000000003</c:v>
                </c:pt>
                <c:pt idx="102">
                  <c:v>187.17480000000003</c:v>
                </c:pt>
                <c:pt idx="103">
                  <c:v>187.17480000000003</c:v>
                </c:pt>
                <c:pt idx="104">
                  <c:v>187.17480000000003</c:v>
                </c:pt>
                <c:pt idx="105">
                  <c:v>187.17480000000003</c:v>
                </c:pt>
                <c:pt idx="106">
                  <c:v>187.17480000000003</c:v>
                </c:pt>
                <c:pt idx="107">
                  <c:v>187.17480000000003</c:v>
                </c:pt>
                <c:pt idx="108">
                  <c:v>187.17480000000003</c:v>
                </c:pt>
                <c:pt idx="109">
                  <c:v>187.17480000000003</c:v>
                </c:pt>
                <c:pt idx="110">
                  <c:v>187.17480000000003</c:v>
                </c:pt>
                <c:pt idx="111">
                  <c:v>187.17480000000003</c:v>
                </c:pt>
                <c:pt idx="112">
                  <c:v>187.17480000000003</c:v>
                </c:pt>
                <c:pt idx="113">
                  <c:v>187.17480000000003</c:v>
                </c:pt>
                <c:pt idx="114">
                  <c:v>187.17480000000003</c:v>
                </c:pt>
                <c:pt idx="115">
                  <c:v>187.17480000000003</c:v>
                </c:pt>
                <c:pt idx="116">
                  <c:v>187.17480000000003</c:v>
                </c:pt>
                <c:pt idx="117">
                  <c:v>187.17480000000003</c:v>
                </c:pt>
                <c:pt idx="118">
                  <c:v>187.17480000000003</c:v>
                </c:pt>
                <c:pt idx="119">
                  <c:v>187.17480000000003</c:v>
                </c:pt>
                <c:pt idx="120">
                  <c:v>187.17480000000003</c:v>
                </c:pt>
                <c:pt idx="121">
                  <c:v>187.17480000000003</c:v>
                </c:pt>
                <c:pt idx="122">
                  <c:v>187.17480000000003</c:v>
                </c:pt>
                <c:pt idx="123">
                  <c:v>187.17480000000003</c:v>
                </c:pt>
                <c:pt idx="124">
                  <c:v>187.17480000000003</c:v>
                </c:pt>
                <c:pt idx="125">
                  <c:v>187.17480000000003</c:v>
                </c:pt>
                <c:pt idx="126">
                  <c:v>187.17480000000003</c:v>
                </c:pt>
                <c:pt idx="127">
                  <c:v>187.17480000000003</c:v>
                </c:pt>
                <c:pt idx="128">
                  <c:v>187.17480000000003</c:v>
                </c:pt>
                <c:pt idx="129">
                  <c:v>187.17480000000003</c:v>
                </c:pt>
                <c:pt idx="130">
                  <c:v>187.17480000000003</c:v>
                </c:pt>
                <c:pt idx="131">
                  <c:v>187.17480000000003</c:v>
                </c:pt>
                <c:pt idx="132">
                  <c:v>187.17480000000003</c:v>
                </c:pt>
                <c:pt idx="133">
                  <c:v>187.17480000000003</c:v>
                </c:pt>
                <c:pt idx="134">
                  <c:v>187.17480000000003</c:v>
                </c:pt>
                <c:pt idx="135">
                  <c:v>187.17480000000003</c:v>
                </c:pt>
                <c:pt idx="136">
                  <c:v>187.17480000000003</c:v>
                </c:pt>
                <c:pt idx="137">
                  <c:v>187.17480000000003</c:v>
                </c:pt>
                <c:pt idx="138">
                  <c:v>187.17480000000003</c:v>
                </c:pt>
                <c:pt idx="139">
                  <c:v>187.17480000000003</c:v>
                </c:pt>
                <c:pt idx="140">
                  <c:v>187.17480000000003</c:v>
                </c:pt>
                <c:pt idx="141">
                  <c:v>187.17480000000003</c:v>
                </c:pt>
                <c:pt idx="142">
                  <c:v>187.17480000000003</c:v>
                </c:pt>
                <c:pt idx="143">
                  <c:v>187.17480000000003</c:v>
                </c:pt>
                <c:pt idx="144">
                  <c:v>187.17480000000003</c:v>
                </c:pt>
                <c:pt idx="145">
                  <c:v>187.17480000000003</c:v>
                </c:pt>
                <c:pt idx="146">
                  <c:v>187.17480000000003</c:v>
                </c:pt>
                <c:pt idx="147">
                  <c:v>187.17480000000003</c:v>
                </c:pt>
                <c:pt idx="148">
                  <c:v>187.17480000000003</c:v>
                </c:pt>
                <c:pt idx="149">
                  <c:v>187.17480000000003</c:v>
                </c:pt>
                <c:pt idx="150">
                  <c:v>187.17480000000003</c:v>
                </c:pt>
                <c:pt idx="151">
                  <c:v>187.17480000000003</c:v>
                </c:pt>
                <c:pt idx="152">
                  <c:v>187.17480000000003</c:v>
                </c:pt>
                <c:pt idx="153">
                  <c:v>187.17480000000003</c:v>
                </c:pt>
                <c:pt idx="154">
                  <c:v>187.17480000000003</c:v>
                </c:pt>
                <c:pt idx="155">
                  <c:v>187.17480000000003</c:v>
                </c:pt>
                <c:pt idx="156">
                  <c:v>187.17480000000003</c:v>
                </c:pt>
                <c:pt idx="157">
                  <c:v>187.17480000000003</c:v>
                </c:pt>
                <c:pt idx="158">
                  <c:v>187.17480000000003</c:v>
                </c:pt>
                <c:pt idx="159">
                  <c:v>187.17480000000003</c:v>
                </c:pt>
                <c:pt idx="160">
                  <c:v>187.17480000000003</c:v>
                </c:pt>
                <c:pt idx="161">
                  <c:v>187.17480000000003</c:v>
                </c:pt>
                <c:pt idx="162">
                  <c:v>187.17480000000003</c:v>
                </c:pt>
                <c:pt idx="163">
                  <c:v>187.17480000000003</c:v>
                </c:pt>
                <c:pt idx="164">
                  <c:v>187.17480000000003</c:v>
                </c:pt>
                <c:pt idx="165">
                  <c:v>187.17480000000003</c:v>
                </c:pt>
                <c:pt idx="166">
                  <c:v>187.17480000000003</c:v>
                </c:pt>
                <c:pt idx="167">
                  <c:v>187.17480000000003</c:v>
                </c:pt>
                <c:pt idx="168">
                  <c:v>187.17480000000003</c:v>
                </c:pt>
                <c:pt idx="169">
                  <c:v>187.17480000000003</c:v>
                </c:pt>
                <c:pt idx="170">
                  <c:v>187.17480000000003</c:v>
                </c:pt>
                <c:pt idx="171">
                  <c:v>187.17480000000003</c:v>
                </c:pt>
                <c:pt idx="172">
                  <c:v>187.17480000000003</c:v>
                </c:pt>
                <c:pt idx="173">
                  <c:v>187.17480000000003</c:v>
                </c:pt>
                <c:pt idx="174">
                  <c:v>187.17480000000003</c:v>
                </c:pt>
                <c:pt idx="175">
                  <c:v>187.17480000000003</c:v>
                </c:pt>
                <c:pt idx="176">
                  <c:v>187.17480000000003</c:v>
                </c:pt>
                <c:pt idx="177">
                  <c:v>187.17480000000003</c:v>
                </c:pt>
                <c:pt idx="178">
                  <c:v>187.17480000000003</c:v>
                </c:pt>
                <c:pt idx="179">
                  <c:v>187.17480000000003</c:v>
                </c:pt>
                <c:pt idx="180">
                  <c:v>187.17480000000003</c:v>
                </c:pt>
                <c:pt idx="181">
                  <c:v>187.17480000000003</c:v>
                </c:pt>
                <c:pt idx="182">
                  <c:v>187.17480000000003</c:v>
                </c:pt>
                <c:pt idx="183">
                  <c:v>187.17480000000003</c:v>
                </c:pt>
                <c:pt idx="184">
                  <c:v>187.17480000000003</c:v>
                </c:pt>
                <c:pt idx="185">
                  <c:v>187.17480000000003</c:v>
                </c:pt>
                <c:pt idx="186">
                  <c:v>187.17480000000003</c:v>
                </c:pt>
                <c:pt idx="187">
                  <c:v>187.17480000000003</c:v>
                </c:pt>
                <c:pt idx="188">
                  <c:v>187.17480000000003</c:v>
                </c:pt>
                <c:pt idx="189">
                  <c:v>187.17480000000003</c:v>
                </c:pt>
                <c:pt idx="190">
                  <c:v>187.17480000000003</c:v>
                </c:pt>
                <c:pt idx="191">
                  <c:v>187.17480000000003</c:v>
                </c:pt>
                <c:pt idx="192">
                  <c:v>187.17480000000003</c:v>
                </c:pt>
                <c:pt idx="193">
                  <c:v>187.17480000000003</c:v>
                </c:pt>
                <c:pt idx="194">
                  <c:v>187.17480000000003</c:v>
                </c:pt>
                <c:pt idx="195">
                  <c:v>187.17480000000003</c:v>
                </c:pt>
                <c:pt idx="196">
                  <c:v>187.17480000000003</c:v>
                </c:pt>
                <c:pt idx="197">
                  <c:v>187.17480000000003</c:v>
                </c:pt>
                <c:pt idx="198">
                  <c:v>187.17480000000003</c:v>
                </c:pt>
                <c:pt idx="199">
                  <c:v>187.17480000000003</c:v>
                </c:pt>
                <c:pt idx="200">
                  <c:v>187.17480000000003</c:v>
                </c:pt>
                <c:pt idx="201">
                  <c:v>187.17480000000003</c:v>
                </c:pt>
                <c:pt idx="202">
                  <c:v>187.17480000000003</c:v>
                </c:pt>
                <c:pt idx="203">
                  <c:v>187.17480000000003</c:v>
                </c:pt>
                <c:pt idx="204">
                  <c:v>187.17480000000003</c:v>
                </c:pt>
                <c:pt idx="205">
                  <c:v>187.17480000000003</c:v>
                </c:pt>
                <c:pt idx="206">
                  <c:v>187.17480000000003</c:v>
                </c:pt>
                <c:pt idx="207">
                  <c:v>187.17480000000003</c:v>
                </c:pt>
                <c:pt idx="208">
                  <c:v>187.17480000000003</c:v>
                </c:pt>
                <c:pt idx="209">
                  <c:v>187.17480000000003</c:v>
                </c:pt>
                <c:pt idx="210">
                  <c:v>187.17480000000003</c:v>
                </c:pt>
                <c:pt idx="211">
                  <c:v>187.17480000000003</c:v>
                </c:pt>
                <c:pt idx="212">
                  <c:v>187.17480000000003</c:v>
                </c:pt>
                <c:pt idx="213">
                  <c:v>187.17480000000003</c:v>
                </c:pt>
                <c:pt idx="214">
                  <c:v>187.17480000000003</c:v>
                </c:pt>
                <c:pt idx="215">
                  <c:v>187.17480000000003</c:v>
                </c:pt>
                <c:pt idx="216">
                  <c:v>187.17480000000003</c:v>
                </c:pt>
                <c:pt idx="217">
                  <c:v>187.17480000000003</c:v>
                </c:pt>
                <c:pt idx="218">
                  <c:v>187.17480000000003</c:v>
                </c:pt>
                <c:pt idx="219">
                  <c:v>187.17480000000003</c:v>
                </c:pt>
                <c:pt idx="220">
                  <c:v>187.17480000000003</c:v>
                </c:pt>
                <c:pt idx="221">
                  <c:v>187.17480000000003</c:v>
                </c:pt>
                <c:pt idx="222">
                  <c:v>187.17480000000003</c:v>
                </c:pt>
                <c:pt idx="223">
                  <c:v>187.17480000000003</c:v>
                </c:pt>
                <c:pt idx="224">
                  <c:v>187.17480000000003</c:v>
                </c:pt>
                <c:pt idx="225">
                  <c:v>187.17480000000003</c:v>
                </c:pt>
                <c:pt idx="226">
                  <c:v>187.17480000000003</c:v>
                </c:pt>
                <c:pt idx="227">
                  <c:v>187.17480000000003</c:v>
                </c:pt>
                <c:pt idx="228">
                  <c:v>187.17480000000003</c:v>
                </c:pt>
                <c:pt idx="229">
                  <c:v>187.17480000000003</c:v>
                </c:pt>
                <c:pt idx="230">
                  <c:v>187.17480000000003</c:v>
                </c:pt>
                <c:pt idx="231">
                  <c:v>187.17480000000003</c:v>
                </c:pt>
                <c:pt idx="232">
                  <c:v>187.17480000000003</c:v>
                </c:pt>
                <c:pt idx="233">
                  <c:v>187.17480000000003</c:v>
                </c:pt>
                <c:pt idx="234">
                  <c:v>187.17480000000003</c:v>
                </c:pt>
                <c:pt idx="235">
                  <c:v>187.17480000000003</c:v>
                </c:pt>
                <c:pt idx="236">
                  <c:v>187.17480000000003</c:v>
                </c:pt>
                <c:pt idx="237">
                  <c:v>187.17480000000003</c:v>
                </c:pt>
                <c:pt idx="238">
                  <c:v>187.17480000000003</c:v>
                </c:pt>
                <c:pt idx="239">
                  <c:v>187.17480000000003</c:v>
                </c:pt>
                <c:pt idx="240">
                  <c:v>187.17480000000003</c:v>
                </c:pt>
                <c:pt idx="241">
                  <c:v>187.17480000000003</c:v>
                </c:pt>
                <c:pt idx="242">
                  <c:v>187.17480000000003</c:v>
                </c:pt>
                <c:pt idx="243">
                  <c:v>187.17480000000003</c:v>
                </c:pt>
                <c:pt idx="244">
                  <c:v>187.17480000000003</c:v>
                </c:pt>
                <c:pt idx="245">
                  <c:v>187.17480000000003</c:v>
                </c:pt>
                <c:pt idx="246">
                  <c:v>187.17480000000003</c:v>
                </c:pt>
                <c:pt idx="247">
                  <c:v>187.17480000000003</c:v>
                </c:pt>
                <c:pt idx="248">
                  <c:v>187.17480000000003</c:v>
                </c:pt>
                <c:pt idx="249">
                  <c:v>187.17480000000003</c:v>
                </c:pt>
                <c:pt idx="250">
                  <c:v>187.17480000000003</c:v>
                </c:pt>
                <c:pt idx="251">
                  <c:v>187.17480000000003</c:v>
                </c:pt>
                <c:pt idx="252">
                  <c:v>187.17480000000003</c:v>
                </c:pt>
                <c:pt idx="253">
                  <c:v>187.17480000000003</c:v>
                </c:pt>
                <c:pt idx="254">
                  <c:v>187.17480000000003</c:v>
                </c:pt>
                <c:pt idx="255">
                  <c:v>187.17480000000003</c:v>
                </c:pt>
                <c:pt idx="256">
                  <c:v>187.17480000000003</c:v>
                </c:pt>
                <c:pt idx="257">
                  <c:v>187.17480000000003</c:v>
                </c:pt>
                <c:pt idx="258">
                  <c:v>187.17480000000003</c:v>
                </c:pt>
                <c:pt idx="259">
                  <c:v>187.17480000000003</c:v>
                </c:pt>
                <c:pt idx="260">
                  <c:v>187.17480000000003</c:v>
                </c:pt>
                <c:pt idx="261">
                  <c:v>187.17480000000003</c:v>
                </c:pt>
                <c:pt idx="262">
                  <c:v>187.17480000000003</c:v>
                </c:pt>
                <c:pt idx="263">
                  <c:v>187.17480000000003</c:v>
                </c:pt>
                <c:pt idx="264">
                  <c:v>187.17480000000003</c:v>
                </c:pt>
                <c:pt idx="265">
                  <c:v>187.17480000000003</c:v>
                </c:pt>
                <c:pt idx="266">
                  <c:v>187.17480000000003</c:v>
                </c:pt>
                <c:pt idx="267">
                  <c:v>187.17480000000003</c:v>
                </c:pt>
                <c:pt idx="268">
                  <c:v>187.17480000000003</c:v>
                </c:pt>
                <c:pt idx="269">
                  <c:v>187.17480000000003</c:v>
                </c:pt>
                <c:pt idx="270">
                  <c:v>187.17480000000003</c:v>
                </c:pt>
                <c:pt idx="271">
                  <c:v>187.17480000000003</c:v>
                </c:pt>
                <c:pt idx="272">
                  <c:v>187.17480000000003</c:v>
                </c:pt>
                <c:pt idx="273">
                  <c:v>187.17480000000003</c:v>
                </c:pt>
                <c:pt idx="274">
                  <c:v>187.17480000000003</c:v>
                </c:pt>
                <c:pt idx="275">
                  <c:v>187.17480000000003</c:v>
                </c:pt>
                <c:pt idx="276">
                  <c:v>187.17480000000003</c:v>
                </c:pt>
                <c:pt idx="277">
                  <c:v>187.17480000000003</c:v>
                </c:pt>
                <c:pt idx="278">
                  <c:v>187.17480000000003</c:v>
                </c:pt>
                <c:pt idx="279">
                  <c:v>187.17480000000003</c:v>
                </c:pt>
                <c:pt idx="280">
                  <c:v>187.17480000000003</c:v>
                </c:pt>
                <c:pt idx="281">
                  <c:v>187.17480000000003</c:v>
                </c:pt>
                <c:pt idx="282">
                  <c:v>187.17480000000003</c:v>
                </c:pt>
                <c:pt idx="283">
                  <c:v>187.17480000000003</c:v>
                </c:pt>
                <c:pt idx="284">
                  <c:v>187.17480000000003</c:v>
                </c:pt>
                <c:pt idx="285">
                  <c:v>187.17480000000003</c:v>
                </c:pt>
                <c:pt idx="286">
                  <c:v>187.17480000000003</c:v>
                </c:pt>
                <c:pt idx="287">
                  <c:v>187.17480000000003</c:v>
                </c:pt>
                <c:pt idx="288">
                  <c:v>187.17480000000003</c:v>
                </c:pt>
                <c:pt idx="289">
                  <c:v>187.17480000000003</c:v>
                </c:pt>
                <c:pt idx="290">
                  <c:v>187.17480000000003</c:v>
                </c:pt>
                <c:pt idx="291">
                  <c:v>187.17480000000003</c:v>
                </c:pt>
                <c:pt idx="292">
                  <c:v>187.17480000000003</c:v>
                </c:pt>
                <c:pt idx="293">
                  <c:v>187.17480000000003</c:v>
                </c:pt>
                <c:pt idx="294">
                  <c:v>187.17480000000003</c:v>
                </c:pt>
                <c:pt idx="295">
                  <c:v>187.17480000000003</c:v>
                </c:pt>
                <c:pt idx="296">
                  <c:v>187.17480000000003</c:v>
                </c:pt>
                <c:pt idx="297">
                  <c:v>187.17480000000003</c:v>
                </c:pt>
                <c:pt idx="298">
                  <c:v>187.17480000000003</c:v>
                </c:pt>
                <c:pt idx="299">
                  <c:v>187.17480000000003</c:v>
                </c:pt>
                <c:pt idx="300">
                  <c:v>187.17480000000003</c:v>
                </c:pt>
                <c:pt idx="301">
                  <c:v>187.17480000000003</c:v>
                </c:pt>
                <c:pt idx="302">
                  <c:v>187.17480000000003</c:v>
                </c:pt>
                <c:pt idx="303">
                  <c:v>187.17480000000003</c:v>
                </c:pt>
                <c:pt idx="304">
                  <c:v>187.17480000000003</c:v>
                </c:pt>
                <c:pt idx="305">
                  <c:v>187.17480000000003</c:v>
                </c:pt>
                <c:pt idx="306">
                  <c:v>187.17480000000003</c:v>
                </c:pt>
                <c:pt idx="307">
                  <c:v>187.17480000000003</c:v>
                </c:pt>
                <c:pt idx="308">
                  <c:v>187.17480000000003</c:v>
                </c:pt>
                <c:pt idx="309">
                  <c:v>187.17480000000003</c:v>
                </c:pt>
                <c:pt idx="310">
                  <c:v>187.17480000000003</c:v>
                </c:pt>
                <c:pt idx="311">
                  <c:v>187.17480000000003</c:v>
                </c:pt>
                <c:pt idx="312">
                  <c:v>187.17480000000003</c:v>
                </c:pt>
                <c:pt idx="313">
                  <c:v>187.17480000000003</c:v>
                </c:pt>
                <c:pt idx="314">
                  <c:v>187.17480000000003</c:v>
                </c:pt>
                <c:pt idx="315">
                  <c:v>187.17480000000003</c:v>
                </c:pt>
                <c:pt idx="316">
                  <c:v>187.17480000000003</c:v>
                </c:pt>
                <c:pt idx="317">
                  <c:v>187.17480000000003</c:v>
                </c:pt>
                <c:pt idx="318">
                  <c:v>187.17480000000003</c:v>
                </c:pt>
                <c:pt idx="319">
                  <c:v>187.17480000000003</c:v>
                </c:pt>
                <c:pt idx="320">
                  <c:v>187.17480000000003</c:v>
                </c:pt>
                <c:pt idx="321">
                  <c:v>187.17480000000003</c:v>
                </c:pt>
                <c:pt idx="322">
                  <c:v>187.17480000000003</c:v>
                </c:pt>
                <c:pt idx="323">
                  <c:v>187.17480000000003</c:v>
                </c:pt>
                <c:pt idx="324">
                  <c:v>187.17480000000003</c:v>
                </c:pt>
                <c:pt idx="325">
                  <c:v>187.17480000000003</c:v>
                </c:pt>
                <c:pt idx="326">
                  <c:v>187.17480000000003</c:v>
                </c:pt>
                <c:pt idx="327">
                  <c:v>187.17480000000003</c:v>
                </c:pt>
                <c:pt idx="328">
                  <c:v>187.17480000000003</c:v>
                </c:pt>
                <c:pt idx="329">
                  <c:v>187.17480000000003</c:v>
                </c:pt>
                <c:pt idx="330">
                  <c:v>187.17480000000003</c:v>
                </c:pt>
                <c:pt idx="331">
                  <c:v>187.17480000000003</c:v>
                </c:pt>
                <c:pt idx="332">
                  <c:v>187.17480000000003</c:v>
                </c:pt>
                <c:pt idx="333">
                  <c:v>187.17480000000003</c:v>
                </c:pt>
                <c:pt idx="334">
                  <c:v>187.17480000000003</c:v>
                </c:pt>
                <c:pt idx="335">
                  <c:v>187.17480000000003</c:v>
                </c:pt>
                <c:pt idx="336">
                  <c:v>187.17480000000003</c:v>
                </c:pt>
                <c:pt idx="337">
                  <c:v>187.17480000000003</c:v>
                </c:pt>
                <c:pt idx="338">
                  <c:v>187.17480000000003</c:v>
                </c:pt>
                <c:pt idx="339">
                  <c:v>187.17480000000003</c:v>
                </c:pt>
                <c:pt idx="340">
                  <c:v>187.17480000000003</c:v>
                </c:pt>
                <c:pt idx="341">
                  <c:v>187.17480000000003</c:v>
                </c:pt>
                <c:pt idx="342">
                  <c:v>187.17480000000003</c:v>
                </c:pt>
                <c:pt idx="343">
                  <c:v>187.17480000000003</c:v>
                </c:pt>
                <c:pt idx="344">
                  <c:v>187.17480000000003</c:v>
                </c:pt>
                <c:pt idx="345">
                  <c:v>187.17480000000003</c:v>
                </c:pt>
                <c:pt idx="346">
                  <c:v>187.17480000000003</c:v>
                </c:pt>
                <c:pt idx="347">
                  <c:v>187.17480000000003</c:v>
                </c:pt>
                <c:pt idx="348">
                  <c:v>187.17480000000003</c:v>
                </c:pt>
                <c:pt idx="349">
                  <c:v>187.17480000000003</c:v>
                </c:pt>
                <c:pt idx="350">
                  <c:v>187.17480000000003</c:v>
                </c:pt>
                <c:pt idx="351">
                  <c:v>187.17480000000003</c:v>
                </c:pt>
                <c:pt idx="352">
                  <c:v>187.17480000000003</c:v>
                </c:pt>
                <c:pt idx="353">
                  <c:v>187.17480000000003</c:v>
                </c:pt>
                <c:pt idx="354">
                  <c:v>187.17480000000003</c:v>
                </c:pt>
                <c:pt idx="355">
                  <c:v>187.17480000000003</c:v>
                </c:pt>
                <c:pt idx="356">
                  <c:v>187.17480000000003</c:v>
                </c:pt>
                <c:pt idx="357">
                  <c:v>187.17480000000003</c:v>
                </c:pt>
                <c:pt idx="358">
                  <c:v>187.17480000000003</c:v>
                </c:pt>
                <c:pt idx="359">
                  <c:v>187.17480000000003</c:v>
                </c:pt>
                <c:pt idx="360">
                  <c:v>187.17480000000003</c:v>
                </c:pt>
                <c:pt idx="361">
                  <c:v>187.17480000000003</c:v>
                </c:pt>
                <c:pt idx="362">
                  <c:v>187.17480000000003</c:v>
                </c:pt>
                <c:pt idx="363">
                  <c:v>187.17480000000003</c:v>
                </c:pt>
                <c:pt idx="364">
                  <c:v>187.17480000000003</c:v>
                </c:pt>
                <c:pt idx="365">
                  <c:v>187.17480000000003</c:v>
                </c:pt>
                <c:pt idx="366">
                  <c:v>187.17480000000003</c:v>
                </c:pt>
                <c:pt idx="367">
                  <c:v>187.17480000000003</c:v>
                </c:pt>
                <c:pt idx="368">
                  <c:v>187.17480000000003</c:v>
                </c:pt>
                <c:pt idx="369">
                  <c:v>187.17480000000003</c:v>
                </c:pt>
                <c:pt idx="370">
                  <c:v>187.17480000000003</c:v>
                </c:pt>
                <c:pt idx="371">
                  <c:v>187.17480000000003</c:v>
                </c:pt>
                <c:pt idx="372">
                  <c:v>187.17480000000003</c:v>
                </c:pt>
                <c:pt idx="373">
                  <c:v>187.17480000000003</c:v>
                </c:pt>
                <c:pt idx="374">
                  <c:v>187.17480000000003</c:v>
                </c:pt>
                <c:pt idx="375">
                  <c:v>187.17480000000003</c:v>
                </c:pt>
                <c:pt idx="376">
                  <c:v>187.17480000000003</c:v>
                </c:pt>
                <c:pt idx="377">
                  <c:v>187.17480000000003</c:v>
                </c:pt>
                <c:pt idx="378">
                  <c:v>187.17480000000003</c:v>
                </c:pt>
                <c:pt idx="379">
                  <c:v>187.17480000000003</c:v>
                </c:pt>
                <c:pt idx="380">
                  <c:v>187.17480000000003</c:v>
                </c:pt>
                <c:pt idx="381">
                  <c:v>187.17480000000003</c:v>
                </c:pt>
                <c:pt idx="382">
                  <c:v>187.17480000000003</c:v>
                </c:pt>
                <c:pt idx="383">
                  <c:v>187.17480000000003</c:v>
                </c:pt>
                <c:pt idx="384">
                  <c:v>187.17480000000003</c:v>
                </c:pt>
                <c:pt idx="385">
                  <c:v>187.17480000000003</c:v>
                </c:pt>
                <c:pt idx="386">
                  <c:v>187.17480000000003</c:v>
                </c:pt>
                <c:pt idx="387">
                  <c:v>187.17480000000003</c:v>
                </c:pt>
                <c:pt idx="388">
                  <c:v>187.17480000000003</c:v>
                </c:pt>
                <c:pt idx="389">
                  <c:v>187.17480000000003</c:v>
                </c:pt>
                <c:pt idx="390">
                  <c:v>187.17480000000003</c:v>
                </c:pt>
                <c:pt idx="391">
                  <c:v>187.17480000000003</c:v>
                </c:pt>
                <c:pt idx="392">
                  <c:v>187.17480000000003</c:v>
                </c:pt>
                <c:pt idx="393">
                  <c:v>187.17480000000003</c:v>
                </c:pt>
                <c:pt idx="394">
                  <c:v>187.17480000000003</c:v>
                </c:pt>
                <c:pt idx="395">
                  <c:v>187.17480000000003</c:v>
                </c:pt>
                <c:pt idx="396">
                  <c:v>187.17480000000003</c:v>
                </c:pt>
                <c:pt idx="397">
                  <c:v>187.17480000000003</c:v>
                </c:pt>
                <c:pt idx="398">
                  <c:v>187.17480000000003</c:v>
                </c:pt>
                <c:pt idx="399">
                  <c:v>187.17480000000003</c:v>
                </c:pt>
                <c:pt idx="400">
                  <c:v>187.17480000000003</c:v>
                </c:pt>
                <c:pt idx="401">
                  <c:v>187.17480000000003</c:v>
                </c:pt>
                <c:pt idx="402">
                  <c:v>187.17480000000003</c:v>
                </c:pt>
                <c:pt idx="403">
                  <c:v>187.17480000000003</c:v>
                </c:pt>
                <c:pt idx="404">
                  <c:v>187.17480000000003</c:v>
                </c:pt>
                <c:pt idx="405">
                  <c:v>187.17480000000003</c:v>
                </c:pt>
                <c:pt idx="406">
                  <c:v>187.17480000000003</c:v>
                </c:pt>
                <c:pt idx="407">
                  <c:v>187.17480000000003</c:v>
                </c:pt>
                <c:pt idx="408">
                  <c:v>187.17480000000003</c:v>
                </c:pt>
                <c:pt idx="409">
                  <c:v>187.17480000000003</c:v>
                </c:pt>
                <c:pt idx="410">
                  <c:v>187.17480000000003</c:v>
                </c:pt>
                <c:pt idx="411">
                  <c:v>187.17480000000003</c:v>
                </c:pt>
                <c:pt idx="412">
                  <c:v>187.17480000000003</c:v>
                </c:pt>
                <c:pt idx="413">
                  <c:v>187.17480000000003</c:v>
                </c:pt>
                <c:pt idx="414">
                  <c:v>187.17480000000003</c:v>
                </c:pt>
                <c:pt idx="415">
                  <c:v>187.17480000000003</c:v>
                </c:pt>
                <c:pt idx="416">
                  <c:v>187.17480000000003</c:v>
                </c:pt>
                <c:pt idx="417">
                  <c:v>187.17480000000003</c:v>
                </c:pt>
                <c:pt idx="418">
                  <c:v>187.17480000000003</c:v>
                </c:pt>
                <c:pt idx="419">
                  <c:v>187.17480000000003</c:v>
                </c:pt>
                <c:pt idx="420">
                  <c:v>187.17480000000003</c:v>
                </c:pt>
                <c:pt idx="421">
                  <c:v>187.17480000000003</c:v>
                </c:pt>
                <c:pt idx="422">
                  <c:v>187.17480000000003</c:v>
                </c:pt>
                <c:pt idx="423">
                  <c:v>187.17480000000003</c:v>
                </c:pt>
                <c:pt idx="424">
                  <c:v>187.17480000000003</c:v>
                </c:pt>
                <c:pt idx="425">
                  <c:v>187.17480000000003</c:v>
                </c:pt>
                <c:pt idx="426">
                  <c:v>187.17480000000003</c:v>
                </c:pt>
                <c:pt idx="427">
                  <c:v>187.17480000000003</c:v>
                </c:pt>
                <c:pt idx="428">
                  <c:v>187.17480000000003</c:v>
                </c:pt>
                <c:pt idx="429">
                  <c:v>187.17480000000003</c:v>
                </c:pt>
                <c:pt idx="430">
                  <c:v>187.17480000000003</c:v>
                </c:pt>
                <c:pt idx="431">
                  <c:v>187.17480000000003</c:v>
                </c:pt>
                <c:pt idx="432">
                  <c:v>187.17480000000003</c:v>
                </c:pt>
                <c:pt idx="433">
                  <c:v>187.17480000000003</c:v>
                </c:pt>
                <c:pt idx="434">
                  <c:v>187.17480000000003</c:v>
                </c:pt>
                <c:pt idx="435">
                  <c:v>187.17480000000003</c:v>
                </c:pt>
                <c:pt idx="436">
                  <c:v>187.17480000000003</c:v>
                </c:pt>
                <c:pt idx="437">
                  <c:v>187.17480000000003</c:v>
                </c:pt>
                <c:pt idx="438">
                  <c:v>187.17480000000003</c:v>
                </c:pt>
                <c:pt idx="439">
                  <c:v>187.17480000000003</c:v>
                </c:pt>
                <c:pt idx="440">
                  <c:v>187.17480000000003</c:v>
                </c:pt>
                <c:pt idx="441">
                  <c:v>187.17480000000003</c:v>
                </c:pt>
                <c:pt idx="442">
                  <c:v>187.17480000000003</c:v>
                </c:pt>
                <c:pt idx="443">
                  <c:v>187.17480000000003</c:v>
                </c:pt>
                <c:pt idx="444">
                  <c:v>187.17480000000003</c:v>
                </c:pt>
                <c:pt idx="445">
                  <c:v>187.17480000000003</c:v>
                </c:pt>
                <c:pt idx="446">
                  <c:v>187.17480000000003</c:v>
                </c:pt>
                <c:pt idx="447">
                  <c:v>187.17480000000003</c:v>
                </c:pt>
                <c:pt idx="448">
                  <c:v>187.17480000000003</c:v>
                </c:pt>
                <c:pt idx="449">
                  <c:v>187.17480000000003</c:v>
                </c:pt>
                <c:pt idx="450">
                  <c:v>187.17480000000003</c:v>
                </c:pt>
                <c:pt idx="451">
                  <c:v>187.17480000000003</c:v>
                </c:pt>
                <c:pt idx="452">
                  <c:v>187.17480000000003</c:v>
                </c:pt>
                <c:pt idx="453">
                  <c:v>187.17480000000003</c:v>
                </c:pt>
                <c:pt idx="454">
                  <c:v>187.17480000000003</c:v>
                </c:pt>
                <c:pt idx="455">
                  <c:v>187.17480000000003</c:v>
                </c:pt>
                <c:pt idx="456">
                  <c:v>187.17480000000003</c:v>
                </c:pt>
                <c:pt idx="457">
                  <c:v>187.17480000000003</c:v>
                </c:pt>
                <c:pt idx="458">
                  <c:v>187.17480000000003</c:v>
                </c:pt>
                <c:pt idx="459">
                  <c:v>187.17480000000003</c:v>
                </c:pt>
                <c:pt idx="460">
                  <c:v>187.17480000000003</c:v>
                </c:pt>
                <c:pt idx="461">
                  <c:v>187.17480000000003</c:v>
                </c:pt>
                <c:pt idx="462">
                  <c:v>187.17480000000003</c:v>
                </c:pt>
                <c:pt idx="463">
                  <c:v>187.17480000000003</c:v>
                </c:pt>
                <c:pt idx="464">
                  <c:v>187.17480000000003</c:v>
                </c:pt>
                <c:pt idx="465">
                  <c:v>187.17480000000003</c:v>
                </c:pt>
                <c:pt idx="466">
                  <c:v>187.17480000000003</c:v>
                </c:pt>
                <c:pt idx="467">
                  <c:v>187.17480000000003</c:v>
                </c:pt>
                <c:pt idx="468">
                  <c:v>187.17480000000003</c:v>
                </c:pt>
                <c:pt idx="469">
                  <c:v>187.17480000000003</c:v>
                </c:pt>
                <c:pt idx="470">
                  <c:v>187.17480000000003</c:v>
                </c:pt>
                <c:pt idx="471">
                  <c:v>187.17480000000003</c:v>
                </c:pt>
                <c:pt idx="472">
                  <c:v>187.17480000000003</c:v>
                </c:pt>
                <c:pt idx="473">
                  <c:v>187.17480000000003</c:v>
                </c:pt>
                <c:pt idx="474">
                  <c:v>187.17480000000003</c:v>
                </c:pt>
                <c:pt idx="475">
                  <c:v>187.17480000000003</c:v>
                </c:pt>
                <c:pt idx="476">
                  <c:v>187.17480000000003</c:v>
                </c:pt>
                <c:pt idx="477">
                  <c:v>187.17480000000003</c:v>
                </c:pt>
                <c:pt idx="478">
                  <c:v>187.17480000000003</c:v>
                </c:pt>
                <c:pt idx="479">
                  <c:v>187.17480000000003</c:v>
                </c:pt>
                <c:pt idx="480">
                  <c:v>187.17480000000003</c:v>
                </c:pt>
                <c:pt idx="481">
                  <c:v>187.17480000000003</c:v>
                </c:pt>
                <c:pt idx="482">
                  <c:v>187.17480000000003</c:v>
                </c:pt>
                <c:pt idx="483">
                  <c:v>187.17480000000003</c:v>
                </c:pt>
                <c:pt idx="484">
                  <c:v>187.17480000000003</c:v>
                </c:pt>
                <c:pt idx="485">
                  <c:v>187.17480000000003</c:v>
                </c:pt>
                <c:pt idx="486">
                  <c:v>187.17480000000003</c:v>
                </c:pt>
                <c:pt idx="487">
                  <c:v>187.17480000000003</c:v>
                </c:pt>
                <c:pt idx="488">
                  <c:v>187.17480000000003</c:v>
                </c:pt>
                <c:pt idx="489">
                  <c:v>187.17480000000003</c:v>
                </c:pt>
                <c:pt idx="490">
                  <c:v>187.17480000000003</c:v>
                </c:pt>
                <c:pt idx="491">
                  <c:v>187.17480000000003</c:v>
                </c:pt>
                <c:pt idx="492">
                  <c:v>187.17480000000003</c:v>
                </c:pt>
                <c:pt idx="493">
                  <c:v>187.17480000000003</c:v>
                </c:pt>
                <c:pt idx="494">
                  <c:v>187.17480000000003</c:v>
                </c:pt>
                <c:pt idx="495">
                  <c:v>187.17480000000003</c:v>
                </c:pt>
                <c:pt idx="496">
                  <c:v>187.17480000000003</c:v>
                </c:pt>
                <c:pt idx="497">
                  <c:v>187.17480000000003</c:v>
                </c:pt>
                <c:pt idx="498">
                  <c:v>187.17480000000003</c:v>
                </c:pt>
                <c:pt idx="499">
                  <c:v>187.17480000000003</c:v>
                </c:pt>
                <c:pt idx="500">
                  <c:v>187.17480000000003</c:v>
                </c:pt>
                <c:pt idx="501">
                  <c:v>187.17480000000003</c:v>
                </c:pt>
                <c:pt idx="502">
                  <c:v>187.17480000000003</c:v>
                </c:pt>
                <c:pt idx="503">
                  <c:v>187.17480000000003</c:v>
                </c:pt>
                <c:pt idx="504">
                  <c:v>187.17480000000003</c:v>
                </c:pt>
                <c:pt idx="505">
                  <c:v>187.17480000000003</c:v>
                </c:pt>
                <c:pt idx="506">
                  <c:v>187.17480000000003</c:v>
                </c:pt>
                <c:pt idx="507">
                  <c:v>187.17480000000003</c:v>
                </c:pt>
                <c:pt idx="508">
                  <c:v>187.17480000000003</c:v>
                </c:pt>
                <c:pt idx="509">
                  <c:v>187.17480000000003</c:v>
                </c:pt>
                <c:pt idx="510">
                  <c:v>187.17480000000003</c:v>
                </c:pt>
                <c:pt idx="511">
                  <c:v>187.17480000000003</c:v>
                </c:pt>
                <c:pt idx="512">
                  <c:v>187.17480000000003</c:v>
                </c:pt>
                <c:pt idx="513">
                  <c:v>187.17480000000003</c:v>
                </c:pt>
                <c:pt idx="514">
                  <c:v>187.17480000000003</c:v>
                </c:pt>
                <c:pt idx="515">
                  <c:v>187.17480000000003</c:v>
                </c:pt>
                <c:pt idx="516">
                  <c:v>187.17480000000003</c:v>
                </c:pt>
                <c:pt idx="517">
                  <c:v>187.17480000000003</c:v>
                </c:pt>
                <c:pt idx="518">
                  <c:v>187.17480000000003</c:v>
                </c:pt>
                <c:pt idx="519">
                  <c:v>187.17480000000003</c:v>
                </c:pt>
                <c:pt idx="520">
                  <c:v>187.17480000000003</c:v>
                </c:pt>
                <c:pt idx="521">
                  <c:v>187.17480000000003</c:v>
                </c:pt>
                <c:pt idx="522">
                  <c:v>187.17480000000003</c:v>
                </c:pt>
                <c:pt idx="523">
                  <c:v>187.17480000000003</c:v>
                </c:pt>
                <c:pt idx="524">
                  <c:v>187.17480000000003</c:v>
                </c:pt>
                <c:pt idx="525">
                  <c:v>187.17480000000003</c:v>
                </c:pt>
                <c:pt idx="526">
                  <c:v>187.17480000000003</c:v>
                </c:pt>
                <c:pt idx="527">
                  <c:v>187.17480000000003</c:v>
                </c:pt>
                <c:pt idx="528">
                  <c:v>187.17480000000003</c:v>
                </c:pt>
                <c:pt idx="529">
                  <c:v>187.17480000000003</c:v>
                </c:pt>
                <c:pt idx="530">
                  <c:v>187.17480000000003</c:v>
                </c:pt>
                <c:pt idx="531">
                  <c:v>187.17480000000003</c:v>
                </c:pt>
                <c:pt idx="532">
                  <c:v>187.17480000000003</c:v>
                </c:pt>
                <c:pt idx="533">
                  <c:v>187.17480000000003</c:v>
                </c:pt>
                <c:pt idx="534">
                  <c:v>187.17480000000003</c:v>
                </c:pt>
                <c:pt idx="535">
                  <c:v>187.17480000000003</c:v>
                </c:pt>
                <c:pt idx="536">
                  <c:v>187.17480000000003</c:v>
                </c:pt>
                <c:pt idx="537">
                  <c:v>187.17480000000003</c:v>
                </c:pt>
                <c:pt idx="538">
                  <c:v>187.17480000000003</c:v>
                </c:pt>
                <c:pt idx="539">
                  <c:v>187.17480000000003</c:v>
                </c:pt>
                <c:pt idx="540">
                  <c:v>187.17480000000003</c:v>
                </c:pt>
                <c:pt idx="541">
                  <c:v>187.17480000000003</c:v>
                </c:pt>
                <c:pt idx="542">
                  <c:v>187.17480000000003</c:v>
                </c:pt>
                <c:pt idx="543">
                  <c:v>187.17480000000003</c:v>
                </c:pt>
                <c:pt idx="544">
                  <c:v>187.17480000000003</c:v>
                </c:pt>
                <c:pt idx="545">
                  <c:v>187.17480000000003</c:v>
                </c:pt>
                <c:pt idx="546">
                  <c:v>187.17480000000003</c:v>
                </c:pt>
                <c:pt idx="547">
                  <c:v>187.17480000000003</c:v>
                </c:pt>
                <c:pt idx="548">
                  <c:v>187.17480000000003</c:v>
                </c:pt>
                <c:pt idx="549">
                  <c:v>187.17480000000003</c:v>
                </c:pt>
                <c:pt idx="550">
                  <c:v>187.17480000000003</c:v>
                </c:pt>
                <c:pt idx="551">
                  <c:v>187.17480000000003</c:v>
                </c:pt>
                <c:pt idx="552">
                  <c:v>187.17480000000003</c:v>
                </c:pt>
                <c:pt idx="553">
                  <c:v>187.17480000000003</c:v>
                </c:pt>
                <c:pt idx="554">
                  <c:v>187.17480000000003</c:v>
                </c:pt>
                <c:pt idx="555">
                  <c:v>187.17480000000003</c:v>
                </c:pt>
                <c:pt idx="556">
                  <c:v>187.17480000000003</c:v>
                </c:pt>
                <c:pt idx="557">
                  <c:v>187.17480000000003</c:v>
                </c:pt>
                <c:pt idx="558">
                  <c:v>187.17480000000003</c:v>
                </c:pt>
                <c:pt idx="559">
                  <c:v>187.17480000000003</c:v>
                </c:pt>
                <c:pt idx="560">
                  <c:v>187.17480000000003</c:v>
                </c:pt>
                <c:pt idx="561">
                  <c:v>187.17480000000003</c:v>
                </c:pt>
                <c:pt idx="562">
                  <c:v>187.17480000000003</c:v>
                </c:pt>
                <c:pt idx="563">
                  <c:v>187.17480000000003</c:v>
                </c:pt>
                <c:pt idx="564">
                  <c:v>187.17480000000003</c:v>
                </c:pt>
                <c:pt idx="565">
                  <c:v>187.17480000000003</c:v>
                </c:pt>
                <c:pt idx="566">
                  <c:v>187.17480000000003</c:v>
                </c:pt>
                <c:pt idx="567">
                  <c:v>187.17480000000003</c:v>
                </c:pt>
                <c:pt idx="568">
                  <c:v>187.17480000000003</c:v>
                </c:pt>
                <c:pt idx="569">
                  <c:v>187.17480000000003</c:v>
                </c:pt>
                <c:pt idx="570">
                  <c:v>187.17480000000003</c:v>
                </c:pt>
                <c:pt idx="571">
                  <c:v>187.17480000000003</c:v>
                </c:pt>
                <c:pt idx="572">
                  <c:v>187.17480000000003</c:v>
                </c:pt>
                <c:pt idx="573">
                  <c:v>187.17480000000003</c:v>
                </c:pt>
                <c:pt idx="574">
                  <c:v>187.17480000000003</c:v>
                </c:pt>
                <c:pt idx="575">
                  <c:v>187.17480000000003</c:v>
                </c:pt>
                <c:pt idx="576">
                  <c:v>187.17480000000003</c:v>
                </c:pt>
                <c:pt idx="577">
                  <c:v>187.17480000000003</c:v>
                </c:pt>
                <c:pt idx="578">
                  <c:v>187.17480000000003</c:v>
                </c:pt>
                <c:pt idx="579">
                  <c:v>187.17480000000003</c:v>
                </c:pt>
                <c:pt idx="580">
                  <c:v>187.17480000000003</c:v>
                </c:pt>
                <c:pt idx="581">
                  <c:v>187.17480000000003</c:v>
                </c:pt>
                <c:pt idx="582">
                  <c:v>187.17480000000003</c:v>
                </c:pt>
                <c:pt idx="583">
                  <c:v>187.17480000000003</c:v>
                </c:pt>
                <c:pt idx="584">
                  <c:v>187.17480000000003</c:v>
                </c:pt>
                <c:pt idx="585">
                  <c:v>187.17480000000003</c:v>
                </c:pt>
                <c:pt idx="586">
                  <c:v>187.17480000000003</c:v>
                </c:pt>
                <c:pt idx="587">
                  <c:v>187.17480000000003</c:v>
                </c:pt>
                <c:pt idx="588">
                  <c:v>187.17480000000003</c:v>
                </c:pt>
                <c:pt idx="589">
                  <c:v>187.17480000000003</c:v>
                </c:pt>
                <c:pt idx="590">
                  <c:v>187.17480000000003</c:v>
                </c:pt>
                <c:pt idx="591">
                  <c:v>187.17480000000003</c:v>
                </c:pt>
                <c:pt idx="592">
                  <c:v>187.17480000000003</c:v>
                </c:pt>
                <c:pt idx="593">
                  <c:v>187.17480000000003</c:v>
                </c:pt>
                <c:pt idx="594">
                  <c:v>187.17480000000003</c:v>
                </c:pt>
                <c:pt idx="595">
                  <c:v>187.17480000000003</c:v>
                </c:pt>
                <c:pt idx="596">
                  <c:v>187.17480000000003</c:v>
                </c:pt>
                <c:pt idx="597">
                  <c:v>187.17480000000003</c:v>
                </c:pt>
                <c:pt idx="598">
                  <c:v>187.17480000000003</c:v>
                </c:pt>
                <c:pt idx="599">
                  <c:v>187.17480000000003</c:v>
                </c:pt>
                <c:pt idx="600">
                  <c:v>187.17480000000003</c:v>
                </c:pt>
                <c:pt idx="601">
                  <c:v>187.17480000000003</c:v>
                </c:pt>
                <c:pt idx="602">
                  <c:v>187.17480000000003</c:v>
                </c:pt>
                <c:pt idx="603">
                  <c:v>187.17480000000003</c:v>
                </c:pt>
                <c:pt idx="604">
                  <c:v>187.17480000000003</c:v>
                </c:pt>
                <c:pt idx="605">
                  <c:v>187.17480000000003</c:v>
                </c:pt>
                <c:pt idx="606">
                  <c:v>187.17480000000003</c:v>
                </c:pt>
                <c:pt idx="607">
                  <c:v>187.17480000000003</c:v>
                </c:pt>
                <c:pt idx="608">
                  <c:v>187.17480000000003</c:v>
                </c:pt>
                <c:pt idx="609">
                  <c:v>187.17480000000003</c:v>
                </c:pt>
                <c:pt idx="610">
                  <c:v>187.17480000000003</c:v>
                </c:pt>
                <c:pt idx="611">
                  <c:v>187.17480000000003</c:v>
                </c:pt>
                <c:pt idx="612">
                  <c:v>187.17480000000003</c:v>
                </c:pt>
                <c:pt idx="613">
                  <c:v>187.17480000000003</c:v>
                </c:pt>
                <c:pt idx="614">
                  <c:v>187.17480000000003</c:v>
                </c:pt>
                <c:pt idx="615">
                  <c:v>187.17480000000003</c:v>
                </c:pt>
                <c:pt idx="616">
                  <c:v>187.17480000000003</c:v>
                </c:pt>
                <c:pt idx="617">
                  <c:v>187.17480000000003</c:v>
                </c:pt>
                <c:pt idx="618">
                  <c:v>187.17480000000003</c:v>
                </c:pt>
                <c:pt idx="619">
                  <c:v>187.17480000000003</c:v>
                </c:pt>
                <c:pt idx="620">
                  <c:v>187.17480000000003</c:v>
                </c:pt>
                <c:pt idx="621">
                  <c:v>187.17480000000003</c:v>
                </c:pt>
                <c:pt idx="622">
                  <c:v>187.17480000000003</c:v>
                </c:pt>
                <c:pt idx="623">
                  <c:v>187.17480000000003</c:v>
                </c:pt>
                <c:pt idx="624">
                  <c:v>187.17480000000003</c:v>
                </c:pt>
                <c:pt idx="625">
                  <c:v>187.17480000000003</c:v>
                </c:pt>
                <c:pt idx="626">
                  <c:v>187.17480000000003</c:v>
                </c:pt>
                <c:pt idx="627">
                  <c:v>187.17480000000003</c:v>
                </c:pt>
                <c:pt idx="628">
                  <c:v>187.17480000000003</c:v>
                </c:pt>
                <c:pt idx="629">
                  <c:v>187.17480000000003</c:v>
                </c:pt>
                <c:pt idx="630">
                  <c:v>187.17480000000003</c:v>
                </c:pt>
                <c:pt idx="631">
                  <c:v>187.17480000000003</c:v>
                </c:pt>
                <c:pt idx="632">
                  <c:v>187.17480000000003</c:v>
                </c:pt>
                <c:pt idx="633">
                  <c:v>187.17480000000003</c:v>
                </c:pt>
                <c:pt idx="634">
                  <c:v>187.17480000000003</c:v>
                </c:pt>
                <c:pt idx="635">
                  <c:v>187.17480000000003</c:v>
                </c:pt>
                <c:pt idx="636">
                  <c:v>187.17480000000003</c:v>
                </c:pt>
                <c:pt idx="637">
                  <c:v>187.17480000000003</c:v>
                </c:pt>
                <c:pt idx="638">
                  <c:v>187.17480000000003</c:v>
                </c:pt>
                <c:pt idx="639">
                  <c:v>187.17480000000003</c:v>
                </c:pt>
                <c:pt idx="640">
                  <c:v>187.17480000000003</c:v>
                </c:pt>
                <c:pt idx="641">
                  <c:v>187.17480000000003</c:v>
                </c:pt>
                <c:pt idx="642">
                  <c:v>187.17480000000003</c:v>
                </c:pt>
                <c:pt idx="643">
                  <c:v>187.17480000000003</c:v>
                </c:pt>
                <c:pt idx="644">
                  <c:v>187.17480000000003</c:v>
                </c:pt>
                <c:pt idx="645">
                  <c:v>187.17480000000003</c:v>
                </c:pt>
                <c:pt idx="646">
                  <c:v>187.17480000000003</c:v>
                </c:pt>
                <c:pt idx="647">
                  <c:v>187.17480000000003</c:v>
                </c:pt>
                <c:pt idx="648">
                  <c:v>187.17480000000003</c:v>
                </c:pt>
                <c:pt idx="649">
                  <c:v>187.17480000000003</c:v>
                </c:pt>
                <c:pt idx="650">
                  <c:v>187.17480000000003</c:v>
                </c:pt>
                <c:pt idx="651">
                  <c:v>187.17480000000003</c:v>
                </c:pt>
                <c:pt idx="652">
                  <c:v>187.17480000000003</c:v>
                </c:pt>
                <c:pt idx="653">
                  <c:v>187.17480000000003</c:v>
                </c:pt>
                <c:pt idx="654">
                  <c:v>187.17480000000003</c:v>
                </c:pt>
                <c:pt idx="655">
                  <c:v>187.17480000000003</c:v>
                </c:pt>
                <c:pt idx="656">
                  <c:v>187.17480000000003</c:v>
                </c:pt>
                <c:pt idx="657">
                  <c:v>187.17480000000003</c:v>
                </c:pt>
                <c:pt idx="658">
                  <c:v>187.17480000000003</c:v>
                </c:pt>
                <c:pt idx="659">
                  <c:v>187.17480000000003</c:v>
                </c:pt>
                <c:pt idx="660">
                  <c:v>187.17480000000003</c:v>
                </c:pt>
                <c:pt idx="661">
                  <c:v>187.17480000000003</c:v>
                </c:pt>
                <c:pt idx="662">
                  <c:v>187.17480000000003</c:v>
                </c:pt>
                <c:pt idx="663">
                  <c:v>187.17480000000003</c:v>
                </c:pt>
                <c:pt idx="664">
                  <c:v>187.17480000000003</c:v>
                </c:pt>
                <c:pt idx="665">
                  <c:v>187.17480000000003</c:v>
                </c:pt>
                <c:pt idx="666">
                  <c:v>187.17480000000003</c:v>
                </c:pt>
                <c:pt idx="667">
                  <c:v>187.17480000000003</c:v>
                </c:pt>
                <c:pt idx="668">
                  <c:v>187.17480000000003</c:v>
                </c:pt>
                <c:pt idx="669">
                  <c:v>187.17480000000003</c:v>
                </c:pt>
                <c:pt idx="670">
                  <c:v>187.17480000000003</c:v>
                </c:pt>
                <c:pt idx="671">
                  <c:v>187.17480000000003</c:v>
                </c:pt>
                <c:pt idx="672">
                  <c:v>187.17480000000003</c:v>
                </c:pt>
                <c:pt idx="673">
                  <c:v>187.17480000000003</c:v>
                </c:pt>
                <c:pt idx="674">
                  <c:v>187.17480000000003</c:v>
                </c:pt>
                <c:pt idx="675">
                  <c:v>187.17480000000003</c:v>
                </c:pt>
                <c:pt idx="676">
                  <c:v>187.17480000000003</c:v>
                </c:pt>
                <c:pt idx="677">
                  <c:v>187.17480000000003</c:v>
                </c:pt>
                <c:pt idx="678">
                  <c:v>187.17480000000003</c:v>
                </c:pt>
                <c:pt idx="679">
                  <c:v>187.17480000000003</c:v>
                </c:pt>
                <c:pt idx="680">
                  <c:v>187.17480000000003</c:v>
                </c:pt>
                <c:pt idx="681">
                  <c:v>187.17480000000003</c:v>
                </c:pt>
                <c:pt idx="682">
                  <c:v>187.17480000000003</c:v>
                </c:pt>
                <c:pt idx="683">
                  <c:v>187.17480000000003</c:v>
                </c:pt>
                <c:pt idx="684">
                  <c:v>187.17480000000003</c:v>
                </c:pt>
                <c:pt idx="685">
                  <c:v>187.17480000000003</c:v>
                </c:pt>
                <c:pt idx="686">
                  <c:v>187.17480000000003</c:v>
                </c:pt>
                <c:pt idx="687">
                  <c:v>187.17480000000003</c:v>
                </c:pt>
                <c:pt idx="688">
                  <c:v>187.17480000000003</c:v>
                </c:pt>
                <c:pt idx="689">
                  <c:v>187.17480000000003</c:v>
                </c:pt>
                <c:pt idx="690">
                  <c:v>187.17480000000003</c:v>
                </c:pt>
                <c:pt idx="691">
                  <c:v>187.17480000000003</c:v>
                </c:pt>
                <c:pt idx="692">
                  <c:v>187.17480000000003</c:v>
                </c:pt>
                <c:pt idx="693">
                  <c:v>187.17480000000003</c:v>
                </c:pt>
                <c:pt idx="694">
                  <c:v>187.17480000000003</c:v>
                </c:pt>
                <c:pt idx="695">
                  <c:v>187.17480000000003</c:v>
                </c:pt>
                <c:pt idx="696">
                  <c:v>187.17480000000003</c:v>
                </c:pt>
                <c:pt idx="697">
                  <c:v>187.17480000000003</c:v>
                </c:pt>
                <c:pt idx="698">
                  <c:v>187.17480000000003</c:v>
                </c:pt>
                <c:pt idx="699">
                  <c:v>187.17480000000003</c:v>
                </c:pt>
                <c:pt idx="700">
                  <c:v>187.17480000000003</c:v>
                </c:pt>
                <c:pt idx="701">
                  <c:v>187.17480000000003</c:v>
                </c:pt>
                <c:pt idx="702">
                  <c:v>187.17480000000003</c:v>
                </c:pt>
                <c:pt idx="703">
                  <c:v>187.17480000000003</c:v>
                </c:pt>
                <c:pt idx="704">
                  <c:v>187.17480000000003</c:v>
                </c:pt>
                <c:pt idx="705">
                  <c:v>187.17480000000003</c:v>
                </c:pt>
                <c:pt idx="706">
                  <c:v>187.17480000000003</c:v>
                </c:pt>
                <c:pt idx="707">
                  <c:v>187.17480000000003</c:v>
                </c:pt>
                <c:pt idx="708">
                  <c:v>187.17480000000003</c:v>
                </c:pt>
                <c:pt idx="709">
                  <c:v>187.17480000000003</c:v>
                </c:pt>
                <c:pt idx="710">
                  <c:v>187.17480000000003</c:v>
                </c:pt>
                <c:pt idx="711">
                  <c:v>187.17480000000003</c:v>
                </c:pt>
                <c:pt idx="712">
                  <c:v>187.17480000000003</c:v>
                </c:pt>
                <c:pt idx="713">
                  <c:v>187.17480000000003</c:v>
                </c:pt>
                <c:pt idx="714">
                  <c:v>187.17480000000003</c:v>
                </c:pt>
                <c:pt idx="715">
                  <c:v>187.17480000000003</c:v>
                </c:pt>
                <c:pt idx="716">
                  <c:v>187.17480000000003</c:v>
                </c:pt>
                <c:pt idx="717">
                  <c:v>187.17480000000003</c:v>
                </c:pt>
                <c:pt idx="718">
                  <c:v>187.17480000000003</c:v>
                </c:pt>
                <c:pt idx="719">
                  <c:v>187.17480000000003</c:v>
                </c:pt>
                <c:pt idx="720">
                  <c:v>187.17480000000003</c:v>
                </c:pt>
                <c:pt idx="721">
                  <c:v>187.17480000000003</c:v>
                </c:pt>
                <c:pt idx="722">
                  <c:v>187.17480000000003</c:v>
                </c:pt>
                <c:pt idx="723">
                  <c:v>187.17480000000003</c:v>
                </c:pt>
                <c:pt idx="724">
                  <c:v>187.17480000000003</c:v>
                </c:pt>
                <c:pt idx="725">
                  <c:v>187.17480000000003</c:v>
                </c:pt>
                <c:pt idx="726">
                  <c:v>187.17480000000003</c:v>
                </c:pt>
                <c:pt idx="727">
                  <c:v>187.17480000000003</c:v>
                </c:pt>
                <c:pt idx="728">
                  <c:v>187.17480000000003</c:v>
                </c:pt>
                <c:pt idx="729">
                  <c:v>187.17480000000003</c:v>
                </c:pt>
                <c:pt idx="730">
                  <c:v>187.17480000000003</c:v>
                </c:pt>
                <c:pt idx="731">
                  <c:v>187.17480000000003</c:v>
                </c:pt>
                <c:pt idx="732">
                  <c:v>187.17480000000003</c:v>
                </c:pt>
                <c:pt idx="733">
                  <c:v>187.17480000000003</c:v>
                </c:pt>
                <c:pt idx="734">
                  <c:v>187.17480000000003</c:v>
                </c:pt>
                <c:pt idx="735">
                  <c:v>187.17480000000003</c:v>
                </c:pt>
                <c:pt idx="736">
                  <c:v>187.17480000000003</c:v>
                </c:pt>
                <c:pt idx="737">
                  <c:v>187.17480000000003</c:v>
                </c:pt>
                <c:pt idx="738">
                  <c:v>187.17480000000003</c:v>
                </c:pt>
                <c:pt idx="739">
                  <c:v>187.17480000000003</c:v>
                </c:pt>
                <c:pt idx="740">
                  <c:v>187.17480000000003</c:v>
                </c:pt>
                <c:pt idx="741">
                  <c:v>187.17480000000003</c:v>
                </c:pt>
                <c:pt idx="742">
                  <c:v>187.17480000000003</c:v>
                </c:pt>
                <c:pt idx="743">
                  <c:v>187.17480000000003</c:v>
                </c:pt>
                <c:pt idx="744">
                  <c:v>187.17480000000003</c:v>
                </c:pt>
                <c:pt idx="745">
                  <c:v>187.17480000000003</c:v>
                </c:pt>
                <c:pt idx="746">
                  <c:v>187.17480000000003</c:v>
                </c:pt>
                <c:pt idx="747">
                  <c:v>187.17480000000003</c:v>
                </c:pt>
                <c:pt idx="748">
                  <c:v>187.17480000000003</c:v>
                </c:pt>
                <c:pt idx="749">
                  <c:v>187.17480000000003</c:v>
                </c:pt>
                <c:pt idx="750">
                  <c:v>187.17480000000003</c:v>
                </c:pt>
                <c:pt idx="751">
                  <c:v>187.17480000000003</c:v>
                </c:pt>
                <c:pt idx="752">
                  <c:v>187.17480000000003</c:v>
                </c:pt>
                <c:pt idx="753">
                  <c:v>187.17480000000003</c:v>
                </c:pt>
                <c:pt idx="754">
                  <c:v>187.17480000000003</c:v>
                </c:pt>
                <c:pt idx="755">
                  <c:v>187.17480000000003</c:v>
                </c:pt>
                <c:pt idx="756">
                  <c:v>187.17480000000003</c:v>
                </c:pt>
                <c:pt idx="757">
                  <c:v>187.17480000000003</c:v>
                </c:pt>
                <c:pt idx="758">
                  <c:v>187.17480000000003</c:v>
                </c:pt>
                <c:pt idx="759">
                  <c:v>187.17480000000003</c:v>
                </c:pt>
                <c:pt idx="760">
                  <c:v>187.17480000000003</c:v>
                </c:pt>
                <c:pt idx="761">
                  <c:v>187.17480000000003</c:v>
                </c:pt>
                <c:pt idx="762">
                  <c:v>187.17480000000003</c:v>
                </c:pt>
                <c:pt idx="763">
                  <c:v>187.17480000000003</c:v>
                </c:pt>
                <c:pt idx="764">
                  <c:v>187.17480000000003</c:v>
                </c:pt>
                <c:pt idx="765">
                  <c:v>187.17480000000003</c:v>
                </c:pt>
                <c:pt idx="766">
                  <c:v>187.17480000000003</c:v>
                </c:pt>
                <c:pt idx="767">
                  <c:v>187.17480000000003</c:v>
                </c:pt>
                <c:pt idx="768">
                  <c:v>187.17480000000003</c:v>
                </c:pt>
                <c:pt idx="769">
                  <c:v>187.17480000000003</c:v>
                </c:pt>
                <c:pt idx="770">
                  <c:v>187.17480000000003</c:v>
                </c:pt>
                <c:pt idx="771">
                  <c:v>187.17480000000003</c:v>
                </c:pt>
                <c:pt idx="772">
                  <c:v>187.17480000000003</c:v>
                </c:pt>
                <c:pt idx="773">
                  <c:v>187.17480000000003</c:v>
                </c:pt>
                <c:pt idx="774">
                  <c:v>187.17480000000003</c:v>
                </c:pt>
                <c:pt idx="775">
                  <c:v>187.17480000000003</c:v>
                </c:pt>
                <c:pt idx="776">
                  <c:v>187.17480000000003</c:v>
                </c:pt>
                <c:pt idx="777">
                  <c:v>187.17480000000003</c:v>
                </c:pt>
                <c:pt idx="778">
                  <c:v>187.17480000000003</c:v>
                </c:pt>
                <c:pt idx="779">
                  <c:v>187.17480000000003</c:v>
                </c:pt>
                <c:pt idx="780">
                  <c:v>187.17480000000003</c:v>
                </c:pt>
                <c:pt idx="781">
                  <c:v>187.17480000000003</c:v>
                </c:pt>
                <c:pt idx="782">
                  <c:v>187.17480000000003</c:v>
                </c:pt>
                <c:pt idx="783">
                  <c:v>187.17480000000003</c:v>
                </c:pt>
                <c:pt idx="784">
                  <c:v>187.17480000000003</c:v>
                </c:pt>
                <c:pt idx="785">
                  <c:v>187.17480000000003</c:v>
                </c:pt>
                <c:pt idx="786">
                  <c:v>187.17480000000003</c:v>
                </c:pt>
                <c:pt idx="787">
                  <c:v>187.17480000000003</c:v>
                </c:pt>
                <c:pt idx="788">
                  <c:v>187.17480000000003</c:v>
                </c:pt>
                <c:pt idx="789">
                  <c:v>187.17480000000003</c:v>
                </c:pt>
                <c:pt idx="790">
                  <c:v>187.17480000000003</c:v>
                </c:pt>
                <c:pt idx="791">
                  <c:v>187.17480000000003</c:v>
                </c:pt>
                <c:pt idx="792">
                  <c:v>187.17480000000003</c:v>
                </c:pt>
                <c:pt idx="793">
                  <c:v>187.17480000000003</c:v>
                </c:pt>
                <c:pt idx="794">
                  <c:v>187.17480000000003</c:v>
                </c:pt>
                <c:pt idx="795">
                  <c:v>187.17480000000003</c:v>
                </c:pt>
                <c:pt idx="796">
                  <c:v>187.17480000000003</c:v>
                </c:pt>
                <c:pt idx="797">
                  <c:v>187.17480000000003</c:v>
                </c:pt>
                <c:pt idx="798">
                  <c:v>187.17480000000003</c:v>
                </c:pt>
                <c:pt idx="799">
                  <c:v>187.17480000000003</c:v>
                </c:pt>
                <c:pt idx="800">
                  <c:v>187.17480000000003</c:v>
                </c:pt>
                <c:pt idx="801">
                  <c:v>187.17480000000003</c:v>
                </c:pt>
                <c:pt idx="802">
                  <c:v>187.17480000000003</c:v>
                </c:pt>
                <c:pt idx="803">
                  <c:v>187.17480000000003</c:v>
                </c:pt>
                <c:pt idx="804">
                  <c:v>187.17480000000003</c:v>
                </c:pt>
                <c:pt idx="805">
                  <c:v>187.17480000000003</c:v>
                </c:pt>
                <c:pt idx="806">
                  <c:v>187.17480000000003</c:v>
                </c:pt>
                <c:pt idx="807">
                  <c:v>187.17480000000003</c:v>
                </c:pt>
                <c:pt idx="808">
                  <c:v>187.17480000000003</c:v>
                </c:pt>
                <c:pt idx="809">
                  <c:v>187.17480000000003</c:v>
                </c:pt>
                <c:pt idx="810">
                  <c:v>187.17480000000003</c:v>
                </c:pt>
                <c:pt idx="811">
                  <c:v>187.17480000000003</c:v>
                </c:pt>
                <c:pt idx="812">
                  <c:v>187.17480000000003</c:v>
                </c:pt>
                <c:pt idx="813">
                  <c:v>187.17480000000003</c:v>
                </c:pt>
                <c:pt idx="814">
                  <c:v>187.17480000000003</c:v>
                </c:pt>
                <c:pt idx="815">
                  <c:v>187.17480000000003</c:v>
                </c:pt>
                <c:pt idx="816">
                  <c:v>187.17480000000003</c:v>
                </c:pt>
                <c:pt idx="817">
                  <c:v>187.17480000000003</c:v>
                </c:pt>
                <c:pt idx="818">
                  <c:v>187.17480000000003</c:v>
                </c:pt>
                <c:pt idx="819">
                  <c:v>187.17480000000003</c:v>
                </c:pt>
                <c:pt idx="820">
                  <c:v>187.17480000000003</c:v>
                </c:pt>
                <c:pt idx="821">
                  <c:v>187.17480000000003</c:v>
                </c:pt>
                <c:pt idx="822">
                  <c:v>187.17480000000003</c:v>
                </c:pt>
                <c:pt idx="823">
                  <c:v>187.17480000000003</c:v>
                </c:pt>
                <c:pt idx="824">
                  <c:v>187.17480000000003</c:v>
                </c:pt>
                <c:pt idx="825">
                  <c:v>187.17480000000003</c:v>
                </c:pt>
                <c:pt idx="826">
                  <c:v>187.17480000000003</c:v>
                </c:pt>
                <c:pt idx="827">
                  <c:v>187.17480000000003</c:v>
                </c:pt>
                <c:pt idx="828">
                  <c:v>187.17480000000003</c:v>
                </c:pt>
                <c:pt idx="829">
                  <c:v>187.17480000000003</c:v>
                </c:pt>
                <c:pt idx="830">
                  <c:v>187.17480000000003</c:v>
                </c:pt>
                <c:pt idx="831">
                  <c:v>187.17480000000003</c:v>
                </c:pt>
                <c:pt idx="832">
                  <c:v>187.17480000000003</c:v>
                </c:pt>
                <c:pt idx="833">
                  <c:v>187.17480000000003</c:v>
                </c:pt>
                <c:pt idx="834">
                  <c:v>187.17480000000003</c:v>
                </c:pt>
                <c:pt idx="835">
                  <c:v>187.17480000000003</c:v>
                </c:pt>
                <c:pt idx="836">
                  <c:v>187.17480000000003</c:v>
                </c:pt>
                <c:pt idx="837">
                  <c:v>187.17480000000003</c:v>
                </c:pt>
                <c:pt idx="838">
                  <c:v>187.17480000000003</c:v>
                </c:pt>
                <c:pt idx="839">
                  <c:v>187.17480000000003</c:v>
                </c:pt>
                <c:pt idx="840">
                  <c:v>187.17480000000003</c:v>
                </c:pt>
                <c:pt idx="841">
                  <c:v>187.17480000000003</c:v>
                </c:pt>
                <c:pt idx="842">
                  <c:v>187.17480000000003</c:v>
                </c:pt>
                <c:pt idx="843">
                  <c:v>187.17480000000003</c:v>
                </c:pt>
                <c:pt idx="844">
                  <c:v>187.17480000000003</c:v>
                </c:pt>
                <c:pt idx="845">
                  <c:v>187.17480000000003</c:v>
                </c:pt>
                <c:pt idx="846">
                  <c:v>187.17480000000003</c:v>
                </c:pt>
                <c:pt idx="847">
                  <c:v>187.17480000000003</c:v>
                </c:pt>
                <c:pt idx="848">
                  <c:v>187.17480000000003</c:v>
                </c:pt>
                <c:pt idx="849">
                  <c:v>187.17480000000003</c:v>
                </c:pt>
                <c:pt idx="850">
                  <c:v>187.17480000000003</c:v>
                </c:pt>
                <c:pt idx="851">
                  <c:v>187.17480000000003</c:v>
                </c:pt>
                <c:pt idx="852">
                  <c:v>187.17480000000003</c:v>
                </c:pt>
                <c:pt idx="853">
                  <c:v>187.17480000000003</c:v>
                </c:pt>
                <c:pt idx="854">
                  <c:v>187.17480000000003</c:v>
                </c:pt>
                <c:pt idx="855">
                  <c:v>187.17480000000003</c:v>
                </c:pt>
                <c:pt idx="856">
                  <c:v>187.17480000000003</c:v>
                </c:pt>
                <c:pt idx="857">
                  <c:v>187.17480000000003</c:v>
                </c:pt>
                <c:pt idx="858">
                  <c:v>187.17480000000003</c:v>
                </c:pt>
                <c:pt idx="859">
                  <c:v>187.17480000000003</c:v>
                </c:pt>
                <c:pt idx="860">
                  <c:v>187.17480000000003</c:v>
                </c:pt>
                <c:pt idx="861">
                  <c:v>187.17480000000003</c:v>
                </c:pt>
                <c:pt idx="862">
                  <c:v>187.17480000000003</c:v>
                </c:pt>
                <c:pt idx="863">
                  <c:v>187.17480000000003</c:v>
                </c:pt>
                <c:pt idx="864">
                  <c:v>187.17480000000003</c:v>
                </c:pt>
                <c:pt idx="865">
                  <c:v>187.17480000000003</c:v>
                </c:pt>
                <c:pt idx="866">
                  <c:v>187.17480000000003</c:v>
                </c:pt>
                <c:pt idx="867">
                  <c:v>187.17480000000003</c:v>
                </c:pt>
                <c:pt idx="868">
                  <c:v>187.17480000000003</c:v>
                </c:pt>
                <c:pt idx="869">
                  <c:v>187.17480000000003</c:v>
                </c:pt>
                <c:pt idx="870">
                  <c:v>187.17480000000003</c:v>
                </c:pt>
                <c:pt idx="871">
                  <c:v>187.17480000000003</c:v>
                </c:pt>
                <c:pt idx="872">
                  <c:v>187.17480000000003</c:v>
                </c:pt>
                <c:pt idx="873">
                  <c:v>187.17480000000003</c:v>
                </c:pt>
                <c:pt idx="874">
                  <c:v>187.17480000000003</c:v>
                </c:pt>
                <c:pt idx="875">
                  <c:v>187.17480000000003</c:v>
                </c:pt>
                <c:pt idx="876">
                  <c:v>187.17480000000003</c:v>
                </c:pt>
                <c:pt idx="877">
                  <c:v>187.17480000000003</c:v>
                </c:pt>
                <c:pt idx="878">
                  <c:v>187.17480000000003</c:v>
                </c:pt>
                <c:pt idx="879">
                  <c:v>187.17480000000003</c:v>
                </c:pt>
                <c:pt idx="880">
                  <c:v>187.17480000000003</c:v>
                </c:pt>
                <c:pt idx="881">
                  <c:v>187.17480000000003</c:v>
                </c:pt>
                <c:pt idx="882">
                  <c:v>187.17480000000003</c:v>
                </c:pt>
                <c:pt idx="883">
                  <c:v>187.17480000000003</c:v>
                </c:pt>
                <c:pt idx="884">
                  <c:v>187.17480000000003</c:v>
                </c:pt>
                <c:pt idx="885">
                  <c:v>187.17480000000003</c:v>
                </c:pt>
                <c:pt idx="886">
                  <c:v>187.17480000000003</c:v>
                </c:pt>
                <c:pt idx="887">
                  <c:v>187.17480000000003</c:v>
                </c:pt>
                <c:pt idx="888">
                  <c:v>187.17480000000003</c:v>
                </c:pt>
                <c:pt idx="889">
                  <c:v>187.17480000000003</c:v>
                </c:pt>
                <c:pt idx="890">
                  <c:v>187.17480000000003</c:v>
                </c:pt>
                <c:pt idx="891">
                  <c:v>187.17480000000003</c:v>
                </c:pt>
                <c:pt idx="892">
                  <c:v>187.17480000000003</c:v>
                </c:pt>
                <c:pt idx="893">
                  <c:v>187.17480000000003</c:v>
                </c:pt>
                <c:pt idx="894">
                  <c:v>187.17480000000003</c:v>
                </c:pt>
                <c:pt idx="895">
                  <c:v>187.17480000000003</c:v>
                </c:pt>
                <c:pt idx="896">
                  <c:v>187.17480000000003</c:v>
                </c:pt>
                <c:pt idx="897">
                  <c:v>187.17480000000003</c:v>
                </c:pt>
                <c:pt idx="898">
                  <c:v>187.17480000000003</c:v>
                </c:pt>
                <c:pt idx="899">
                  <c:v>187.17480000000003</c:v>
                </c:pt>
                <c:pt idx="900">
                  <c:v>187.17480000000003</c:v>
                </c:pt>
                <c:pt idx="901">
                  <c:v>187.17480000000003</c:v>
                </c:pt>
                <c:pt idx="902">
                  <c:v>187.17480000000003</c:v>
                </c:pt>
                <c:pt idx="903">
                  <c:v>187.17480000000003</c:v>
                </c:pt>
                <c:pt idx="904">
                  <c:v>187.17480000000003</c:v>
                </c:pt>
                <c:pt idx="905">
                  <c:v>187.17480000000003</c:v>
                </c:pt>
                <c:pt idx="906">
                  <c:v>187.17480000000003</c:v>
                </c:pt>
                <c:pt idx="907">
                  <c:v>187.17480000000003</c:v>
                </c:pt>
                <c:pt idx="908">
                  <c:v>187.17480000000003</c:v>
                </c:pt>
                <c:pt idx="909">
                  <c:v>187.17480000000003</c:v>
                </c:pt>
                <c:pt idx="910">
                  <c:v>187.17480000000003</c:v>
                </c:pt>
                <c:pt idx="911">
                  <c:v>187.17480000000003</c:v>
                </c:pt>
                <c:pt idx="912">
                  <c:v>187.17480000000003</c:v>
                </c:pt>
                <c:pt idx="913">
                  <c:v>187.17480000000003</c:v>
                </c:pt>
                <c:pt idx="914">
                  <c:v>187.17480000000003</c:v>
                </c:pt>
                <c:pt idx="915">
                  <c:v>187.17480000000003</c:v>
                </c:pt>
                <c:pt idx="916">
                  <c:v>187.17480000000003</c:v>
                </c:pt>
                <c:pt idx="917">
                  <c:v>187.17480000000003</c:v>
                </c:pt>
                <c:pt idx="918">
                  <c:v>187.17480000000003</c:v>
                </c:pt>
                <c:pt idx="919">
                  <c:v>187.17480000000003</c:v>
                </c:pt>
                <c:pt idx="920">
                  <c:v>187.17480000000003</c:v>
                </c:pt>
                <c:pt idx="921">
                  <c:v>187.17480000000003</c:v>
                </c:pt>
                <c:pt idx="922">
                  <c:v>187.17480000000003</c:v>
                </c:pt>
                <c:pt idx="923">
                  <c:v>187.17480000000003</c:v>
                </c:pt>
                <c:pt idx="924">
                  <c:v>187.17480000000003</c:v>
                </c:pt>
                <c:pt idx="925">
                  <c:v>187.17480000000003</c:v>
                </c:pt>
                <c:pt idx="926">
                  <c:v>187.17480000000003</c:v>
                </c:pt>
                <c:pt idx="927">
                  <c:v>187.17480000000003</c:v>
                </c:pt>
                <c:pt idx="928">
                  <c:v>187.17480000000003</c:v>
                </c:pt>
                <c:pt idx="929">
                  <c:v>187.17480000000003</c:v>
                </c:pt>
                <c:pt idx="930">
                  <c:v>187.17480000000003</c:v>
                </c:pt>
                <c:pt idx="931">
                  <c:v>187.17480000000003</c:v>
                </c:pt>
                <c:pt idx="932">
                  <c:v>187.17480000000003</c:v>
                </c:pt>
                <c:pt idx="933">
                  <c:v>187.17480000000003</c:v>
                </c:pt>
                <c:pt idx="934">
                  <c:v>187.17480000000003</c:v>
                </c:pt>
                <c:pt idx="935">
                  <c:v>187.17480000000003</c:v>
                </c:pt>
                <c:pt idx="936">
                  <c:v>187.17480000000003</c:v>
                </c:pt>
                <c:pt idx="937">
                  <c:v>187.17480000000003</c:v>
                </c:pt>
                <c:pt idx="938">
                  <c:v>187.17480000000003</c:v>
                </c:pt>
                <c:pt idx="939">
                  <c:v>187.17480000000003</c:v>
                </c:pt>
                <c:pt idx="940">
                  <c:v>187.17480000000003</c:v>
                </c:pt>
                <c:pt idx="941">
                  <c:v>187.17480000000003</c:v>
                </c:pt>
                <c:pt idx="942">
                  <c:v>187.17480000000003</c:v>
                </c:pt>
                <c:pt idx="943">
                  <c:v>187.17480000000003</c:v>
                </c:pt>
                <c:pt idx="944">
                  <c:v>187.17480000000003</c:v>
                </c:pt>
                <c:pt idx="945">
                  <c:v>187.17480000000003</c:v>
                </c:pt>
                <c:pt idx="946">
                  <c:v>187.17480000000003</c:v>
                </c:pt>
                <c:pt idx="947">
                  <c:v>187.17480000000003</c:v>
                </c:pt>
                <c:pt idx="948">
                  <c:v>187.17480000000003</c:v>
                </c:pt>
                <c:pt idx="949">
                  <c:v>187.17480000000003</c:v>
                </c:pt>
                <c:pt idx="950">
                  <c:v>187.17480000000003</c:v>
                </c:pt>
                <c:pt idx="951">
                  <c:v>187.17480000000003</c:v>
                </c:pt>
                <c:pt idx="952">
                  <c:v>187.17480000000003</c:v>
                </c:pt>
                <c:pt idx="953">
                  <c:v>187.17480000000003</c:v>
                </c:pt>
                <c:pt idx="954">
                  <c:v>187.17480000000003</c:v>
                </c:pt>
                <c:pt idx="955">
                  <c:v>187.17480000000003</c:v>
                </c:pt>
                <c:pt idx="956">
                  <c:v>187.17480000000003</c:v>
                </c:pt>
                <c:pt idx="957">
                  <c:v>187.17480000000003</c:v>
                </c:pt>
                <c:pt idx="958">
                  <c:v>187.17480000000003</c:v>
                </c:pt>
                <c:pt idx="959">
                  <c:v>187.17480000000003</c:v>
                </c:pt>
                <c:pt idx="960">
                  <c:v>187.17480000000003</c:v>
                </c:pt>
                <c:pt idx="961">
                  <c:v>187.17480000000003</c:v>
                </c:pt>
                <c:pt idx="962">
                  <c:v>187.17480000000003</c:v>
                </c:pt>
                <c:pt idx="963">
                  <c:v>187.17480000000003</c:v>
                </c:pt>
                <c:pt idx="964">
                  <c:v>187.17480000000003</c:v>
                </c:pt>
                <c:pt idx="965">
                  <c:v>187.17480000000003</c:v>
                </c:pt>
                <c:pt idx="966">
                  <c:v>187.17480000000003</c:v>
                </c:pt>
                <c:pt idx="967">
                  <c:v>187.17480000000003</c:v>
                </c:pt>
                <c:pt idx="968">
                  <c:v>187.17480000000003</c:v>
                </c:pt>
                <c:pt idx="969">
                  <c:v>187.17480000000003</c:v>
                </c:pt>
                <c:pt idx="970">
                  <c:v>187.17480000000003</c:v>
                </c:pt>
                <c:pt idx="971">
                  <c:v>187.17480000000003</c:v>
                </c:pt>
                <c:pt idx="972">
                  <c:v>187.17480000000003</c:v>
                </c:pt>
                <c:pt idx="973">
                  <c:v>187.17480000000003</c:v>
                </c:pt>
                <c:pt idx="974">
                  <c:v>187.17480000000003</c:v>
                </c:pt>
                <c:pt idx="975">
                  <c:v>187.17480000000003</c:v>
                </c:pt>
                <c:pt idx="976">
                  <c:v>187.17480000000003</c:v>
                </c:pt>
                <c:pt idx="977">
                  <c:v>187.17480000000003</c:v>
                </c:pt>
                <c:pt idx="978">
                  <c:v>187.17480000000003</c:v>
                </c:pt>
                <c:pt idx="979">
                  <c:v>187.17480000000003</c:v>
                </c:pt>
                <c:pt idx="980">
                  <c:v>187.17480000000003</c:v>
                </c:pt>
                <c:pt idx="981">
                  <c:v>187.17480000000003</c:v>
                </c:pt>
                <c:pt idx="982">
                  <c:v>187.17480000000003</c:v>
                </c:pt>
                <c:pt idx="983">
                  <c:v>187.17480000000003</c:v>
                </c:pt>
                <c:pt idx="984">
                  <c:v>187.17480000000003</c:v>
                </c:pt>
                <c:pt idx="985">
                  <c:v>187.17480000000003</c:v>
                </c:pt>
                <c:pt idx="986">
                  <c:v>187.17480000000003</c:v>
                </c:pt>
                <c:pt idx="987">
                  <c:v>187.17480000000003</c:v>
                </c:pt>
                <c:pt idx="988">
                  <c:v>187.17480000000003</c:v>
                </c:pt>
                <c:pt idx="989">
                  <c:v>187.17480000000003</c:v>
                </c:pt>
                <c:pt idx="990">
                  <c:v>187.17480000000003</c:v>
                </c:pt>
                <c:pt idx="991">
                  <c:v>187.17480000000003</c:v>
                </c:pt>
                <c:pt idx="992">
                  <c:v>187.17480000000003</c:v>
                </c:pt>
                <c:pt idx="993">
                  <c:v>187.17480000000003</c:v>
                </c:pt>
                <c:pt idx="994">
                  <c:v>187.17480000000003</c:v>
                </c:pt>
                <c:pt idx="995">
                  <c:v>187.17480000000003</c:v>
                </c:pt>
                <c:pt idx="996">
                  <c:v>187.17480000000003</c:v>
                </c:pt>
                <c:pt idx="997">
                  <c:v>187.17480000000003</c:v>
                </c:pt>
                <c:pt idx="998">
                  <c:v>187.17480000000003</c:v>
                </c:pt>
                <c:pt idx="999">
                  <c:v>187.17480000000003</c:v>
                </c:pt>
                <c:pt idx="1000">
                  <c:v>187.17480000000003</c:v>
                </c:pt>
                <c:pt idx="1001">
                  <c:v>187.17480000000003</c:v>
                </c:pt>
                <c:pt idx="1002">
                  <c:v>187.17480000000003</c:v>
                </c:pt>
                <c:pt idx="1003">
                  <c:v>187.17480000000003</c:v>
                </c:pt>
                <c:pt idx="1004">
                  <c:v>187.17480000000003</c:v>
                </c:pt>
                <c:pt idx="1005">
                  <c:v>187.17480000000003</c:v>
                </c:pt>
                <c:pt idx="1006">
                  <c:v>187.17480000000003</c:v>
                </c:pt>
                <c:pt idx="1007">
                  <c:v>187.17480000000003</c:v>
                </c:pt>
                <c:pt idx="1008">
                  <c:v>187.17480000000003</c:v>
                </c:pt>
                <c:pt idx="1009">
                  <c:v>187.17480000000003</c:v>
                </c:pt>
                <c:pt idx="1010">
                  <c:v>187.17480000000003</c:v>
                </c:pt>
                <c:pt idx="1011">
                  <c:v>187.17480000000003</c:v>
                </c:pt>
                <c:pt idx="1012">
                  <c:v>187.17480000000003</c:v>
                </c:pt>
                <c:pt idx="1013">
                  <c:v>187.17480000000003</c:v>
                </c:pt>
                <c:pt idx="1014">
                  <c:v>187.17480000000003</c:v>
                </c:pt>
                <c:pt idx="1015">
                  <c:v>187.17480000000003</c:v>
                </c:pt>
                <c:pt idx="1016">
                  <c:v>187.17480000000003</c:v>
                </c:pt>
                <c:pt idx="1017">
                  <c:v>187.17480000000003</c:v>
                </c:pt>
                <c:pt idx="1018">
                  <c:v>187.17480000000003</c:v>
                </c:pt>
                <c:pt idx="1019">
                  <c:v>187.17480000000003</c:v>
                </c:pt>
                <c:pt idx="1020">
                  <c:v>187.17480000000003</c:v>
                </c:pt>
                <c:pt idx="1021">
                  <c:v>187.17480000000003</c:v>
                </c:pt>
                <c:pt idx="1022">
                  <c:v>187.17480000000003</c:v>
                </c:pt>
                <c:pt idx="1023">
                  <c:v>187.17480000000003</c:v>
                </c:pt>
                <c:pt idx="1024">
                  <c:v>187.17480000000003</c:v>
                </c:pt>
                <c:pt idx="1025">
                  <c:v>187.17480000000003</c:v>
                </c:pt>
                <c:pt idx="1026">
                  <c:v>187.17480000000003</c:v>
                </c:pt>
                <c:pt idx="1027">
                  <c:v>187.17480000000003</c:v>
                </c:pt>
                <c:pt idx="1028">
                  <c:v>187.17480000000003</c:v>
                </c:pt>
                <c:pt idx="1029">
                  <c:v>187.17480000000003</c:v>
                </c:pt>
                <c:pt idx="1030">
                  <c:v>187.17480000000003</c:v>
                </c:pt>
                <c:pt idx="1031">
                  <c:v>187.17480000000003</c:v>
                </c:pt>
                <c:pt idx="1032">
                  <c:v>187.17480000000003</c:v>
                </c:pt>
                <c:pt idx="1033">
                  <c:v>187.17480000000003</c:v>
                </c:pt>
                <c:pt idx="1034">
                  <c:v>187.17480000000003</c:v>
                </c:pt>
                <c:pt idx="1035">
                  <c:v>187.17480000000003</c:v>
                </c:pt>
                <c:pt idx="1036">
                  <c:v>187.17480000000003</c:v>
                </c:pt>
                <c:pt idx="1037">
                  <c:v>187.17480000000003</c:v>
                </c:pt>
                <c:pt idx="1038">
                  <c:v>187.17480000000003</c:v>
                </c:pt>
                <c:pt idx="1039">
                  <c:v>187.17480000000003</c:v>
                </c:pt>
                <c:pt idx="1040">
                  <c:v>187.17480000000003</c:v>
                </c:pt>
                <c:pt idx="1041">
                  <c:v>187.17480000000003</c:v>
                </c:pt>
                <c:pt idx="1042">
                  <c:v>187.17480000000003</c:v>
                </c:pt>
                <c:pt idx="1043">
                  <c:v>187.17480000000003</c:v>
                </c:pt>
                <c:pt idx="1044">
                  <c:v>187.17480000000003</c:v>
                </c:pt>
                <c:pt idx="1045">
                  <c:v>187.17480000000003</c:v>
                </c:pt>
                <c:pt idx="1046">
                  <c:v>187.17480000000003</c:v>
                </c:pt>
                <c:pt idx="1047">
                  <c:v>187.17480000000003</c:v>
                </c:pt>
                <c:pt idx="1048">
                  <c:v>187.17480000000003</c:v>
                </c:pt>
                <c:pt idx="1049">
                  <c:v>187.17480000000003</c:v>
                </c:pt>
                <c:pt idx="1050">
                  <c:v>187.17480000000003</c:v>
                </c:pt>
                <c:pt idx="1051">
                  <c:v>187.17480000000003</c:v>
                </c:pt>
                <c:pt idx="1052">
                  <c:v>187.17480000000003</c:v>
                </c:pt>
                <c:pt idx="1053">
                  <c:v>187.17480000000003</c:v>
                </c:pt>
                <c:pt idx="1054">
                  <c:v>187.17480000000003</c:v>
                </c:pt>
                <c:pt idx="1055">
                  <c:v>187.17480000000003</c:v>
                </c:pt>
                <c:pt idx="1056">
                  <c:v>187.17480000000003</c:v>
                </c:pt>
                <c:pt idx="1057">
                  <c:v>187.17480000000003</c:v>
                </c:pt>
                <c:pt idx="1058">
                  <c:v>187.17480000000003</c:v>
                </c:pt>
                <c:pt idx="1059">
                  <c:v>187.17480000000003</c:v>
                </c:pt>
                <c:pt idx="1060">
                  <c:v>187.17480000000003</c:v>
                </c:pt>
                <c:pt idx="1061">
                  <c:v>187.17480000000003</c:v>
                </c:pt>
                <c:pt idx="1062">
                  <c:v>187.17480000000003</c:v>
                </c:pt>
                <c:pt idx="1063">
                  <c:v>187.17480000000003</c:v>
                </c:pt>
                <c:pt idx="1064">
                  <c:v>187.17480000000003</c:v>
                </c:pt>
                <c:pt idx="1065">
                  <c:v>187.17480000000003</c:v>
                </c:pt>
                <c:pt idx="1066">
                  <c:v>187.17480000000003</c:v>
                </c:pt>
                <c:pt idx="1067">
                  <c:v>187.17480000000003</c:v>
                </c:pt>
                <c:pt idx="1068">
                  <c:v>187.17480000000003</c:v>
                </c:pt>
                <c:pt idx="1069">
                  <c:v>187.17480000000003</c:v>
                </c:pt>
                <c:pt idx="1070">
                  <c:v>187.17480000000003</c:v>
                </c:pt>
                <c:pt idx="1071">
                  <c:v>187.17480000000003</c:v>
                </c:pt>
                <c:pt idx="1072">
                  <c:v>187.17480000000003</c:v>
                </c:pt>
                <c:pt idx="1073">
                  <c:v>187.17480000000003</c:v>
                </c:pt>
                <c:pt idx="1074">
                  <c:v>187.17480000000003</c:v>
                </c:pt>
                <c:pt idx="1075">
                  <c:v>187.17480000000003</c:v>
                </c:pt>
                <c:pt idx="1076">
                  <c:v>187.17480000000003</c:v>
                </c:pt>
                <c:pt idx="1077">
                  <c:v>187.17480000000003</c:v>
                </c:pt>
                <c:pt idx="1078">
                  <c:v>187.17480000000003</c:v>
                </c:pt>
                <c:pt idx="1079">
                  <c:v>187.17480000000003</c:v>
                </c:pt>
                <c:pt idx="1080">
                  <c:v>187.17480000000003</c:v>
                </c:pt>
                <c:pt idx="1081">
                  <c:v>187.17480000000003</c:v>
                </c:pt>
                <c:pt idx="1082">
                  <c:v>187.17480000000003</c:v>
                </c:pt>
                <c:pt idx="1083">
                  <c:v>187.17480000000003</c:v>
                </c:pt>
                <c:pt idx="1084">
                  <c:v>187.17480000000003</c:v>
                </c:pt>
                <c:pt idx="1085">
                  <c:v>187.17480000000003</c:v>
                </c:pt>
                <c:pt idx="1086">
                  <c:v>187.17480000000003</c:v>
                </c:pt>
                <c:pt idx="1087">
                  <c:v>187.17480000000003</c:v>
                </c:pt>
                <c:pt idx="1088">
                  <c:v>187.17480000000003</c:v>
                </c:pt>
                <c:pt idx="1089">
                  <c:v>187.17480000000003</c:v>
                </c:pt>
                <c:pt idx="1090">
                  <c:v>187.17480000000003</c:v>
                </c:pt>
                <c:pt idx="1091">
                  <c:v>187.17480000000003</c:v>
                </c:pt>
                <c:pt idx="1092">
                  <c:v>187.17480000000003</c:v>
                </c:pt>
                <c:pt idx="1093">
                  <c:v>187.17480000000003</c:v>
                </c:pt>
                <c:pt idx="1094">
                  <c:v>187.17480000000003</c:v>
                </c:pt>
                <c:pt idx="1095">
                  <c:v>187.17480000000003</c:v>
                </c:pt>
                <c:pt idx="1096">
                  <c:v>187.17480000000003</c:v>
                </c:pt>
                <c:pt idx="1097">
                  <c:v>187.17480000000003</c:v>
                </c:pt>
                <c:pt idx="1098">
                  <c:v>187.17480000000003</c:v>
                </c:pt>
                <c:pt idx="1099">
                  <c:v>187.17480000000003</c:v>
                </c:pt>
                <c:pt idx="1100">
                  <c:v>187.17480000000003</c:v>
                </c:pt>
                <c:pt idx="1101">
                  <c:v>187.17480000000003</c:v>
                </c:pt>
                <c:pt idx="1102">
                  <c:v>187.17480000000003</c:v>
                </c:pt>
                <c:pt idx="1103">
                  <c:v>187.17480000000003</c:v>
                </c:pt>
                <c:pt idx="1104">
                  <c:v>187.17480000000003</c:v>
                </c:pt>
                <c:pt idx="1105">
                  <c:v>187.17480000000003</c:v>
                </c:pt>
                <c:pt idx="1106">
                  <c:v>187.17480000000003</c:v>
                </c:pt>
                <c:pt idx="1107">
                  <c:v>187.17480000000003</c:v>
                </c:pt>
                <c:pt idx="1108">
                  <c:v>187.17480000000003</c:v>
                </c:pt>
                <c:pt idx="1109">
                  <c:v>187.17480000000003</c:v>
                </c:pt>
                <c:pt idx="1110">
                  <c:v>187.17480000000003</c:v>
                </c:pt>
                <c:pt idx="1111">
                  <c:v>187.17480000000003</c:v>
                </c:pt>
                <c:pt idx="1112">
                  <c:v>187.17480000000003</c:v>
                </c:pt>
                <c:pt idx="1113">
                  <c:v>187.17480000000003</c:v>
                </c:pt>
                <c:pt idx="1114">
                  <c:v>187.17480000000003</c:v>
                </c:pt>
                <c:pt idx="1115">
                  <c:v>187.17480000000003</c:v>
                </c:pt>
                <c:pt idx="1116">
                  <c:v>187.17480000000003</c:v>
                </c:pt>
                <c:pt idx="1117">
                  <c:v>187.17480000000003</c:v>
                </c:pt>
                <c:pt idx="1118">
                  <c:v>187.17480000000003</c:v>
                </c:pt>
                <c:pt idx="1119">
                  <c:v>187.17480000000003</c:v>
                </c:pt>
                <c:pt idx="1120">
                  <c:v>187.17480000000003</c:v>
                </c:pt>
                <c:pt idx="1121">
                  <c:v>187.17480000000003</c:v>
                </c:pt>
                <c:pt idx="1122">
                  <c:v>187.17480000000003</c:v>
                </c:pt>
                <c:pt idx="1123">
                  <c:v>187.17480000000003</c:v>
                </c:pt>
                <c:pt idx="1124">
                  <c:v>187.17480000000003</c:v>
                </c:pt>
                <c:pt idx="1125">
                  <c:v>187.17480000000003</c:v>
                </c:pt>
                <c:pt idx="1126">
                  <c:v>187.17480000000003</c:v>
                </c:pt>
                <c:pt idx="1127">
                  <c:v>187.17480000000003</c:v>
                </c:pt>
                <c:pt idx="1128">
                  <c:v>187.17480000000003</c:v>
                </c:pt>
                <c:pt idx="1129">
                  <c:v>187.17480000000003</c:v>
                </c:pt>
                <c:pt idx="1130">
                  <c:v>187.17480000000003</c:v>
                </c:pt>
                <c:pt idx="1131">
                  <c:v>187.17480000000003</c:v>
                </c:pt>
                <c:pt idx="1132">
                  <c:v>187.17480000000003</c:v>
                </c:pt>
                <c:pt idx="1133">
                  <c:v>187.17480000000003</c:v>
                </c:pt>
                <c:pt idx="1134">
                  <c:v>187.17480000000003</c:v>
                </c:pt>
                <c:pt idx="1135">
                  <c:v>187.17480000000003</c:v>
                </c:pt>
                <c:pt idx="1136">
                  <c:v>187.17480000000003</c:v>
                </c:pt>
                <c:pt idx="1137">
                  <c:v>187.17480000000003</c:v>
                </c:pt>
                <c:pt idx="1138">
                  <c:v>187.17480000000003</c:v>
                </c:pt>
                <c:pt idx="1139">
                  <c:v>187.17480000000003</c:v>
                </c:pt>
                <c:pt idx="1140">
                  <c:v>187.17480000000003</c:v>
                </c:pt>
                <c:pt idx="1141">
                  <c:v>187.17480000000003</c:v>
                </c:pt>
                <c:pt idx="1142">
                  <c:v>187.17480000000003</c:v>
                </c:pt>
                <c:pt idx="1143">
                  <c:v>187.17480000000003</c:v>
                </c:pt>
                <c:pt idx="1144">
                  <c:v>187.17480000000003</c:v>
                </c:pt>
                <c:pt idx="1145">
                  <c:v>187.17480000000003</c:v>
                </c:pt>
                <c:pt idx="1146">
                  <c:v>187.17480000000003</c:v>
                </c:pt>
                <c:pt idx="1147">
                  <c:v>187.17480000000003</c:v>
                </c:pt>
                <c:pt idx="1148">
                  <c:v>187.17480000000003</c:v>
                </c:pt>
                <c:pt idx="1149">
                  <c:v>187.17480000000003</c:v>
                </c:pt>
                <c:pt idx="1150">
                  <c:v>187.17480000000003</c:v>
                </c:pt>
                <c:pt idx="1151">
                  <c:v>187.17480000000003</c:v>
                </c:pt>
                <c:pt idx="1152">
                  <c:v>187.17480000000003</c:v>
                </c:pt>
                <c:pt idx="1153">
                  <c:v>187.17480000000003</c:v>
                </c:pt>
                <c:pt idx="1154">
                  <c:v>187.17480000000003</c:v>
                </c:pt>
                <c:pt idx="1155">
                  <c:v>187.17480000000003</c:v>
                </c:pt>
                <c:pt idx="1156">
                  <c:v>187.17480000000003</c:v>
                </c:pt>
                <c:pt idx="1157">
                  <c:v>187.17480000000003</c:v>
                </c:pt>
                <c:pt idx="1158">
                  <c:v>187.17480000000003</c:v>
                </c:pt>
                <c:pt idx="1159">
                  <c:v>187.17480000000003</c:v>
                </c:pt>
                <c:pt idx="1160">
                  <c:v>187.17480000000003</c:v>
                </c:pt>
                <c:pt idx="1161">
                  <c:v>187.17480000000003</c:v>
                </c:pt>
                <c:pt idx="1162">
                  <c:v>187.17480000000003</c:v>
                </c:pt>
                <c:pt idx="1163">
                  <c:v>187.17480000000003</c:v>
                </c:pt>
                <c:pt idx="1164">
                  <c:v>187.17480000000003</c:v>
                </c:pt>
                <c:pt idx="1165">
                  <c:v>187.17480000000003</c:v>
                </c:pt>
                <c:pt idx="1166">
                  <c:v>187.17480000000003</c:v>
                </c:pt>
                <c:pt idx="1167">
                  <c:v>187.17480000000003</c:v>
                </c:pt>
                <c:pt idx="1168">
                  <c:v>187.17480000000003</c:v>
                </c:pt>
                <c:pt idx="1169">
                  <c:v>187.17480000000003</c:v>
                </c:pt>
                <c:pt idx="1170">
                  <c:v>187.17480000000003</c:v>
                </c:pt>
                <c:pt idx="1171">
                  <c:v>187.17480000000003</c:v>
                </c:pt>
                <c:pt idx="1172">
                  <c:v>187.17480000000003</c:v>
                </c:pt>
                <c:pt idx="1173">
                  <c:v>187.17480000000003</c:v>
                </c:pt>
                <c:pt idx="1174">
                  <c:v>187.17480000000003</c:v>
                </c:pt>
                <c:pt idx="1175">
                  <c:v>187.17480000000003</c:v>
                </c:pt>
                <c:pt idx="1176">
                  <c:v>187.17480000000003</c:v>
                </c:pt>
                <c:pt idx="1177">
                  <c:v>187.17480000000003</c:v>
                </c:pt>
                <c:pt idx="1178">
                  <c:v>187.17480000000003</c:v>
                </c:pt>
                <c:pt idx="1179">
                  <c:v>187.17480000000003</c:v>
                </c:pt>
                <c:pt idx="1180">
                  <c:v>187.17480000000003</c:v>
                </c:pt>
                <c:pt idx="1181">
                  <c:v>187.17480000000003</c:v>
                </c:pt>
                <c:pt idx="1182">
                  <c:v>187.17480000000003</c:v>
                </c:pt>
                <c:pt idx="1183">
                  <c:v>187.17480000000003</c:v>
                </c:pt>
                <c:pt idx="1184">
                  <c:v>187.17480000000003</c:v>
                </c:pt>
                <c:pt idx="1185">
                  <c:v>187.17480000000003</c:v>
                </c:pt>
                <c:pt idx="1186">
                  <c:v>187.17480000000003</c:v>
                </c:pt>
                <c:pt idx="1187">
                  <c:v>187.17480000000003</c:v>
                </c:pt>
                <c:pt idx="1188">
                  <c:v>187.17480000000003</c:v>
                </c:pt>
                <c:pt idx="1189">
                  <c:v>187.17480000000003</c:v>
                </c:pt>
                <c:pt idx="1190">
                  <c:v>187.17480000000003</c:v>
                </c:pt>
                <c:pt idx="1191">
                  <c:v>187.17480000000003</c:v>
                </c:pt>
                <c:pt idx="1192">
                  <c:v>187.17480000000003</c:v>
                </c:pt>
                <c:pt idx="1193">
                  <c:v>187.17480000000003</c:v>
                </c:pt>
                <c:pt idx="1194">
                  <c:v>187.17480000000003</c:v>
                </c:pt>
                <c:pt idx="1195">
                  <c:v>187.17480000000003</c:v>
                </c:pt>
                <c:pt idx="1196">
                  <c:v>187.17480000000003</c:v>
                </c:pt>
                <c:pt idx="1197">
                  <c:v>187.17480000000003</c:v>
                </c:pt>
                <c:pt idx="1198">
                  <c:v>187.17480000000003</c:v>
                </c:pt>
                <c:pt idx="1199">
                  <c:v>187.17480000000003</c:v>
                </c:pt>
                <c:pt idx="1200">
                  <c:v>187.17480000000003</c:v>
                </c:pt>
                <c:pt idx="1201">
                  <c:v>187.17480000000003</c:v>
                </c:pt>
                <c:pt idx="1202">
                  <c:v>187.17480000000003</c:v>
                </c:pt>
                <c:pt idx="1203">
                  <c:v>187.17480000000003</c:v>
                </c:pt>
                <c:pt idx="1204">
                  <c:v>187.17480000000003</c:v>
                </c:pt>
                <c:pt idx="1205">
                  <c:v>187.17480000000003</c:v>
                </c:pt>
                <c:pt idx="1206">
                  <c:v>187.17480000000003</c:v>
                </c:pt>
                <c:pt idx="1207">
                  <c:v>187.17480000000003</c:v>
                </c:pt>
                <c:pt idx="1208">
                  <c:v>187.17480000000003</c:v>
                </c:pt>
                <c:pt idx="1209">
                  <c:v>187.17480000000003</c:v>
                </c:pt>
                <c:pt idx="1210">
                  <c:v>187.17480000000003</c:v>
                </c:pt>
                <c:pt idx="1211">
                  <c:v>187.17480000000003</c:v>
                </c:pt>
                <c:pt idx="1212">
                  <c:v>187.17480000000003</c:v>
                </c:pt>
                <c:pt idx="1213">
                  <c:v>187.17480000000003</c:v>
                </c:pt>
                <c:pt idx="1214">
                  <c:v>187.17480000000003</c:v>
                </c:pt>
                <c:pt idx="1215">
                  <c:v>187.17480000000003</c:v>
                </c:pt>
                <c:pt idx="1216">
                  <c:v>187.17480000000003</c:v>
                </c:pt>
                <c:pt idx="1217">
                  <c:v>187.17480000000003</c:v>
                </c:pt>
                <c:pt idx="1218">
                  <c:v>187.17480000000003</c:v>
                </c:pt>
                <c:pt idx="1219">
                  <c:v>187.17480000000003</c:v>
                </c:pt>
                <c:pt idx="1220">
                  <c:v>187.17480000000003</c:v>
                </c:pt>
                <c:pt idx="1221">
                  <c:v>187.17480000000003</c:v>
                </c:pt>
                <c:pt idx="1222">
                  <c:v>187.17480000000003</c:v>
                </c:pt>
                <c:pt idx="1223">
                  <c:v>187.17480000000003</c:v>
                </c:pt>
                <c:pt idx="1224">
                  <c:v>187.17480000000003</c:v>
                </c:pt>
                <c:pt idx="1225">
                  <c:v>187.17480000000003</c:v>
                </c:pt>
                <c:pt idx="1226">
                  <c:v>187.17480000000003</c:v>
                </c:pt>
                <c:pt idx="1227">
                  <c:v>187.17480000000003</c:v>
                </c:pt>
                <c:pt idx="1228">
                  <c:v>187.17480000000003</c:v>
                </c:pt>
                <c:pt idx="1229">
                  <c:v>187.17480000000003</c:v>
                </c:pt>
                <c:pt idx="1230">
                  <c:v>187.17480000000003</c:v>
                </c:pt>
                <c:pt idx="1231">
                  <c:v>187.17480000000003</c:v>
                </c:pt>
                <c:pt idx="1232">
                  <c:v>187.17480000000003</c:v>
                </c:pt>
                <c:pt idx="1233">
                  <c:v>187.17480000000003</c:v>
                </c:pt>
                <c:pt idx="1234">
                  <c:v>187.17480000000003</c:v>
                </c:pt>
                <c:pt idx="1235">
                  <c:v>187.17480000000003</c:v>
                </c:pt>
                <c:pt idx="1236">
                  <c:v>187.17480000000003</c:v>
                </c:pt>
                <c:pt idx="1237">
                  <c:v>187.17480000000003</c:v>
                </c:pt>
                <c:pt idx="1238">
                  <c:v>187.17480000000003</c:v>
                </c:pt>
                <c:pt idx="1239">
                  <c:v>187.17480000000003</c:v>
                </c:pt>
                <c:pt idx="1240">
                  <c:v>187.17480000000003</c:v>
                </c:pt>
                <c:pt idx="1241">
                  <c:v>187.17480000000003</c:v>
                </c:pt>
                <c:pt idx="1242">
                  <c:v>187.17480000000003</c:v>
                </c:pt>
                <c:pt idx="1243">
                  <c:v>187.17480000000003</c:v>
                </c:pt>
                <c:pt idx="1244">
                  <c:v>187.17480000000003</c:v>
                </c:pt>
                <c:pt idx="1245">
                  <c:v>187.17480000000003</c:v>
                </c:pt>
                <c:pt idx="1246">
                  <c:v>187.17480000000003</c:v>
                </c:pt>
                <c:pt idx="1247">
                  <c:v>187.17480000000003</c:v>
                </c:pt>
                <c:pt idx="1248">
                  <c:v>187.17480000000003</c:v>
                </c:pt>
                <c:pt idx="1249">
                  <c:v>187.17480000000003</c:v>
                </c:pt>
                <c:pt idx="1250">
                  <c:v>187.17480000000003</c:v>
                </c:pt>
                <c:pt idx="1251">
                  <c:v>187.17480000000003</c:v>
                </c:pt>
                <c:pt idx="1252">
                  <c:v>187.17480000000003</c:v>
                </c:pt>
                <c:pt idx="1253">
                  <c:v>187.17480000000003</c:v>
                </c:pt>
                <c:pt idx="1254">
                  <c:v>187.17480000000003</c:v>
                </c:pt>
                <c:pt idx="1255">
                  <c:v>187.17480000000003</c:v>
                </c:pt>
                <c:pt idx="1256">
                  <c:v>187.17480000000003</c:v>
                </c:pt>
                <c:pt idx="1257">
                  <c:v>187.17480000000003</c:v>
                </c:pt>
                <c:pt idx="1258">
                  <c:v>187.17480000000003</c:v>
                </c:pt>
                <c:pt idx="1259">
                  <c:v>187.17480000000003</c:v>
                </c:pt>
                <c:pt idx="1260">
                  <c:v>187.17480000000003</c:v>
                </c:pt>
                <c:pt idx="1261">
                  <c:v>187.17480000000003</c:v>
                </c:pt>
                <c:pt idx="1262">
                  <c:v>187.17480000000003</c:v>
                </c:pt>
                <c:pt idx="1263">
                  <c:v>187.17480000000003</c:v>
                </c:pt>
                <c:pt idx="1264">
                  <c:v>187.17480000000003</c:v>
                </c:pt>
                <c:pt idx="1265">
                  <c:v>187.17480000000003</c:v>
                </c:pt>
                <c:pt idx="1266">
                  <c:v>187.17480000000003</c:v>
                </c:pt>
                <c:pt idx="1267">
                  <c:v>187.17480000000003</c:v>
                </c:pt>
                <c:pt idx="1268">
                  <c:v>187.17480000000003</c:v>
                </c:pt>
                <c:pt idx="1269">
                  <c:v>187.17480000000003</c:v>
                </c:pt>
                <c:pt idx="1270">
                  <c:v>187.17480000000003</c:v>
                </c:pt>
                <c:pt idx="1271">
                  <c:v>187.17480000000003</c:v>
                </c:pt>
                <c:pt idx="1272">
                  <c:v>187.17480000000003</c:v>
                </c:pt>
                <c:pt idx="1273">
                  <c:v>187.17480000000003</c:v>
                </c:pt>
                <c:pt idx="1274">
                  <c:v>187.17480000000003</c:v>
                </c:pt>
                <c:pt idx="1275">
                  <c:v>187.17480000000003</c:v>
                </c:pt>
                <c:pt idx="1276">
                  <c:v>187.17480000000003</c:v>
                </c:pt>
                <c:pt idx="1277">
                  <c:v>187.17480000000003</c:v>
                </c:pt>
                <c:pt idx="1278">
                  <c:v>187.17480000000003</c:v>
                </c:pt>
                <c:pt idx="1279">
                  <c:v>187.17480000000003</c:v>
                </c:pt>
                <c:pt idx="1280">
                  <c:v>187.17480000000003</c:v>
                </c:pt>
                <c:pt idx="1281">
                  <c:v>187.17480000000003</c:v>
                </c:pt>
                <c:pt idx="1282">
                  <c:v>187.17480000000003</c:v>
                </c:pt>
                <c:pt idx="1283">
                  <c:v>187.17480000000003</c:v>
                </c:pt>
                <c:pt idx="1284">
                  <c:v>187.17480000000003</c:v>
                </c:pt>
                <c:pt idx="1285">
                  <c:v>187.17480000000003</c:v>
                </c:pt>
                <c:pt idx="1286">
                  <c:v>187.17480000000003</c:v>
                </c:pt>
                <c:pt idx="1287">
                  <c:v>187.17480000000003</c:v>
                </c:pt>
                <c:pt idx="1288">
                  <c:v>187.17480000000003</c:v>
                </c:pt>
                <c:pt idx="1289">
                  <c:v>187.17480000000003</c:v>
                </c:pt>
                <c:pt idx="1290">
                  <c:v>187.17480000000003</c:v>
                </c:pt>
                <c:pt idx="1291">
                  <c:v>187.17480000000003</c:v>
                </c:pt>
                <c:pt idx="1292">
                  <c:v>187.17480000000003</c:v>
                </c:pt>
                <c:pt idx="1293">
                  <c:v>187.17480000000003</c:v>
                </c:pt>
                <c:pt idx="1294">
                  <c:v>187.17480000000003</c:v>
                </c:pt>
                <c:pt idx="1295">
                  <c:v>187.17480000000003</c:v>
                </c:pt>
                <c:pt idx="1296">
                  <c:v>187.17480000000003</c:v>
                </c:pt>
                <c:pt idx="1297">
                  <c:v>187.17480000000003</c:v>
                </c:pt>
                <c:pt idx="1298">
                  <c:v>187.17480000000003</c:v>
                </c:pt>
                <c:pt idx="1299">
                  <c:v>187.17480000000003</c:v>
                </c:pt>
                <c:pt idx="1300">
                  <c:v>187.17480000000003</c:v>
                </c:pt>
                <c:pt idx="1301">
                  <c:v>187.17480000000003</c:v>
                </c:pt>
                <c:pt idx="1302">
                  <c:v>187.17480000000003</c:v>
                </c:pt>
                <c:pt idx="1303">
                  <c:v>187.17480000000003</c:v>
                </c:pt>
                <c:pt idx="1304">
                  <c:v>187.17480000000003</c:v>
                </c:pt>
                <c:pt idx="1305">
                  <c:v>187.17480000000003</c:v>
                </c:pt>
                <c:pt idx="1306">
                  <c:v>187.17480000000003</c:v>
                </c:pt>
                <c:pt idx="1307">
                  <c:v>187.17480000000003</c:v>
                </c:pt>
                <c:pt idx="1308">
                  <c:v>187.17480000000003</c:v>
                </c:pt>
                <c:pt idx="1309">
                  <c:v>187.17480000000003</c:v>
                </c:pt>
                <c:pt idx="1310">
                  <c:v>187.17480000000003</c:v>
                </c:pt>
                <c:pt idx="1311">
                  <c:v>187.17480000000003</c:v>
                </c:pt>
                <c:pt idx="1312">
                  <c:v>187.17480000000003</c:v>
                </c:pt>
                <c:pt idx="1313">
                  <c:v>187.17480000000003</c:v>
                </c:pt>
                <c:pt idx="1314">
                  <c:v>187.17480000000003</c:v>
                </c:pt>
                <c:pt idx="1315">
                  <c:v>187.17480000000003</c:v>
                </c:pt>
                <c:pt idx="1316">
                  <c:v>187.17480000000003</c:v>
                </c:pt>
                <c:pt idx="1317">
                  <c:v>187.17480000000003</c:v>
                </c:pt>
                <c:pt idx="1318">
                  <c:v>187.17480000000003</c:v>
                </c:pt>
                <c:pt idx="1319">
                  <c:v>187.17480000000003</c:v>
                </c:pt>
                <c:pt idx="1320">
                  <c:v>187.17480000000003</c:v>
                </c:pt>
                <c:pt idx="1321">
                  <c:v>187.17480000000003</c:v>
                </c:pt>
                <c:pt idx="1322">
                  <c:v>187.17480000000003</c:v>
                </c:pt>
                <c:pt idx="1323">
                  <c:v>187.17480000000003</c:v>
                </c:pt>
                <c:pt idx="1324">
                  <c:v>187.17480000000003</c:v>
                </c:pt>
                <c:pt idx="1325">
                  <c:v>187.17480000000003</c:v>
                </c:pt>
                <c:pt idx="1326">
                  <c:v>187.17480000000003</c:v>
                </c:pt>
                <c:pt idx="1327">
                  <c:v>187.17480000000003</c:v>
                </c:pt>
                <c:pt idx="1328">
                  <c:v>187.17480000000003</c:v>
                </c:pt>
                <c:pt idx="1329">
                  <c:v>187.17480000000003</c:v>
                </c:pt>
                <c:pt idx="1330">
                  <c:v>187.17480000000003</c:v>
                </c:pt>
                <c:pt idx="1331">
                  <c:v>187.17480000000003</c:v>
                </c:pt>
                <c:pt idx="1332">
                  <c:v>187.17480000000003</c:v>
                </c:pt>
                <c:pt idx="1333">
                  <c:v>187.17480000000003</c:v>
                </c:pt>
                <c:pt idx="1334">
                  <c:v>187.17480000000003</c:v>
                </c:pt>
                <c:pt idx="1335">
                  <c:v>187.17480000000003</c:v>
                </c:pt>
                <c:pt idx="1336">
                  <c:v>187.17480000000003</c:v>
                </c:pt>
                <c:pt idx="1337">
                  <c:v>187.17480000000003</c:v>
                </c:pt>
                <c:pt idx="1338">
                  <c:v>187.17480000000003</c:v>
                </c:pt>
                <c:pt idx="1339">
                  <c:v>187.17480000000003</c:v>
                </c:pt>
                <c:pt idx="1340">
                  <c:v>187.17480000000003</c:v>
                </c:pt>
                <c:pt idx="1341">
                  <c:v>187.17480000000003</c:v>
                </c:pt>
                <c:pt idx="1342">
                  <c:v>187.17480000000003</c:v>
                </c:pt>
                <c:pt idx="1343">
                  <c:v>187.17480000000003</c:v>
                </c:pt>
                <c:pt idx="1344">
                  <c:v>187.17480000000003</c:v>
                </c:pt>
                <c:pt idx="1345">
                  <c:v>187.17480000000003</c:v>
                </c:pt>
                <c:pt idx="1346">
                  <c:v>187.17480000000003</c:v>
                </c:pt>
                <c:pt idx="1347">
                  <c:v>187.17480000000003</c:v>
                </c:pt>
                <c:pt idx="1348">
                  <c:v>187.17480000000003</c:v>
                </c:pt>
                <c:pt idx="1349">
                  <c:v>187.17480000000003</c:v>
                </c:pt>
                <c:pt idx="1350">
                  <c:v>187.17480000000003</c:v>
                </c:pt>
                <c:pt idx="1351">
                  <c:v>187.17480000000003</c:v>
                </c:pt>
                <c:pt idx="1352">
                  <c:v>187.17480000000003</c:v>
                </c:pt>
                <c:pt idx="1353">
                  <c:v>187.17480000000003</c:v>
                </c:pt>
                <c:pt idx="1354">
                  <c:v>187.17480000000003</c:v>
                </c:pt>
                <c:pt idx="1355">
                  <c:v>187.17480000000003</c:v>
                </c:pt>
                <c:pt idx="1356">
                  <c:v>187.17480000000003</c:v>
                </c:pt>
                <c:pt idx="1357">
                  <c:v>187.17480000000003</c:v>
                </c:pt>
                <c:pt idx="1358">
                  <c:v>187.17480000000003</c:v>
                </c:pt>
                <c:pt idx="1359">
                  <c:v>187.17480000000003</c:v>
                </c:pt>
                <c:pt idx="1360">
                  <c:v>187.17480000000003</c:v>
                </c:pt>
                <c:pt idx="1361">
                  <c:v>187.17480000000003</c:v>
                </c:pt>
                <c:pt idx="1362">
                  <c:v>187.17480000000003</c:v>
                </c:pt>
                <c:pt idx="1363">
                  <c:v>187.17480000000003</c:v>
                </c:pt>
                <c:pt idx="1364">
                  <c:v>187.17480000000003</c:v>
                </c:pt>
                <c:pt idx="1365">
                  <c:v>187.17480000000003</c:v>
                </c:pt>
                <c:pt idx="1366">
                  <c:v>187.17480000000003</c:v>
                </c:pt>
                <c:pt idx="1367">
                  <c:v>187.17480000000003</c:v>
                </c:pt>
                <c:pt idx="1368">
                  <c:v>187.17480000000003</c:v>
                </c:pt>
                <c:pt idx="1369">
                  <c:v>187.17480000000003</c:v>
                </c:pt>
                <c:pt idx="1370">
                  <c:v>187.17480000000003</c:v>
                </c:pt>
                <c:pt idx="1371">
                  <c:v>187.17480000000003</c:v>
                </c:pt>
                <c:pt idx="1372">
                  <c:v>187.17480000000003</c:v>
                </c:pt>
                <c:pt idx="1373">
                  <c:v>187.17480000000003</c:v>
                </c:pt>
                <c:pt idx="1374">
                  <c:v>187.17480000000003</c:v>
                </c:pt>
                <c:pt idx="1375">
                  <c:v>187.17480000000003</c:v>
                </c:pt>
                <c:pt idx="1376">
                  <c:v>187.17480000000003</c:v>
                </c:pt>
                <c:pt idx="1377">
                  <c:v>187.17480000000003</c:v>
                </c:pt>
                <c:pt idx="1378">
                  <c:v>187.17480000000003</c:v>
                </c:pt>
                <c:pt idx="1379">
                  <c:v>187.17480000000003</c:v>
                </c:pt>
                <c:pt idx="1380">
                  <c:v>187.17480000000003</c:v>
                </c:pt>
                <c:pt idx="1381">
                  <c:v>187.17480000000003</c:v>
                </c:pt>
                <c:pt idx="1382">
                  <c:v>187.17480000000003</c:v>
                </c:pt>
                <c:pt idx="1383">
                  <c:v>187.17480000000003</c:v>
                </c:pt>
                <c:pt idx="1384">
                  <c:v>187.17480000000003</c:v>
                </c:pt>
                <c:pt idx="1385">
                  <c:v>187.17480000000003</c:v>
                </c:pt>
                <c:pt idx="1386">
                  <c:v>187.17480000000003</c:v>
                </c:pt>
                <c:pt idx="1387">
                  <c:v>187.17480000000003</c:v>
                </c:pt>
                <c:pt idx="1388">
                  <c:v>187.17480000000003</c:v>
                </c:pt>
                <c:pt idx="1389">
                  <c:v>187.17480000000003</c:v>
                </c:pt>
                <c:pt idx="1390">
                  <c:v>187.17480000000003</c:v>
                </c:pt>
                <c:pt idx="1391">
                  <c:v>187.17480000000003</c:v>
                </c:pt>
                <c:pt idx="1392">
                  <c:v>187.17480000000003</c:v>
                </c:pt>
                <c:pt idx="1393">
                  <c:v>187.17480000000003</c:v>
                </c:pt>
                <c:pt idx="1394">
                  <c:v>187.17480000000003</c:v>
                </c:pt>
                <c:pt idx="1395">
                  <c:v>187.17480000000003</c:v>
                </c:pt>
                <c:pt idx="1396">
                  <c:v>187.17480000000003</c:v>
                </c:pt>
                <c:pt idx="1397">
                  <c:v>187.17480000000003</c:v>
                </c:pt>
                <c:pt idx="1398">
                  <c:v>187.17480000000003</c:v>
                </c:pt>
                <c:pt idx="1399">
                  <c:v>187.17480000000003</c:v>
                </c:pt>
                <c:pt idx="1400">
                  <c:v>187.17480000000003</c:v>
                </c:pt>
                <c:pt idx="1401">
                  <c:v>187.17480000000003</c:v>
                </c:pt>
                <c:pt idx="1402">
                  <c:v>187.17480000000003</c:v>
                </c:pt>
                <c:pt idx="1403">
                  <c:v>187.17480000000003</c:v>
                </c:pt>
                <c:pt idx="1404">
                  <c:v>187.17480000000003</c:v>
                </c:pt>
                <c:pt idx="1405">
                  <c:v>187.17480000000003</c:v>
                </c:pt>
                <c:pt idx="1406">
                  <c:v>187.17480000000003</c:v>
                </c:pt>
                <c:pt idx="1407">
                  <c:v>187.17480000000003</c:v>
                </c:pt>
                <c:pt idx="1408">
                  <c:v>187.17480000000003</c:v>
                </c:pt>
                <c:pt idx="1409">
                  <c:v>187.17480000000003</c:v>
                </c:pt>
                <c:pt idx="1410">
                  <c:v>187.17480000000003</c:v>
                </c:pt>
                <c:pt idx="1411">
                  <c:v>187.17480000000003</c:v>
                </c:pt>
                <c:pt idx="1412">
                  <c:v>187.17480000000003</c:v>
                </c:pt>
                <c:pt idx="1413">
                  <c:v>187.17480000000003</c:v>
                </c:pt>
                <c:pt idx="1414">
                  <c:v>187.17480000000003</c:v>
                </c:pt>
                <c:pt idx="1415">
                  <c:v>187.17480000000003</c:v>
                </c:pt>
                <c:pt idx="1416">
                  <c:v>187.17480000000003</c:v>
                </c:pt>
                <c:pt idx="1417">
                  <c:v>187.17480000000003</c:v>
                </c:pt>
                <c:pt idx="1418">
                  <c:v>187.17480000000003</c:v>
                </c:pt>
                <c:pt idx="1419">
                  <c:v>187.17480000000003</c:v>
                </c:pt>
                <c:pt idx="1420">
                  <c:v>187.17480000000003</c:v>
                </c:pt>
                <c:pt idx="1421">
                  <c:v>187.17480000000003</c:v>
                </c:pt>
                <c:pt idx="1422">
                  <c:v>187.17480000000003</c:v>
                </c:pt>
                <c:pt idx="1423">
                  <c:v>187.17480000000003</c:v>
                </c:pt>
                <c:pt idx="1424">
                  <c:v>187.17480000000003</c:v>
                </c:pt>
                <c:pt idx="1425">
                  <c:v>187.17480000000003</c:v>
                </c:pt>
                <c:pt idx="1426">
                  <c:v>187.17480000000003</c:v>
                </c:pt>
                <c:pt idx="1427">
                  <c:v>187.17480000000003</c:v>
                </c:pt>
                <c:pt idx="1428">
                  <c:v>187.17480000000003</c:v>
                </c:pt>
                <c:pt idx="1429">
                  <c:v>187.17480000000003</c:v>
                </c:pt>
                <c:pt idx="1430">
                  <c:v>187.17480000000003</c:v>
                </c:pt>
                <c:pt idx="1431">
                  <c:v>187.17480000000003</c:v>
                </c:pt>
                <c:pt idx="1432">
                  <c:v>187.17480000000003</c:v>
                </c:pt>
                <c:pt idx="1433">
                  <c:v>187.17480000000003</c:v>
                </c:pt>
                <c:pt idx="1434">
                  <c:v>187.17480000000003</c:v>
                </c:pt>
                <c:pt idx="1435">
                  <c:v>187.17480000000003</c:v>
                </c:pt>
                <c:pt idx="1436">
                  <c:v>187.17480000000003</c:v>
                </c:pt>
                <c:pt idx="1437">
                  <c:v>187.17480000000003</c:v>
                </c:pt>
                <c:pt idx="1438">
                  <c:v>187.17480000000003</c:v>
                </c:pt>
                <c:pt idx="1439">
                  <c:v>187.17480000000003</c:v>
                </c:pt>
                <c:pt idx="1440">
                  <c:v>187.17480000000003</c:v>
                </c:pt>
                <c:pt idx="1441">
                  <c:v>187.17480000000003</c:v>
                </c:pt>
                <c:pt idx="1442">
                  <c:v>187.17480000000003</c:v>
                </c:pt>
                <c:pt idx="1443">
                  <c:v>187.17480000000003</c:v>
                </c:pt>
                <c:pt idx="1444">
                  <c:v>187.17480000000003</c:v>
                </c:pt>
                <c:pt idx="1445">
                  <c:v>187.17480000000003</c:v>
                </c:pt>
                <c:pt idx="1446">
                  <c:v>187.17480000000003</c:v>
                </c:pt>
                <c:pt idx="1447">
                  <c:v>187.17480000000003</c:v>
                </c:pt>
                <c:pt idx="1448">
                  <c:v>187.17480000000003</c:v>
                </c:pt>
                <c:pt idx="1449">
                  <c:v>187.17480000000003</c:v>
                </c:pt>
                <c:pt idx="1450">
                  <c:v>187.17480000000003</c:v>
                </c:pt>
                <c:pt idx="1451">
                  <c:v>187.17480000000003</c:v>
                </c:pt>
                <c:pt idx="1452">
                  <c:v>187.17480000000003</c:v>
                </c:pt>
                <c:pt idx="1453">
                  <c:v>187.17480000000003</c:v>
                </c:pt>
                <c:pt idx="1454">
                  <c:v>187.17480000000003</c:v>
                </c:pt>
                <c:pt idx="1455">
                  <c:v>187.17480000000003</c:v>
                </c:pt>
                <c:pt idx="1456">
                  <c:v>187.17480000000003</c:v>
                </c:pt>
                <c:pt idx="1457">
                  <c:v>187.17480000000003</c:v>
                </c:pt>
                <c:pt idx="1458">
                  <c:v>187.17480000000003</c:v>
                </c:pt>
                <c:pt idx="1459">
                  <c:v>187.17480000000003</c:v>
                </c:pt>
                <c:pt idx="1460">
                  <c:v>187.17480000000003</c:v>
                </c:pt>
                <c:pt idx="1461">
                  <c:v>187.17480000000003</c:v>
                </c:pt>
                <c:pt idx="1462">
                  <c:v>187.17480000000003</c:v>
                </c:pt>
                <c:pt idx="1463">
                  <c:v>187.17480000000003</c:v>
                </c:pt>
                <c:pt idx="1464">
                  <c:v>187.17480000000003</c:v>
                </c:pt>
                <c:pt idx="1465">
                  <c:v>187.17480000000003</c:v>
                </c:pt>
                <c:pt idx="1466">
                  <c:v>187.17480000000003</c:v>
                </c:pt>
                <c:pt idx="1467">
                  <c:v>187.17480000000003</c:v>
                </c:pt>
                <c:pt idx="1468">
                  <c:v>187.17480000000003</c:v>
                </c:pt>
                <c:pt idx="1469">
                  <c:v>187.17480000000003</c:v>
                </c:pt>
                <c:pt idx="1470">
                  <c:v>187.17480000000003</c:v>
                </c:pt>
                <c:pt idx="1471">
                  <c:v>187.17480000000003</c:v>
                </c:pt>
                <c:pt idx="1472">
                  <c:v>187.17480000000003</c:v>
                </c:pt>
                <c:pt idx="1473">
                  <c:v>187.17480000000003</c:v>
                </c:pt>
                <c:pt idx="1474">
                  <c:v>187.17480000000003</c:v>
                </c:pt>
                <c:pt idx="1475">
                  <c:v>187.17480000000003</c:v>
                </c:pt>
                <c:pt idx="1476">
                  <c:v>187.17480000000003</c:v>
                </c:pt>
                <c:pt idx="1477">
                  <c:v>187.17480000000003</c:v>
                </c:pt>
                <c:pt idx="1478">
                  <c:v>187.17480000000003</c:v>
                </c:pt>
                <c:pt idx="1479">
                  <c:v>187.17480000000003</c:v>
                </c:pt>
                <c:pt idx="1480">
                  <c:v>187.17480000000003</c:v>
                </c:pt>
                <c:pt idx="1481">
                  <c:v>187.17480000000003</c:v>
                </c:pt>
                <c:pt idx="1482">
                  <c:v>187.17480000000003</c:v>
                </c:pt>
                <c:pt idx="1483">
                  <c:v>187.17480000000003</c:v>
                </c:pt>
                <c:pt idx="1484">
                  <c:v>187.17480000000003</c:v>
                </c:pt>
                <c:pt idx="1485">
                  <c:v>187.17480000000003</c:v>
                </c:pt>
                <c:pt idx="1486">
                  <c:v>187.17480000000003</c:v>
                </c:pt>
                <c:pt idx="1487">
                  <c:v>187.17480000000003</c:v>
                </c:pt>
                <c:pt idx="1488">
                  <c:v>187.17480000000003</c:v>
                </c:pt>
                <c:pt idx="1489">
                  <c:v>187.17480000000003</c:v>
                </c:pt>
                <c:pt idx="1490">
                  <c:v>187.17480000000003</c:v>
                </c:pt>
                <c:pt idx="1491">
                  <c:v>187.17480000000003</c:v>
                </c:pt>
                <c:pt idx="1492">
                  <c:v>187.17480000000003</c:v>
                </c:pt>
                <c:pt idx="1493">
                  <c:v>187.17480000000003</c:v>
                </c:pt>
                <c:pt idx="1494">
                  <c:v>187.17480000000003</c:v>
                </c:pt>
                <c:pt idx="1495">
                  <c:v>187.17480000000003</c:v>
                </c:pt>
                <c:pt idx="1496">
                  <c:v>187.17480000000003</c:v>
                </c:pt>
                <c:pt idx="1497">
                  <c:v>187.17480000000003</c:v>
                </c:pt>
                <c:pt idx="1498">
                  <c:v>187.17480000000003</c:v>
                </c:pt>
                <c:pt idx="1499">
                  <c:v>187.17480000000003</c:v>
                </c:pt>
                <c:pt idx="1500">
                  <c:v>187.17480000000003</c:v>
                </c:pt>
                <c:pt idx="1501">
                  <c:v>187.17480000000003</c:v>
                </c:pt>
                <c:pt idx="1502">
                  <c:v>187.17480000000003</c:v>
                </c:pt>
                <c:pt idx="1503">
                  <c:v>187.17480000000003</c:v>
                </c:pt>
                <c:pt idx="1504">
                  <c:v>187.17480000000003</c:v>
                </c:pt>
                <c:pt idx="1505">
                  <c:v>187.17480000000003</c:v>
                </c:pt>
                <c:pt idx="1506">
                  <c:v>187.17480000000003</c:v>
                </c:pt>
                <c:pt idx="1507">
                  <c:v>187.17480000000003</c:v>
                </c:pt>
                <c:pt idx="1508">
                  <c:v>187.17480000000003</c:v>
                </c:pt>
                <c:pt idx="1509">
                  <c:v>187.17480000000003</c:v>
                </c:pt>
                <c:pt idx="1510">
                  <c:v>187.17480000000003</c:v>
                </c:pt>
                <c:pt idx="1511">
                  <c:v>187.17480000000003</c:v>
                </c:pt>
                <c:pt idx="1512">
                  <c:v>187.17480000000003</c:v>
                </c:pt>
                <c:pt idx="1513">
                  <c:v>187.17480000000003</c:v>
                </c:pt>
                <c:pt idx="1514">
                  <c:v>187.17480000000003</c:v>
                </c:pt>
                <c:pt idx="1515">
                  <c:v>187.17480000000003</c:v>
                </c:pt>
                <c:pt idx="1516">
                  <c:v>187.17480000000003</c:v>
                </c:pt>
                <c:pt idx="1517">
                  <c:v>187.17480000000003</c:v>
                </c:pt>
                <c:pt idx="1518">
                  <c:v>187.17480000000003</c:v>
                </c:pt>
                <c:pt idx="1519">
                  <c:v>187.17480000000003</c:v>
                </c:pt>
                <c:pt idx="1520">
                  <c:v>187.17480000000003</c:v>
                </c:pt>
                <c:pt idx="1521">
                  <c:v>187.17480000000003</c:v>
                </c:pt>
                <c:pt idx="1522">
                  <c:v>187.17480000000003</c:v>
                </c:pt>
                <c:pt idx="1523">
                  <c:v>187.17480000000003</c:v>
                </c:pt>
                <c:pt idx="1524">
                  <c:v>187.17480000000003</c:v>
                </c:pt>
                <c:pt idx="1525">
                  <c:v>187.17480000000003</c:v>
                </c:pt>
                <c:pt idx="1526">
                  <c:v>187.17480000000003</c:v>
                </c:pt>
                <c:pt idx="1527">
                  <c:v>187.17480000000003</c:v>
                </c:pt>
                <c:pt idx="1528">
                  <c:v>187.17480000000003</c:v>
                </c:pt>
                <c:pt idx="1529">
                  <c:v>187.17480000000003</c:v>
                </c:pt>
                <c:pt idx="1530">
                  <c:v>187.17480000000003</c:v>
                </c:pt>
                <c:pt idx="1531">
                  <c:v>187.17480000000003</c:v>
                </c:pt>
                <c:pt idx="1532">
                  <c:v>187.17480000000003</c:v>
                </c:pt>
                <c:pt idx="1533">
                  <c:v>187.17480000000003</c:v>
                </c:pt>
                <c:pt idx="1534">
                  <c:v>187.17480000000003</c:v>
                </c:pt>
                <c:pt idx="1535">
                  <c:v>187.17480000000003</c:v>
                </c:pt>
                <c:pt idx="1536">
                  <c:v>187.17480000000003</c:v>
                </c:pt>
                <c:pt idx="1537">
                  <c:v>187.17480000000003</c:v>
                </c:pt>
                <c:pt idx="1538">
                  <c:v>187.17480000000003</c:v>
                </c:pt>
                <c:pt idx="1539">
                  <c:v>187.17480000000003</c:v>
                </c:pt>
                <c:pt idx="1540">
                  <c:v>187.17480000000003</c:v>
                </c:pt>
                <c:pt idx="1541">
                  <c:v>187.17480000000003</c:v>
                </c:pt>
                <c:pt idx="1542">
                  <c:v>187.17480000000003</c:v>
                </c:pt>
                <c:pt idx="1543">
                  <c:v>187.17480000000003</c:v>
                </c:pt>
                <c:pt idx="1544">
                  <c:v>187.17480000000003</c:v>
                </c:pt>
                <c:pt idx="1545">
                  <c:v>187.17480000000003</c:v>
                </c:pt>
                <c:pt idx="1546">
                  <c:v>187.17480000000003</c:v>
                </c:pt>
                <c:pt idx="1547">
                  <c:v>187.17480000000003</c:v>
                </c:pt>
                <c:pt idx="1548">
                  <c:v>187.17480000000003</c:v>
                </c:pt>
                <c:pt idx="1549">
                  <c:v>187.17480000000003</c:v>
                </c:pt>
                <c:pt idx="1550">
                  <c:v>187.17480000000003</c:v>
                </c:pt>
                <c:pt idx="1551">
                  <c:v>187.17480000000003</c:v>
                </c:pt>
                <c:pt idx="1552">
                  <c:v>187.17480000000003</c:v>
                </c:pt>
                <c:pt idx="1553">
                  <c:v>187.17480000000003</c:v>
                </c:pt>
                <c:pt idx="1554">
                  <c:v>187.17480000000003</c:v>
                </c:pt>
                <c:pt idx="1555">
                  <c:v>187.17480000000003</c:v>
                </c:pt>
                <c:pt idx="1556">
                  <c:v>187.17480000000003</c:v>
                </c:pt>
                <c:pt idx="1557">
                  <c:v>187.17480000000003</c:v>
                </c:pt>
                <c:pt idx="1558">
                  <c:v>187.17480000000003</c:v>
                </c:pt>
                <c:pt idx="1559">
                  <c:v>187.17480000000003</c:v>
                </c:pt>
                <c:pt idx="1560">
                  <c:v>187.17480000000003</c:v>
                </c:pt>
                <c:pt idx="1561">
                  <c:v>187.17480000000003</c:v>
                </c:pt>
                <c:pt idx="1562">
                  <c:v>187.17480000000003</c:v>
                </c:pt>
                <c:pt idx="1563">
                  <c:v>187.17480000000003</c:v>
                </c:pt>
                <c:pt idx="1564">
                  <c:v>187.17480000000003</c:v>
                </c:pt>
                <c:pt idx="1565">
                  <c:v>187.17480000000003</c:v>
                </c:pt>
                <c:pt idx="1566">
                  <c:v>187.17480000000003</c:v>
                </c:pt>
                <c:pt idx="1567">
                  <c:v>187.17480000000003</c:v>
                </c:pt>
                <c:pt idx="1568">
                  <c:v>187.17480000000003</c:v>
                </c:pt>
                <c:pt idx="1569">
                  <c:v>187.17480000000003</c:v>
                </c:pt>
                <c:pt idx="1570">
                  <c:v>187.17480000000003</c:v>
                </c:pt>
                <c:pt idx="1571">
                  <c:v>187.17480000000003</c:v>
                </c:pt>
                <c:pt idx="1572">
                  <c:v>187.17480000000003</c:v>
                </c:pt>
                <c:pt idx="1573">
                  <c:v>187.17480000000003</c:v>
                </c:pt>
                <c:pt idx="1574">
                  <c:v>187.17480000000003</c:v>
                </c:pt>
                <c:pt idx="1575">
                  <c:v>187.17480000000003</c:v>
                </c:pt>
                <c:pt idx="1576">
                  <c:v>187.17480000000003</c:v>
                </c:pt>
                <c:pt idx="1577">
                  <c:v>187.17480000000003</c:v>
                </c:pt>
                <c:pt idx="1578">
                  <c:v>187.17480000000003</c:v>
                </c:pt>
                <c:pt idx="1579">
                  <c:v>187.17480000000003</c:v>
                </c:pt>
                <c:pt idx="1580">
                  <c:v>187.17480000000003</c:v>
                </c:pt>
                <c:pt idx="1581">
                  <c:v>187.17480000000003</c:v>
                </c:pt>
                <c:pt idx="1582">
                  <c:v>187.17480000000003</c:v>
                </c:pt>
                <c:pt idx="1583">
                  <c:v>187.17480000000003</c:v>
                </c:pt>
                <c:pt idx="1584">
                  <c:v>187.17480000000003</c:v>
                </c:pt>
                <c:pt idx="1585">
                  <c:v>187.17480000000003</c:v>
                </c:pt>
                <c:pt idx="1586">
                  <c:v>187.17480000000003</c:v>
                </c:pt>
                <c:pt idx="1587">
                  <c:v>187.17480000000003</c:v>
                </c:pt>
                <c:pt idx="1588">
                  <c:v>187.17480000000003</c:v>
                </c:pt>
                <c:pt idx="1589">
                  <c:v>187.17480000000003</c:v>
                </c:pt>
                <c:pt idx="1590">
                  <c:v>187.17480000000003</c:v>
                </c:pt>
                <c:pt idx="1591">
                  <c:v>187.17480000000003</c:v>
                </c:pt>
                <c:pt idx="1592">
                  <c:v>187.17480000000003</c:v>
                </c:pt>
                <c:pt idx="1593">
                  <c:v>187.17480000000003</c:v>
                </c:pt>
                <c:pt idx="1594">
                  <c:v>187.17480000000003</c:v>
                </c:pt>
                <c:pt idx="1595">
                  <c:v>187.17480000000003</c:v>
                </c:pt>
                <c:pt idx="1596">
                  <c:v>187.17480000000003</c:v>
                </c:pt>
                <c:pt idx="1597">
                  <c:v>187.17480000000003</c:v>
                </c:pt>
                <c:pt idx="1598">
                  <c:v>187.17480000000003</c:v>
                </c:pt>
                <c:pt idx="1599">
                  <c:v>187.17480000000003</c:v>
                </c:pt>
                <c:pt idx="1600">
                  <c:v>187.17480000000003</c:v>
                </c:pt>
                <c:pt idx="1601">
                  <c:v>187.17480000000003</c:v>
                </c:pt>
                <c:pt idx="1602">
                  <c:v>187.17480000000003</c:v>
                </c:pt>
                <c:pt idx="1603">
                  <c:v>187.17480000000003</c:v>
                </c:pt>
                <c:pt idx="1604">
                  <c:v>187.17480000000003</c:v>
                </c:pt>
                <c:pt idx="1605">
                  <c:v>187.17480000000003</c:v>
                </c:pt>
                <c:pt idx="1606">
                  <c:v>187.17480000000003</c:v>
                </c:pt>
                <c:pt idx="1607">
                  <c:v>187.17480000000003</c:v>
                </c:pt>
                <c:pt idx="1608">
                  <c:v>187.17480000000003</c:v>
                </c:pt>
                <c:pt idx="1609">
                  <c:v>187.17480000000003</c:v>
                </c:pt>
                <c:pt idx="1610">
                  <c:v>187.17480000000003</c:v>
                </c:pt>
                <c:pt idx="1611">
                  <c:v>187.17480000000003</c:v>
                </c:pt>
                <c:pt idx="1612">
                  <c:v>187.17480000000003</c:v>
                </c:pt>
                <c:pt idx="1613">
                  <c:v>187.17480000000003</c:v>
                </c:pt>
                <c:pt idx="1614">
                  <c:v>187.17480000000003</c:v>
                </c:pt>
                <c:pt idx="1615">
                  <c:v>187.17480000000003</c:v>
                </c:pt>
                <c:pt idx="1616">
                  <c:v>187.17480000000003</c:v>
                </c:pt>
                <c:pt idx="1617">
                  <c:v>187.17480000000003</c:v>
                </c:pt>
                <c:pt idx="1618">
                  <c:v>187.17480000000003</c:v>
                </c:pt>
                <c:pt idx="1619">
                  <c:v>187.17480000000003</c:v>
                </c:pt>
                <c:pt idx="1620">
                  <c:v>187.17480000000003</c:v>
                </c:pt>
                <c:pt idx="1621">
                  <c:v>187.17480000000003</c:v>
                </c:pt>
                <c:pt idx="1622">
                  <c:v>187.17480000000003</c:v>
                </c:pt>
                <c:pt idx="1623">
                  <c:v>187.17480000000003</c:v>
                </c:pt>
                <c:pt idx="1624">
                  <c:v>187.17480000000003</c:v>
                </c:pt>
                <c:pt idx="1625">
                  <c:v>187.17480000000003</c:v>
                </c:pt>
                <c:pt idx="1626">
                  <c:v>187.17480000000003</c:v>
                </c:pt>
                <c:pt idx="1627">
                  <c:v>187.17480000000003</c:v>
                </c:pt>
                <c:pt idx="1628">
                  <c:v>187.17480000000003</c:v>
                </c:pt>
                <c:pt idx="1629">
                  <c:v>187.17480000000003</c:v>
                </c:pt>
                <c:pt idx="1630">
                  <c:v>187.17480000000003</c:v>
                </c:pt>
                <c:pt idx="1631">
                  <c:v>187.17480000000003</c:v>
                </c:pt>
                <c:pt idx="1632">
                  <c:v>187.17480000000003</c:v>
                </c:pt>
                <c:pt idx="1633">
                  <c:v>187.17480000000003</c:v>
                </c:pt>
                <c:pt idx="1634">
                  <c:v>187.17480000000003</c:v>
                </c:pt>
                <c:pt idx="1635">
                  <c:v>187.17480000000003</c:v>
                </c:pt>
                <c:pt idx="1636">
                  <c:v>187.17480000000003</c:v>
                </c:pt>
                <c:pt idx="1637">
                  <c:v>187.17480000000003</c:v>
                </c:pt>
                <c:pt idx="1638">
                  <c:v>187.17480000000003</c:v>
                </c:pt>
                <c:pt idx="1639">
                  <c:v>187.17480000000003</c:v>
                </c:pt>
                <c:pt idx="1640">
                  <c:v>187.17480000000003</c:v>
                </c:pt>
                <c:pt idx="1641">
                  <c:v>187.17480000000003</c:v>
                </c:pt>
                <c:pt idx="1642">
                  <c:v>187.17480000000003</c:v>
                </c:pt>
                <c:pt idx="1643">
                  <c:v>187.17480000000003</c:v>
                </c:pt>
                <c:pt idx="1644">
                  <c:v>187.17480000000003</c:v>
                </c:pt>
                <c:pt idx="1645">
                  <c:v>187.17480000000003</c:v>
                </c:pt>
                <c:pt idx="1646">
                  <c:v>187.17480000000003</c:v>
                </c:pt>
                <c:pt idx="1647">
                  <c:v>187.17480000000003</c:v>
                </c:pt>
                <c:pt idx="1648">
                  <c:v>187.17480000000003</c:v>
                </c:pt>
                <c:pt idx="1649">
                  <c:v>187.17480000000003</c:v>
                </c:pt>
                <c:pt idx="1650">
                  <c:v>187.17480000000003</c:v>
                </c:pt>
                <c:pt idx="1651">
                  <c:v>187.17480000000003</c:v>
                </c:pt>
                <c:pt idx="1652">
                  <c:v>187.17480000000003</c:v>
                </c:pt>
                <c:pt idx="1653">
                  <c:v>187.17480000000003</c:v>
                </c:pt>
                <c:pt idx="1654">
                  <c:v>187.17480000000003</c:v>
                </c:pt>
                <c:pt idx="1655">
                  <c:v>187.17480000000003</c:v>
                </c:pt>
                <c:pt idx="1656">
                  <c:v>187.17480000000003</c:v>
                </c:pt>
                <c:pt idx="1657">
                  <c:v>187.17480000000003</c:v>
                </c:pt>
                <c:pt idx="1658">
                  <c:v>187.17480000000003</c:v>
                </c:pt>
                <c:pt idx="1659">
                  <c:v>187.17480000000003</c:v>
                </c:pt>
                <c:pt idx="1660">
                  <c:v>187.17480000000003</c:v>
                </c:pt>
                <c:pt idx="1661">
                  <c:v>187.17480000000003</c:v>
                </c:pt>
                <c:pt idx="1662">
                  <c:v>187.17480000000003</c:v>
                </c:pt>
                <c:pt idx="1663">
                  <c:v>187.17480000000003</c:v>
                </c:pt>
                <c:pt idx="1664">
                  <c:v>187.17480000000003</c:v>
                </c:pt>
                <c:pt idx="1665">
                  <c:v>187.17480000000003</c:v>
                </c:pt>
                <c:pt idx="1666">
                  <c:v>187.17480000000003</c:v>
                </c:pt>
                <c:pt idx="1667">
                  <c:v>187.17480000000003</c:v>
                </c:pt>
                <c:pt idx="1668">
                  <c:v>187.17480000000003</c:v>
                </c:pt>
                <c:pt idx="1669">
                  <c:v>187.17480000000003</c:v>
                </c:pt>
                <c:pt idx="1670">
                  <c:v>187.17480000000003</c:v>
                </c:pt>
                <c:pt idx="1671">
                  <c:v>187.17480000000003</c:v>
                </c:pt>
                <c:pt idx="1672">
                  <c:v>187.17480000000003</c:v>
                </c:pt>
                <c:pt idx="1673">
                  <c:v>187.17480000000003</c:v>
                </c:pt>
                <c:pt idx="1674">
                  <c:v>187.17480000000003</c:v>
                </c:pt>
                <c:pt idx="1675">
                  <c:v>187.17480000000003</c:v>
                </c:pt>
                <c:pt idx="1676">
                  <c:v>187.17480000000003</c:v>
                </c:pt>
                <c:pt idx="1677">
                  <c:v>187.17480000000003</c:v>
                </c:pt>
                <c:pt idx="1678">
                  <c:v>187.17480000000003</c:v>
                </c:pt>
                <c:pt idx="1679">
                  <c:v>187.17480000000003</c:v>
                </c:pt>
                <c:pt idx="1680">
                  <c:v>187.17480000000003</c:v>
                </c:pt>
                <c:pt idx="1681">
                  <c:v>187.17480000000003</c:v>
                </c:pt>
                <c:pt idx="1682">
                  <c:v>187.17480000000003</c:v>
                </c:pt>
                <c:pt idx="1683">
                  <c:v>187.17480000000003</c:v>
                </c:pt>
                <c:pt idx="1684">
                  <c:v>187.17480000000003</c:v>
                </c:pt>
                <c:pt idx="1685">
                  <c:v>187.17480000000003</c:v>
                </c:pt>
                <c:pt idx="1686">
                  <c:v>187.17480000000003</c:v>
                </c:pt>
                <c:pt idx="1687">
                  <c:v>187.17480000000003</c:v>
                </c:pt>
                <c:pt idx="1688">
                  <c:v>187.17480000000003</c:v>
                </c:pt>
                <c:pt idx="1689">
                  <c:v>187.17480000000003</c:v>
                </c:pt>
                <c:pt idx="1690">
                  <c:v>187.17480000000003</c:v>
                </c:pt>
                <c:pt idx="1691">
                  <c:v>187.17480000000003</c:v>
                </c:pt>
                <c:pt idx="1692">
                  <c:v>187.17480000000003</c:v>
                </c:pt>
                <c:pt idx="1693">
                  <c:v>187.17480000000003</c:v>
                </c:pt>
                <c:pt idx="1694">
                  <c:v>187.17480000000003</c:v>
                </c:pt>
                <c:pt idx="1695">
                  <c:v>187.17480000000003</c:v>
                </c:pt>
                <c:pt idx="1696">
                  <c:v>187.17480000000003</c:v>
                </c:pt>
                <c:pt idx="1697">
                  <c:v>187.17480000000003</c:v>
                </c:pt>
                <c:pt idx="1698">
                  <c:v>187.17480000000003</c:v>
                </c:pt>
                <c:pt idx="1699">
                  <c:v>187.17480000000003</c:v>
                </c:pt>
                <c:pt idx="1700">
                  <c:v>187.17480000000003</c:v>
                </c:pt>
                <c:pt idx="1701">
                  <c:v>187.17480000000003</c:v>
                </c:pt>
                <c:pt idx="1702">
                  <c:v>187.17480000000003</c:v>
                </c:pt>
                <c:pt idx="1703">
                  <c:v>187.17480000000003</c:v>
                </c:pt>
                <c:pt idx="1704">
                  <c:v>187.17480000000003</c:v>
                </c:pt>
                <c:pt idx="1705">
                  <c:v>187.17480000000003</c:v>
                </c:pt>
                <c:pt idx="1706">
                  <c:v>187.17480000000003</c:v>
                </c:pt>
                <c:pt idx="1707">
                  <c:v>187.17480000000003</c:v>
                </c:pt>
                <c:pt idx="1708">
                  <c:v>187.17480000000003</c:v>
                </c:pt>
                <c:pt idx="1709">
                  <c:v>187.17480000000003</c:v>
                </c:pt>
                <c:pt idx="1710">
                  <c:v>187.17480000000003</c:v>
                </c:pt>
                <c:pt idx="1711">
                  <c:v>187.17480000000003</c:v>
                </c:pt>
                <c:pt idx="1712">
                  <c:v>187.17480000000003</c:v>
                </c:pt>
                <c:pt idx="1713">
                  <c:v>187.17480000000003</c:v>
                </c:pt>
                <c:pt idx="1714">
                  <c:v>187.17480000000003</c:v>
                </c:pt>
                <c:pt idx="1715">
                  <c:v>187.17480000000003</c:v>
                </c:pt>
                <c:pt idx="1716">
                  <c:v>187.17480000000003</c:v>
                </c:pt>
                <c:pt idx="1717">
                  <c:v>187.17480000000003</c:v>
                </c:pt>
                <c:pt idx="1718">
                  <c:v>187.17480000000003</c:v>
                </c:pt>
                <c:pt idx="1719">
                  <c:v>187.17480000000003</c:v>
                </c:pt>
                <c:pt idx="1720">
                  <c:v>187.17480000000003</c:v>
                </c:pt>
                <c:pt idx="1721">
                  <c:v>187.17480000000003</c:v>
                </c:pt>
                <c:pt idx="1722">
                  <c:v>187.17480000000003</c:v>
                </c:pt>
                <c:pt idx="1723">
                  <c:v>187.17480000000003</c:v>
                </c:pt>
                <c:pt idx="1724">
                  <c:v>187.17480000000003</c:v>
                </c:pt>
                <c:pt idx="1725">
                  <c:v>187.17480000000003</c:v>
                </c:pt>
                <c:pt idx="1726">
                  <c:v>187.17480000000003</c:v>
                </c:pt>
                <c:pt idx="1727">
                  <c:v>187.17480000000003</c:v>
                </c:pt>
                <c:pt idx="1728">
                  <c:v>187.17480000000003</c:v>
                </c:pt>
                <c:pt idx="1729">
                  <c:v>187.17480000000003</c:v>
                </c:pt>
                <c:pt idx="1730">
                  <c:v>187.17480000000003</c:v>
                </c:pt>
                <c:pt idx="1731">
                  <c:v>187.17480000000003</c:v>
                </c:pt>
                <c:pt idx="1732">
                  <c:v>187.17480000000003</c:v>
                </c:pt>
                <c:pt idx="1733">
                  <c:v>187.17480000000003</c:v>
                </c:pt>
                <c:pt idx="1734">
                  <c:v>187.17480000000003</c:v>
                </c:pt>
                <c:pt idx="1735">
                  <c:v>187.17480000000003</c:v>
                </c:pt>
                <c:pt idx="1736">
                  <c:v>187.17480000000003</c:v>
                </c:pt>
                <c:pt idx="1737">
                  <c:v>187.17480000000003</c:v>
                </c:pt>
                <c:pt idx="1738">
                  <c:v>187.17480000000003</c:v>
                </c:pt>
                <c:pt idx="1739">
                  <c:v>187.17480000000003</c:v>
                </c:pt>
                <c:pt idx="1740">
                  <c:v>187.17480000000003</c:v>
                </c:pt>
                <c:pt idx="1741">
                  <c:v>187.17480000000003</c:v>
                </c:pt>
                <c:pt idx="1742">
                  <c:v>187.17480000000003</c:v>
                </c:pt>
                <c:pt idx="1743">
                  <c:v>187.17480000000003</c:v>
                </c:pt>
                <c:pt idx="1744">
                  <c:v>187.17480000000003</c:v>
                </c:pt>
                <c:pt idx="1745">
                  <c:v>187.17480000000003</c:v>
                </c:pt>
                <c:pt idx="1746">
                  <c:v>187.17480000000003</c:v>
                </c:pt>
                <c:pt idx="1747">
                  <c:v>187.17480000000003</c:v>
                </c:pt>
                <c:pt idx="1748">
                  <c:v>187.17480000000003</c:v>
                </c:pt>
                <c:pt idx="1749">
                  <c:v>187.17480000000003</c:v>
                </c:pt>
                <c:pt idx="1750">
                  <c:v>187.17480000000003</c:v>
                </c:pt>
                <c:pt idx="1751">
                  <c:v>187.17480000000003</c:v>
                </c:pt>
                <c:pt idx="1752">
                  <c:v>187.17480000000003</c:v>
                </c:pt>
                <c:pt idx="1753">
                  <c:v>187.17480000000003</c:v>
                </c:pt>
                <c:pt idx="1754">
                  <c:v>187.17480000000003</c:v>
                </c:pt>
                <c:pt idx="1755">
                  <c:v>187.17480000000003</c:v>
                </c:pt>
                <c:pt idx="1756">
                  <c:v>187.17480000000003</c:v>
                </c:pt>
                <c:pt idx="1757">
                  <c:v>187.17480000000003</c:v>
                </c:pt>
                <c:pt idx="1758">
                  <c:v>187.17480000000003</c:v>
                </c:pt>
                <c:pt idx="1759">
                  <c:v>187.17480000000003</c:v>
                </c:pt>
                <c:pt idx="1760">
                  <c:v>187.17480000000003</c:v>
                </c:pt>
                <c:pt idx="1761">
                  <c:v>187.17480000000003</c:v>
                </c:pt>
                <c:pt idx="1762">
                  <c:v>187.17480000000003</c:v>
                </c:pt>
                <c:pt idx="1763">
                  <c:v>187.17480000000003</c:v>
                </c:pt>
                <c:pt idx="1764">
                  <c:v>187.17480000000003</c:v>
                </c:pt>
                <c:pt idx="1765">
                  <c:v>187.17480000000003</c:v>
                </c:pt>
                <c:pt idx="1766">
                  <c:v>187.17480000000003</c:v>
                </c:pt>
                <c:pt idx="1767">
                  <c:v>187.17480000000003</c:v>
                </c:pt>
                <c:pt idx="1768">
                  <c:v>187.17480000000003</c:v>
                </c:pt>
                <c:pt idx="1769">
                  <c:v>187.17480000000003</c:v>
                </c:pt>
                <c:pt idx="1770">
                  <c:v>187.17480000000003</c:v>
                </c:pt>
                <c:pt idx="1771">
                  <c:v>187.17480000000003</c:v>
                </c:pt>
                <c:pt idx="1772">
                  <c:v>187.17480000000003</c:v>
                </c:pt>
                <c:pt idx="1773">
                  <c:v>187.17480000000003</c:v>
                </c:pt>
                <c:pt idx="1774">
                  <c:v>187.17480000000003</c:v>
                </c:pt>
                <c:pt idx="1775">
                  <c:v>187.17480000000003</c:v>
                </c:pt>
                <c:pt idx="1776">
                  <c:v>187.17480000000003</c:v>
                </c:pt>
                <c:pt idx="1777">
                  <c:v>187.17480000000003</c:v>
                </c:pt>
                <c:pt idx="1778">
                  <c:v>187.17480000000003</c:v>
                </c:pt>
                <c:pt idx="1779">
                  <c:v>187.17480000000003</c:v>
                </c:pt>
                <c:pt idx="1780">
                  <c:v>187.17480000000003</c:v>
                </c:pt>
                <c:pt idx="1781">
                  <c:v>187.17480000000003</c:v>
                </c:pt>
                <c:pt idx="1782">
                  <c:v>187.17480000000003</c:v>
                </c:pt>
                <c:pt idx="1783">
                  <c:v>187.17480000000003</c:v>
                </c:pt>
                <c:pt idx="1784">
                  <c:v>187.17480000000003</c:v>
                </c:pt>
                <c:pt idx="1785">
                  <c:v>187.17480000000003</c:v>
                </c:pt>
                <c:pt idx="1786">
                  <c:v>187.17480000000003</c:v>
                </c:pt>
                <c:pt idx="1787">
                  <c:v>187.17480000000003</c:v>
                </c:pt>
                <c:pt idx="1788">
                  <c:v>187.17480000000003</c:v>
                </c:pt>
                <c:pt idx="1789">
                  <c:v>187.17480000000003</c:v>
                </c:pt>
                <c:pt idx="1790">
                  <c:v>187.17480000000003</c:v>
                </c:pt>
                <c:pt idx="1791">
                  <c:v>187.17480000000003</c:v>
                </c:pt>
                <c:pt idx="1792">
                  <c:v>187.17480000000003</c:v>
                </c:pt>
                <c:pt idx="1793">
                  <c:v>187.17480000000003</c:v>
                </c:pt>
                <c:pt idx="1794">
                  <c:v>187.17480000000003</c:v>
                </c:pt>
                <c:pt idx="1795">
                  <c:v>187.17480000000003</c:v>
                </c:pt>
                <c:pt idx="1796">
                  <c:v>187.17480000000003</c:v>
                </c:pt>
                <c:pt idx="1797">
                  <c:v>187.17480000000003</c:v>
                </c:pt>
                <c:pt idx="1798">
                  <c:v>187.17480000000003</c:v>
                </c:pt>
                <c:pt idx="1799">
                  <c:v>187.17480000000003</c:v>
                </c:pt>
                <c:pt idx="1800">
                  <c:v>187.17480000000003</c:v>
                </c:pt>
                <c:pt idx="1801">
                  <c:v>187.17480000000003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421-4B40-B670-67A6D5D3F116}"/>
            </c:ext>
          </c:extLst>
        </c:ser>
        <c:ser>
          <c:idx val="3"/>
          <c:order val="3"/>
          <c:tx>
            <c:strRef>
              <c:f>WLTC_class_3!$W$6</c:f>
              <c:strCache>
                <c:ptCount val="1"/>
                <c:pt idx="0">
                  <c:v>Aero Drag Force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WLTC_class_3!$W$7:$W$1846</c:f>
              <c:numCache>
                <c:formatCode>0</c:formatCode>
                <c:ptCount val="1840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 formatCode="0.000">
                  <c:v>1.1796296296296296E-3</c:v>
                </c:pt>
                <c:pt idx="14" formatCode="0.000">
                  <c:v>8.5228240740740729E-2</c:v>
                </c:pt>
                <c:pt idx="15" formatCode="0.000">
                  <c:v>0.85994999999999999</c:v>
                </c:pt>
                <c:pt idx="16" formatCode="0.000">
                  <c:v>2.8903874999999997</c:v>
                </c:pt>
                <c:pt idx="17" formatCode="0.000">
                  <c:v>5.0609060185185184</c:v>
                </c:pt>
                <c:pt idx="18" formatCode="0.000">
                  <c:v>8.4228504629629608</c:v>
                </c:pt>
                <c:pt idx="19" formatCode="0.000">
                  <c:v>13.886894907407406</c:v>
                </c:pt>
                <c:pt idx="20" formatCode="0.000">
                  <c:v>19.935740740740741</c:v>
                </c:pt>
                <c:pt idx="21" formatCode="0.000">
                  <c:v>22.30237268518518</c:v>
                </c:pt>
                <c:pt idx="22" formatCode="0.000">
                  <c:v>23.286183796296296</c:v>
                </c:pt>
                <c:pt idx="23" formatCode="0.000">
                  <c:v>23.61883935185185</c:v>
                </c:pt>
                <c:pt idx="24" formatCode="0.000">
                  <c:v>24.460799999999999</c:v>
                </c:pt>
                <c:pt idx="25" formatCode="0.000">
                  <c:v>24.973054166666667</c:v>
                </c:pt>
                <c:pt idx="26" formatCode="0.000">
                  <c:v>27.976096296296294</c:v>
                </c:pt>
                <c:pt idx="27" formatCode="0.000">
                  <c:v>30.010072685185182</c:v>
                </c:pt>
                <c:pt idx="28" formatCode="0.000">
                  <c:v>34.292128240740745</c:v>
                </c:pt>
                <c:pt idx="29" formatCode="0.000">
                  <c:v>39.504616666666664</c:v>
                </c:pt>
                <c:pt idx="30" formatCode="0.000">
                  <c:v>45.085739351851849</c:v>
                </c:pt>
                <c:pt idx="31" formatCode="0.000">
                  <c:v>50.302061574074067</c:v>
                </c:pt>
                <c:pt idx="32" formatCode="0.000">
                  <c:v>53.267650462962955</c:v>
                </c:pt>
                <c:pt idx="33" formatCode="0.000">
                  <c:v>55.291894907407396</c:v>
                </c:pt>
                <c:pt idx="34" formatCode="0.000">
                  <c:v>56.834850462962947</c:v>
                </c:pt>
                <c:pt idx="35" formatCode="0.000">
                  <c:v>58.136866666666656</c:v>
                </c:pt>
                <c:pt idx="36" formatCode="0.000">
                  <c:v>58.399039351851847</c:v>
                </c:pt>
                <c:pt idx="37" formatCode="0.000">
                  <c:v>57.614290740740749</c:v>
                </c:pt>
                <c:pt idx="38" formatCode="0.000">
                  <c:v>53.770172685185202</c:v>
                </c:pt>
                <c:pt idx="39" formatCode="0.000">
                  <c:v>46.949554166666658</c:v>
                </c:pt>
                <c:pt idx="40" formatCode="0.000">
                  <c:v>40.372824074074067</c:v>
                </c:pt>
                <c:pt idx="41" formatCode="0.000">
                  <c:v>35.305135185185186</c:v>
                </c:pt>
                <c:pt idx="42" formatCode="0.000">
                  <c:v>30.767394907407397</c:v>
                </c:pt>
                <c:pt idx="43" formatCode="0.000">
                  <c:v>24.801712962962963</c:v>
                </c:pt>
                <c:pt idx="44" formatCode="0.000">
                  <c:v>18.579461574074074</c:v>
                </c:pt>
                <c:pt idx="45" formatCode="0.000">
                  <c:v>14.534216666666664</c:v>
                </c:pt>
                <c:pt idx="46" formatCode="0.000">
                  <c:v>12.881850462962962</c:v>
                </c:pt>
                <c:pt idx="47" formatCode="0.000">
                  <c:v>12.272866666666665</c:v>
                </c:pt>
                <c:pt idx="48" formatCode="0.000">
                  <c:v>11.213854166666668</c:v>
                </c:pt>
                <c:pt idx="49" formatCode="0.000">
                  <c:v>9.9843851851851824</c:v>
                </c:pt>
                <c:pt idx="50" formatCode="0.000">
                  <c:v>9.3438462962962969</c:v>
                </c:pt>
                <c:pt idx="51" formatCode="0.000">
                  <c:v>9.3438462962962969</c:v>
                </c:pt>
                <c:pt idx="52" formatCode="0.000">
                  <c:v>8.9286166666666649</c:v>
                </c:pt>
                <c:pt idx="53" formatCode="0.000">
                  <c:v>7.2691726851851843</c:v>
                </c:pt>
                <c:pt idx="54" formatCode="0.000">
                  <c:v>5.0609060185185184</c:v>
                </c:pt>
                <c:pt idx="55" formatCode="0.000">
                  <c:v>4.3177393518518503</c:v>
                </c:pt>
                <c:pt idx="56" formatCode="0.000">
                  <c:v>4.2466666666666653</c:v>
                </c:pt>
                <c:pt idx="57" formatCode="0.000">
                  <c:v>4.2466666666666653</c:v>
                </c:pt>
                <c:pt idx="58" formatCode="0.000">
                  <c:v>4.2466666666666653</c:v>
                </c:pt>
                <c:pt idx="59" formatCode="0.000">
                  <c:v>4.4616541666666674</c:v>
                </c:pt>
                <c:pt idx="60" formatCode="0.000">
                  <c:v>4.6819499999999996</c:v>
                </c:pt>
                <c:pt idx="61" formatCode="0.000">
                  <c:v>6.3726541666666652</c:v>
                </c:pt>
                <c:pt idx="62" formatCode="0.000">
                  <c:v>6.9034874999999998</c:v>
                </c:pt>
                <c:pt idx="63" formatCode="0.000">
                  <c:v>7.4555541666666674</c:v>
                </c:pt>
                <c:pt idx="64" formatCode="0.000">
                  <c:v>7.7395499999999995</c:v>
                </c:pt>
                <c:pt idx="65" formatCode="0.000">
                  <c:v>8.6233874999999998</c:v>
                </c:pt>
                <c:pt idx="66" formatCode="0.000">
                  <c:v>9.3438462962962969</c:v>
                </c:pt>
                <c:pt idx="67" formatCode="0.000">
                  <c:v>9.6614615740740728</c:v>
                </c:pt>
                <c:pt idx="68" formatCode="0.000">
                  <c:v>9.9843851851851824</c:v>
                </c:pt>
                <c:pt idx="69" formatCode="0.000">
                  <c:v>12.152839351851853</c:v>
                </c:pt>
                <c:pt idx="70" formatCode="0.000">
                  <c:v>15.873096296296291</c:v>
                </c:pt>
                <c:pt idx="71" formatCode="0.000">
                  <c:v>20.709872685185182</c:v>
                </c:pt>
                <c:pt idx="72" formatCode="0.000">
                  <c:v>26.188957407407411</c:v>
                </c:pt>
                <c:pt idx="73" formatCode="0.000">
                  <c:v>31.341579629629628</c:v>
                </c:pt>
                <c:pt idx="74" formatCode="0.000">
                  <c:v>34.898162962962957</c:v>
                </c:pt>
                <c:pt idx="75" formatCode="0.000">
                  <c:v>37.165706018518513</c:v>
                </c:pt>
                <c:pt idx="76" formatCode="0.000">
                  <c:v>39.074051851851848</c:v>
                </c:pt>
                <c:pt idx="77" formatCode="0.000">
                  <c:v>41.25046851851851</c:v>
                </c:pt>
                <c:pt idx="78" formatCode="0.000">
                  <c:v>43.712650462962962</c:v>
                </c:pt>
                <c:pt idx="79" formatCode="0.000">
                  <c:v>45.548154166666663</c:v>
                </c:pt>
                <c:pt idx="80" formatCode="0.000">
                  <c:v>46.012928240740727</c:v>
                </c:pt>
                <c:pt idx="81" formatCode="0.000">
                  <c:v>44.85541666666667</c:v>
                </c:pt>
                <c:pt idx="82" formatCode="0.000">
                  <c:v>43.712650462962962</c:v>
                </c:pt>
                <c:pt idx="83" formatCode="0.000">
                  <c:v>41.030172685185178</c:v>
                </c:pt>
                <c:pt idx="84" formatCode="0.000">
                  <c:v>40.372824074074067</c:v>
                </c:pt>
                <c:pt idx="85" formatCode="0.000">
                  <c:v>39.720783796296296</c:v>
                </c:pt>
                <c:pt idx="86" formatCode="0.000">
                  <c:v>38.007961574074066</c:v>
                </c:pt>
                <c:pt idx="87" formatCode="0.000">
                  <c:v>36.748117129629627</c:v>
                </c:pt>
                <c:pt idx="88" formatCode="0.000">
                  <c:v>35.305135185185186</c:v>
                </c:pt>
                <c:pt idx="89" formatCode="0.000">
                  <c:v>34.493549999999999</c:v>
                </c:pt>
                <c:pt idx="90" formatCode="0.000">
                  <c:v>30.010072685185182</c:v>
                </c:pt>
                <c:pt idx="91" formatCode="0.000">
                  <c:v>21.979154166666664</c:v>
                </c:pt>
                <c:pt idx="92" formatCode="0.000">
                  <c:v>14.273518518518516</c:v>
                </c:pt>
                <c:pt idx="93" formatCode="0.000">
                  <c:v>8.5228240740740731</c:v>
                </c:pt>
                <c:pt idx="94" formatCode="0.000">
                  <c:v>5.9465129629629621</c:v>
                </c:pt>
                <c:pt idx="95" formatCode="0.000">
                  <c:v>4.2466666666666653</c:v>
                </c:pt>
                <c:pt idx="96" formatCode="0.000">
                  <c:v>2.4421282407407405</c:v>
                </c:pt>
                <c:pt idx="97" formatCode="0.000">
                  <c:v>0.99206851851851818</c:v>
                </c:pt>
                <c:pt idx="98" formatCode="0.000">
                  <c:v>0.38219999999999998</c:v>
                </c:pt>
                <c:pt idx="99" formatCode="0.000">
                  <c:v>0.14273518518518519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 formatCode="0.0000">
                  <c:v>1.1796296296296296E-3</c:v>
                </c:pt>
                <c:pt idx="140" formatCode="0.000">
                  <c:v>0.10646157407407407</c:v>
                </c:pt>
                <c:pt idx="141" formatCode="0.000">
                  <c:v>1.0973504629629627</c:v>
                </c:pt>
                <c:pt idx="142" formatCode="0.000">
                  <c:v>4.0369874999999986</c:v>
                </c:pt>
                <c:pt idx="143" formatCode="0.000">
                  <c:v>7.9318296296296289</c:v>
                </c:pt>
                <c:pt idx="144" formatCode="0.000">
                  <c:v>10.534387499999996</c:v>
                </c:pt>
                <c:pt idx="145" formatCode="0.000">
                  <c:v>11.678628240740739</c:v>
                </c:pt>
                <c:pt idx="146" formatCode="0.000">
                  <c:v>12.758874074074074</c:v>
                </c:pt>
                <c:pt idx="147" formatCode="0.000">
                  <c:v>15.330466666666664</c:v>
                </c:pt>
                <c:pt idx="148" formatCode="0.000">
                  <c:v>19.026246296296293</c:v>
                </c:pt>
                <c:pt idx="149" formatCode="0.000">
                  <c:v>22.627950462962961</c:v>
                </c:pt>
                <c:pt idx="150" formatCode="0.000">
                  <c:v>25.144985185185181</c:v>
                </c:pt>
                <c:pt idx="151" formatCode="0.000">
                  <c:v>26.188957407407411</c:v>
                </c:pt>
                <c:pt idx="152" formatCode="0.000">
                  <c:v>25.490616666666661</c:v>
                </c:pt>
                <c:pt idx="153" formatCode="0.000">
                  <c:v>21.818429629629627</c:v>
                </c:pt>
                <c:pt idx="154" formatCode="0.000">
                  <c:v>15.06269074074074</c:v>
                </c:pt>
                <c:pt idx="155" formatCode="0.000">
                  <c:v>8.8262837962962966</c:v>
                </c:pt>
                <c:pt idx="156" formatCode="0.000">
                  <c:v>5.21661712962963</c:v>
                </c:pt>
                <c:pt idx="157" formatCode="0.000">
                  <c:v>4.2466666666666653</c:v>
                </c:pt>
                <c:pt idx="158" formatCode="0.000">
                  <c:v>4.6819499999999996</c:v>
                </c:pt>
                <c:pt idx="159" formatCode="0.000">
                  <c:v>5.8630541666666662</c:v>
                </c:pt>
                <c:pt idx="160" formatCode="0.000">
                  <c:v>8.7245407407407392</c:v>
                </c:pt>
                <c:pt idx="161" formatCode="0.000">
                  <c:v>11.914554166666669</c:v>
                </c:pt>
                <c:pt idx="162" formatCode="0.000">
                  <c:v>16.147949999999994</c:v>
                </c:pt>
                <c:pt idx="163" formatCode="0.000">
                  <c:v>19.176354166666663</c:v>
                </c:pt>
                <c:pt idx="164" formatCode="0.000">
                  <c:v>22.464866666666669</c:v>
                </c:pt>
                <c:pt idx="165" formatCode="0.000">
                  <c:v>25.664317129629627</c:v>
                </c:pt>
                <c:pt idx="166" formatCode="0.000">
                  <c:v>28.523739351851855</c:v>
                </c:pt>
                <c:pt idx="167" formatCode="0.000">
                  <c:v>30.387554166666661</c:v>
                </c:pt>
                <c:pt idx="168" formatCode="0.000">
                  <c:v>32.505874074074079</c:v>
                </c:pt>
                <c:pt idx="169" formatCode="0.000">
                  <c:v>36.540207407407408</c:v>
                </c:pt>
                <c:pt idx="170" formatCode="0.000">
                  <c:v>40.81046666666667</c:v>
                </c:pt>
                <c:pt idx="171" formatCode="0.000">
                  <c:v>42.584629629629625</c:v>
                </c:pt>
                <c:pt idx="172" formatCode="0.000">
                  <c:v>41.25046851851851</c:v>
                </c:pt>
                <c:pt idx="173" formatCode="0.000">
                  <c:v>36.332887499999998</c:v>
                </c:pt>
                <c:pt idx="174" formatCode="0.000">
                  <c:v>28.340601851851847</c:v>
                </c:pt>
                <c:pt idx="175" formatCode="0.000">
                  <c:v>21.658294907407406</c:v>
                </c:pt>
                <c:pt idx="176" formatCode="0.000">
                  <c:v>18.876728240740739</c:v>
                </c:pt>
                <c:pt idx="177" formatCode="0.000">
                  <c:v>18.579461574074074</c:v>
                </c:pt>
                <c:pt idx="178" formatCode="0.000">
                  <c:v>19.78268379629629</c:v>
                </c:pt>
                <c:pt idx="179" formatCode="0.000">
                  <c:v>22.791624074074072</c:v>
                </c:pt>
                <c:pt idx="180" formatCode="0.000">
                  <c:v>25.144985185185181</c:v>
                </c:pt>
                <c:pt idx="181" formatCode="0.000">
                  <c:v>25.838607407407412</c:v>
                </c:pt>
                <c:pt idx="182" formatCode="0.000">
                  <c:v>25.664317129629627</c:v>
                </c:pt>
                <c:pt idx="183" formatCode="0.000">
                  <c:v>25.144985185185181</c:v>
                </c:pt>
                <c:pt idx="184" formatCode="0.000">
                  <c:v>23.61883935185185</c:v>
                </c:pt>
                <c:pt idx="185" formatCode="0.000">
                  <c:v>20.089387500000001</c:v>
                </c:pt>
                <c:pt idx="186" formatCode="0.000">
                  <c:v>16.425162962962961</c:v>
                </c:pt>
                <c:pt idx="187" formatCode="0.000">
                  <c:v>13.005416666666664</c:v>
                </c:pt>
                <c:pt idx="188" formatCode="0.000">
                  <c:v>10.534387499999996</c:v>
                </c:pt>
                <c:pt idx="189" formatCode="0.000">
                  <c:v>8.6233874999999998</c:v>
                </c:pt>
                <c:pt idx="190" formatCode="0.000">
                  <c:v>7.2691726851851843</c:v>
                </c:pt>
                <c:pt idx="191" formatCode="0.000">
                  <c:v>6.2004282407407407</c:v>
                </c:pt>
                <c:pt idx="192" formatCode="0.000">
                  <c:v>5.5351171296296284</c:v>
                </c:pt>
                <c:pt idx="193" formatCode="0.000">
                  <c:v>4.9075541666666664</c:v>
                </c:pt>
                <c:pt idx="194" formatCode="0.000">
                  <c:v>4.6079282407407405</c:v>
                </c:pt>
                <c:pt idx="195" formatCode="0.000">
                  <c:v>4.3894018518518507</c:v>
                </c:pt>
                <c:pt idx="196" formatCode="0.000">
                  <c:v>4.2466666666666653</c:v>
                </c:pt>
                <c:pt idx="197" formatCode="0.000">
                  <c:v>4.2466666666666653</c:v>
                </c:pt>
                <c:pt idx="198" formatCode="0.000">
                  <c:v>4.2466666666666653</c:v>
                </c:pt>
                <c:pt idx="199" formatCode="0.000">
                  <c:v>4.2466666666666653</c:v>
                </c:pt>
                <c:pt idx="200" formatCode="0.000">
                  <c:v>4.6079282407407405</c:v>
                </c:pt>
                <c:pt idx="201" formatCode="0.000">
                  <c:v>4.9839351851851852</c:v>
                </c:pt>
                <c:pt idx="202" formatCode="0.000">
                  <c:v>5.7801851851851849</c:v>
                </c:pt>
                <c:pt idx="203" formatCode="0.000">
                  <c:v>6.6354166666666679</c:v>
                </c:pt>
                <c:pt idx="204" formatCode="0.000">
                  <c:v>8.0288541666666653</c:v>
                </c:pt>
                <c:pt idx="205" formatCode="0.000">
                  <c:v>10.646157407407406</c:v>
                </c:pt>
                <c:pt idx="206" formatCode="0.000">
                  <c:v>13.254318518518515</c:v>
                </c:pt>
                <c:pt idx="207" formatCode="0.000">
                  <c:v>16.704735185185182</c:v>
                </c:pt>
                <c:pt idx="208" formatCode="0.000">
                  <c:v>21.339794907407402</c:v>
                </c:pt>
                <c:pt idx="209" formatCode="0.000">
                  <c:v>25.838607407407412</c:v>
                </c:pt>
                <c:pt idx="210" formatCode="0.000">
                  <c:v>30.198518518518522</c:v>
                </c:pt>
                <c:pt idx="211" formatCode="0.000">
                  <c:v>36.540207407407408</c:v>
                </c:pt>
                <c:pt idx="212" formatCode="0.000">
                  <c:v>41.471354166666657</c:v>
                </c:pt>
                <c:pt idx="213" formatCode="0.000">
                  <c:v>45.316651851851852</c:v>
                </c:pt>
                <c:pt idx="214" formatCode="0.000">
                  <c:v>48.372187499999995</c:v>
                </c:pt>
                <c:pt idx="215" formatCode="0.000">
                  <c:v>51.035496296296294</c:v>
                </c:pt>
                <c:pt idx="216" formatCode="0.000">
                  <c:v>54.782294907407412</c:v>
                </c:pt>
                <c:pt idx="217" formatCode="0.000">
                  <c:v>59.71875</c:v>
                </c:pt>
                <c:pt idx="218" formatCode="0.000">
                  <c:v>65.422554166666671</c:v>
                </c:pt>
                <c:pt idx="219" formatCode="0.000">
                  <c:v>70.807268518518512</c:v>
                </c:pt>
                <c:pt idx="220" formatCode="0.000">
                  <c:v>75.506912962962957</c:v>
                </c:pt>
                <c:pt idx="221" formatCode="0.000">
                  <c:v>79.130735185185159</c:v>
                </c:pt>
                <c:pt idx="222" formatCode="0.000">
                  <c:v>81.90433935185186</c:v>
                </c:pt>
                <c:pt idx="223" formatCode="0.000">
                  <c:v>83.152387500000003</c:v>
                </c:pt>
                <c:pt idx="224" formatCode="0.000">
                  <c:v>84.409872685185178</c:v>
                </c:pt>
                <c:pt idx="225" formatCode="0.000">
                  <c:v>85.359179629629608</c:v>
                </c:pt>
                <c:pt idx="226" formatCode="0.000">
                  <c:v>86.633179629629623</c:v>
                </c:pt>
                <c:pt idx="227" formatCode="0.000">
                  <c:v>88.561874074074055</c:v>
                </c:pt>
                <c:pt idx="228" formatCode="0.000">
                  <c:v>90.185339351851837</c:v>
                </c:pt>
                <c:pt idx="229" formatCode="0.000">
                  <c:v>91.823549999999969</c:v>
                </c:pt>
                <c:pt idx="230" formatCode="0.000">
                  <c:v>93.144735185185183</c:v>
                </c:pt>
                <c:pt idx="231" formatCode="0.000">
                  <c:v>94.141817129629629</c:v>
                </c:pt>
                <c:pt idx="232" formatCode="0.000">
                  <c:v>94.141817129629629</c:v>
                </c:pt>
                <c:pt idx="233" formatCode="0.000">
                  <c:v>93.144735185185183</c:v>
                </c:pt>
                <c:pt idx="234" formatCode="0.000">
                  <c:v>88.885387499999993</c:v>
                </c:pt>
                <c:pt idx="235" formatCode="0.000">
                  <c:v>82.527183796296271</c:v>
                </c:pt>
                <c:pt idx="236" formatCode="0.000">
                  <c:v>76.70541666666665</c:v>
                </c:pt>
                <c:pt idx="237" formatCode="0.000">
                  <c:v>73.138216666666651</c:v>
                </c:pt>
                <c:pt idx="238" formatCode="0.000">
                  <c:v>71.386466666666678</c:v>
                </c:pt>
                <c:pt idx="239" formatCode="0.000">
                  <c:v>69.083829629629605</c:v>
                </c:pt>
                <c:pt idx="240" formatCode="0.000">
                  <c:v>64.868128240740731</c:v>
                </c:pt>
                <c:pt idx="241" formatCode="0.000">
                  <c:v>57.875283796296273</c:v>
                </c:pt>
                <c:pt idx="242" formatCode="0.000">
                  <c:v>50.790428240740731</c:v>
                </c:pt>
                <c:pt idx="243" formatCode="0.000">
                  <c:v>46.012928240740727</c:v>
                </c:pt>
                <c:pt idx="244" formatCode="0.000">
                  <c:v>40.372824074074067</c:v>
                </c:pt>
                <c:pt idx="245" formatCode="0.000">
                  <c:v>35.305135185185186</c:v>
                </c:pt>
                <c:pt idx="246" formatCode="0.000">
                  <c:v>30.767394907407397</c:v>
                </c:pt>
                <c:pt idx="247" formatCode="0.000">
                  <c:v>24.801712962962963</c:v>
                </c:pt>
                <c:pt idx="248" formatCode="0.000">
                  <c:v>18.579461574074074</c:v>
                </c:pt>
                <c:pt idx="249" formatCode="0.000">
                  <c:v>14.534216666666664</c:v>
                </c:pt>
                <c:pt idx="250" formatCode="0.000">
                  <c:v>12.881850462962962</c:v>
                </c:pt>
                <c:pt idx="251" formatCode="0.000">
                  <c:v>12.272866666666665</c:v>
                </c:pt>
                <c:pt idx="252" formatCode="0.000">
                  <c:v>11.213854166666668</c:v>
                </c:pt>
                <c:pt idx="253" formatCode="0.000">
                  <c:v>9.9843851851851824</c:v>
                </c:pt>
                <c:pt idx="254" formatCode="0.000">
                  <c:v>9.3438462962962969</c:v>
                </c:pt>
                <c:pt idx="255" formatCode="0.000">
                  <c:v>9.3438462962962969</c:v>
                </c:pt>
                <c:pt idx="256" formatCode="0.000">
                  <c:v>8.9286166666666649</c:v>
                </c:pt>
                <c:pt idx="257" formatCode="0.000">
                  <c:v>7.2691726851851843</c:v>
                </c:pt>
                <c:pt idx="258" formatCode="0.000">
                  <c:v>6.2004282407407407</c:v>
                </c:pt>
                <c:pt idx="259" formatCode="0.000">
                  <c:v>6.9940240740740736</c:v>
                </c:pt>
                <c:pt idx="260" formatCode="0.000">
                  <c:v>9.4491282407407375</c:v>
                </c:pt>
                <c:pt idx="261" formatCode="0.000">
                  <c:v>12.514690740740742</c:v>
                </c:pt>
                <c:pt idx="262" formatCode="0.000">
                  <c:v>15.873096296296291</c:v>
                </c:pt>
                <c:pt idx="263" formatCode="0.000">
                  <c:v>19.478339351851847</c:v>
                </c:pt>
                <c:pt idx="264" formatCode="0.000">
                  <c:v>24.291228240740736</c:v>
                </c:pt>
                <c:pt idx="265" formatCode="0.000">
                  <c:v>31.149594907407398</c:v>
                </c:pt>
                <c:pt idx="266" formatCode="0.000">
                  <c:v>38.43262824074074</c:v>
                </c:pt>
                <c:pt idx="267" formatCode="0.000">
                  <c:v>44.85541666666667</c:v>
                </c:pt>
                <c:pt idx="268" formatCode="0.000">
                  <c:v>49.091466666666662</c:v>
                </c:pt>
                <c:pt idx="269" formatCode="0.000">
                  <c:v>54.275054166666656</c:v>
                </c:pt>
                <c:pt idx="270" formatCode="0.000">
                  <c:v>58.136866666666656</c:v>
                </c:pt>
                <c:pt idx="271" formatCode="0.000">
                  <c:v>62.131387499999995</c:v>
                </c:pt>
                <c:pt idx="272" formatCode="0.000">
                  <c:v>62.402407407407402</c:v>
                </c:pt>
                <c:pt idx="273" formatCode="0.000">
                  <c:v>61.321866666666658</c:v>
                </c:pt>
                <c:pt idx="274" formatCode="0.000">
                  <c:v>60.517654166666652</c:v>
                </c:pt>
                <c:pt idx="275" formatCode="0.000">
                  <c:v>56.318172685185182</c:v>
                </c:pt>
                <c:pt idx="276" formatCode="0.000">
                  <c:v>49.091466666666662</c:v>
                </c:pt>
                <c:pt idx="277" formatCode="0.000">
                  <c:v>42.584629629629625</c:v>
                </c:pt>
                <c:pt idx="278" formatCode="0.000">
                  <c:v>34.898162962962957</c:v>
                </c:pt>
                <c:pt idx="279" formatCode="0.000">
                  <c:v>28.158054166666656</c:v>
                </c:pt>
                <c:pt idx="280" formatCode="0.000">
                  <c:v>19.176354166666663</c:v>
                </c:pt>
                <c:pt idx="281" formatCode="0.000">
                  <c:v>13.505579629629626</c:v>
                </c:pt>
                <c:pt idx="282" formatCode="0.000">
                  <c:v>12.033401851851849</c:v>
                </c:pt>
                <c:pt idx="283" formatCode="0.000">
                  <c:v>15.465239351851848</c:v>
                </c:pt>
                <c:pt idx="284" formatCode="0.000">
                  <c:v>20.86646851851852</c:v>
                </c:pt>
                <c:pt idx="285" formatCode="0.000">
                  <c:v>26.896735185185189</c:v>
                </c:pt>
                <c:pt idx="286" formatCode="0.000">
                  <c:v>34.292128240740745</c:v>
                </c:pt>
                <c:pt idx="287" formatCode="0.000">
                  <c:v>41.25046851851851</c:v>
                </c:pt>
                <c:pt idx="288" formatCode="0.000">
                  <c:v>48.851117129629628</c:v>
                </c:pt>
                <c:pt idx="289" formatCode="0.000">
                  <c:v>57.094074074074065</c:v>
                </c:pt>
                <c:pt idx="290" formatCode="0.000">
                  <c:v>65.979339351851834</c:v>
                </c:pt>
                <c:pt idx="291" formatCode="0.000">
                  <c:v>71.386466666666678</c:v>
                </c:pt>
                <c:pt idx="292" formatCode="0.000">
                  <c:v>73.138216666666651</c:v>
                </c:pt>
                <c:pt idx="293" formatCode="0.000">
                  <c:v>71.386466666666678</c:v>
                </c:pt>
                <c:pt idx="294" formatCode="0.000">
                  <c:v>68.230072685185178</c:v>
                </c:pt>
                <c:pt idx="295" formatCode="0.000">
                  <c:v>65.979339351851834</c:v>
                </c:pt>
                <c:pt idx="296" formatCode="0.000">
                  <c:v>64.591799999999978</c:v>
                </c:pt>
                <c:pt idx="297" formatCode="0.000">
                  <c:v>64.316061574074084</c:v>
                </c:pt>
                <c:pt idx="298" formatCode="0.000">
                  <c:v>64.591799999999978</c:v>
                </c:pt>
                <c:pt idx="299" formatCode="0.000">
                  <c:v>65.422554166666671</c:v>
                </c:pt>
                <c:pt idx="300" formatCode="0.000">
                  <c:v>65.979339351851834</c:v>
                </c:pt>
                <c:pt idx="301" formatCode="0.000">
                  <c:v>65.979339351851834</c:v>
                </c:pt>
                <c:pt idx="302" formatCode="0.000">
                  <c:v>65.422554166666671</c:v>
                </c:pt>
                <c:pt idx="303" formatCode="0.000">
                  <c:v>64.040912962962963</c:v>
                </c:pt>
                <c:pt idx="304" formatCode="0.000">
                  <c:v>61.86095740740739</c:v>
                </c:pt>
                <c:pt idx="305" formatCode="0.000">
                  <c:v>59.189096296296277</c:v>
                </c:pt>
                <c:pt idx="306" formatCode="0.000">
                  <c:v>55.291894907407396</c:v>
                </c:pt>
                <c:pt idx="307" formatCode="0.000">
                  <c:v>51.527401851851849</c:v>
                </c:pt>
                <c:pt idx="308" formatCode="0.000">
                  <c:v>49.091466666666662</c:v>
                </c:pt>
                <c:pt idx="309" formatCode="0.000">
                  <c:v>47.895617129629613</c:v>
                </c:pt>
                <c:pt idx="310" formatCode="0.000">
                  <c:v>47.421406018518518</c:v>
                </c:pt>
                <c:pt idx="311" formatCode="0.000">
                  <c:v>46.480061574074078</c:v>
                </c:pt>
                <c:pt idx="312" formatCode="0.000">
                  <c:v>45.316651851851852</c:v>
                </c:pt>
                <c:pt idx="313" formatCode="0.000">
                  <c:v>43.712650462962962</c:v>
                </c:pt>
                <c:pt idx="314" formatCode="0.000">
                  <c:v>41.25046851851851</c:v>
                </c:pt>
                <c:pt idx="315" formatCode="0.000">
                  <c:v>38.22</c:v>
                </c:pt>
                <c:pt idx="316" formatCode="0.000">
                  <c:v>34.898162962962957</c:v>
                </c:pt>
                <c:pt idx="317" formatCode="0.000">
                  <c:v>32.115416666666661</c:v>
                </c:pt>
                <c:pt idx="318" formatCode="0.000">
                  <c:v>29.634950462962959</c:v>
                </c:pt>
                <c:pt idx="319" formatCode="0.000">
                  <c:v>26.541666666666671</c:v>
                </c:pt>
                <c:pt idx="320" formatCode="0.000">
                  <c:v>23.120740740740739</c:v>
                </c:pt>
                <c:pt idx="321" formatCode="0.000">
                  <c:v>20.089387500000001</c:v>
                </c:pt>
                <c:pt idx="322" formatCode="0.000">
                  <c:v>19.327051851851852</c:v>
                </c:pt>
                <c:pt idx="323" formatCode="0.000">
                  <c:v>18.284554166666663</c:v>
                </c:pt>
                <c:pt idx="324" formatCode="0.000">
                  <c:v>18.284554166666663</c:v>
                </c:pt>
                <c:pt idx="325" formatCode="0.000">
                  <c:v>17.413987499999998</c:v>
                </c:pt>
                <c:pt idx="326" formatCode="0.000">
                  <c:v>16.845406018518517</c:v>
                </c:pt>
                <c:pt idx="327" formatCode="0.000">
                  <c:v>16.845406018518517</c:v>
                </c:pt>
                <c:pt idx="328" formatCode="0.000">
                  <c:v>16.425162962962961</c:v>
                </c:pt>
                <c:pt idx="329" formatCode="0.000">
                  <c:v>16.010228240740741</c:v>
                </c:pt>
                <c:pt idx="330" formatCode="0.000">
                  <c:v>12.393483796296298</c:v>
                </c:pt>
                <c:pt idx="331" formatCode="0.000">
                  <c:v>9.0315393518518512</c:v>
                </c:pt>
                <c:pt idx="332" formatCode="0.000">
                  <c:v>8.4228504629629608</c:v>
                </c:pt>
                <c:pt idx="333" formatCode="0.000">
                  <c:v>8.2246726851851832</c:v>
                </c:pt>
                <c:pt idx="334" formatCode="0.000">
                  <c:v>7.4555541666666674</c:v>
                </c:pt>
                <c:pt idx="335" formatCode="0.000">
                  <c:v>7.1768666666666654</c:v>
                </c:pt>
                <c:pt idx="336" formatCode="0.000">
                  <c:v>6.6354166666666679</c:v>
                </c:pt>
                <c:pt idx="337" formatCode="0.000">
                  <c:v>6.2004282407407407</c:v>
                </c:pt>
                <c:pt idx="338" formatCode="0.000">
                  <c:v>6.0305615740740741</c:v>
                </c:pt>
                <c:pt idx="339" formatCode="0.000">
                  <c:v>6.2004282407407407</c:v>
                </c:pt>
                <c:pt idx="340" formatCode="0.000">
                  <c:v>6.9940240740740736</c:v>
                </c:pt>
                <c:pt idx="341" formatCode="0.000">
                  <c:v>9.3438462962962969</c:v>
                </c:pt>
                <c:pt idx="342" formatCode="0.000">
                  <c:v>13.129572685185186</c:v>
                </c:pt>
                <c:pt idx="343" formatCode="0.000">
                  <c:v>17.128517129629628</c:v>
                </c:pt>
                <c:pt idx="344" formatCode="0.000">
                  <c:v>18.431712962962962</c:v>
                </c:pt>
                <c:pt idx="345" formatCode="0.000">
                  <c:v>18.876728240740739</c:v>
                </c:pt>
                <c:pt idx="346" formatCode="0.000">
                  <c:v>19.176354166666663</c:v>
                </c:pt>
                <c:pt idx="347" formatCode="0.000">
                  <c:v>20.553866666666664</c:v>
                </c:pt>
                <c:pt idx="348" formatCode="0.000">
                  <c:v>20.86646851851852</c:v>
                </c:pt>
                <c:pt idx="349" formatCode="0.000">
                  <c:v>21.658294907407406</c:v>
                </c:pt>
                <c:pt idx="350" formatCode="0.000">
                  <c:v>22.627950462962961</c:v>
                </c:pt>
                <c:pt idx="351" formatCode="0.000">
                  <c:v>23.286183796296296</c:v>
                </c:pt>
                <c:pt idx="352" formatCode="0.000">
                  <c:v>23.452216666666665</c:v>
                </c:pt>
                <c:pt idx="353" formatCode="0.000">
                  <c:v>23.286183796296296</c:v>
                </c:pt>
                <c:pt idx="354" formatCode="0.000">
                  <c:v>23.120740740740739</c:v>
                </c:pt>
                <c:pt idx="355" formatCode="0.000">
                  <c:v>22.955887499999992</c:v>
                </c:pt>
                <c:pt idx="356" formatCode="0.000">
                  <c:v>22.955887499999992</c:v>
                </c:pt>
                <c:pt idx="357" formatCode="0.000">
                  <c:v>23.286183796296296</c:v>
                </c:pt>
                <c:pt idx="358" formatCode="0.000">
                  <c:v>23.452216666666665</c:v>
                </c:pt>
                <c:pt idx="359" formatCode="0.000">
                  <c:v>23.120740740740739</c:v>
                </c:pt>
                <c:pt idx="360" formatCode="0.000">
                  <c:v>21.339794907407402</c:v>
                </c:pt>
                <c:pt idx="361" formatCode="0.000">
                  <c:v>18.431712962962962</c:v>
                </c:pt>
                <c:pt idx="362" formatCode="0.000">
                  <c:v>15.873096296296291</c:v>
                </c:pt>
                <c:pt idx="363" formatCode="0.000">
                  <c:v>14.144054166666665</c:v>
                </c:pt>
                <c:pt idx="364" formatCode="0.000">
                  <c:v>13.129572685185186</c:v>
                </c:pt>
                <c:pt idx="365" formatCode="0.000">
                  <c:v>12.636487499999999</c:v>
                </c:pt>
                <c:pt idx="366" formatCode="0.000">
                  <c:v>12.636487499999999</c:v>
                </c:pt>
                <c:pt idx="367" formatCode="0.000">
                  <c:v>12.758874074074074</c:v>
                </c:pt>
                <c:pt idx="368" formatCode="0.000">
                  <c:v>13.254318518518515</c:v>
                </c:pt>
                <c:pt idx="369" formatCode="0.000">
                  <c:v>14.403572685185187</c:v>
                </c:pt>
                <c:pt idx="370" formatCode="0.000">
                  <c:v>16.286261574074071</c:v>
                </c:pt>
                <c:pt idx="371" formatCode="0.000">
                  <c:v>17.413987499999998</c:v>
                </c:pt>
                <c:pt idx="372" formatCode="0.000">
                  <c:v>17.701817129629628</c:v>
                </c:pt>
                <c:pt idx="373" formatCode="0.000">
                  <c:v>16.704735185185182</c:v>
                </c:pt>
                <c:pt idx="374" formatCode="0.000">
                  <c:v>13.379654166666668</c:v>
                </c:pt>
                <c:pt idx="375" formatCode="0.000">
                  <c:v>9.2391541666666637</c:v>
                </c:pt>
                <c:pt idx="376" formatCode="0.000">
                  <c:v>6.1151999999999997</c:v>
                </c:pt>
                <c:pt idx="377" formatCode="0.000">
                  <c:v>4.1761837962962955</c:v>
                </c:pt>
                <c:pt idx="378" formatCode="0.000">
                  <c:v>3.0682166666666664</c:v>
                </c:pt>
                <c:pt idx="379" formatCode="0.000">
                  <c:v>2.3359615740740742</c:v>
                </c:pt>
                <c:pt idx="380" formatCode="0.000">
                  <c:v>1.8874074074074076</c:v>
                </c:pt>
                <c:pt idx="381" formatCode="0.000">
                  <c:v>1.5287999999999999</c:v>
                </c:pt>
                <c:pt idx="382" formatCode="0.000">
                  <c:v>1.0973504629629627</c:v>
                </c:pt>
                <c:pt idx="383" formatCode="0.000">
                  <c:v>0.70807268518518518</c:v>
                </c:pt>
                <c:pt idx="384" formatCode="0.000">
                  <c:v>0.40372824074074082</c:v>
                </c:pt>
                <c:pt idx="385" formatCode="0.000">
                  <c:v>0.15600601851851847</c:v>
                </c:pt>
                <c:pt idx="386" formatCode="0.000">
                  <c:v>2.3887499999999999E-2</c:v>
                </c:pt>
                <c:pt idx="387" formatCode="0.000">
                  <c:v>0</c:v>
                </c:pt>
                <c:pt idx="388" formatCode="0.000">
                  <c:v>0</c:v>
                </c:pt>
                <c:pt idx="389" formatCode="0.000">
                  <c:v>0</c:v>
                </c:pt>
                <c:pt idx="390" formatCode="0.000">
                  <c:v>0</c:v>
                </c:pt>
                <c:pt idx="391" formatCode="0.000">
                  <c:v>0</c:v>
                </c:pt>
                <c:pt idx="392" formatCode="0.000">
                  <c:v>0</c:v>
                </c:pt>
                <c:pt idx="393" formatCode="0.000">
                  <c:v>7.3726851851851861E-3</c:v>
                </c:pt>
                <c:pt idx="394" formatCode="0.000">
                  <c:v>0.13005416666666669</c:v>
                </c:pt>
                <c:pt idx="395" formatCode="0.000">
                  <c:v>0.67946666666666655</c:v>
                </c:pt>
                <c:pt idx="396" formatCode="0.000">
                  <c:v>2.0316171296296299</c:v>
                </c:pt>
                <c:pt idx="397" formatCode="0.000">
                  <c:v>4.4616541666666674</c:v>
                </c:pt>
                <c:pt idx="398" formatCode="0.000">
                  <c:v>8.1264685185185197</c:v>
                </c:pt>
                <c:pt idx="399" formatCode="0.000">
                  <c:v>12.881850462962962</c:v>
                </c:pt>
                <c:pt idx="400" formatCode="0.000">
                  <c:v>17.270957407407401</c:v>
                </c:pt>
                <c:pt idx="401" formatCode="0.000">
                  <c:v>19.327051851851852</c:v>
                </c:pt>
                <c:pt idx="402" formatCode="0.000">
                  <c:v>19.327051851851852</c:v>
                </c:pt>
                <c:pt idx="403" formatCode="0.000">
                  <c:v>18.284554166666663</c:v>
                </c:pt>
                <c:pt idx="404" formatCode="0.000">
                  <c:v>16.010228240740741</c:v>
                </c:pt>
                <c:pt idx="405" formatCode="0.000">
                  <c:v>13.7592</c:v>
                </c:pt>
                <c:pt idx="406" formatCode="0.000">
                  <c:v>12.033401851851849</c:v>
                </c:pt>
                <c:pt idx="407" formatCode="0.000">
                  <c:v>10.312617129629627</c:v>
                </c:pt>
                <c:pt idx="408" formatCode="0.000">
                  <c:v>8.5228240740740731</c:v>
                </c:pt>
                <c:pt idx="409" formatCode="0.000">
                  <c:v>6.9034874999999998</c:v>
                </c:pt>
                <c:pt idx="410" formatCode="0.000">
                  <c:v>5.9465129629629621</c:v>
                </c:pt>
                <c:pt idx="411" formatCode="0.000">
                  <c:v>5.697906018518518</c:v>
                </c:pt>
                <c:pt idx="412" formatCode="0.000">
                  <c:v>5.7801851851851849</c:v>
                </c:pt>
                <c:pt idx="413" formatCode="0.000">
                  <c:v>5.9465129629629621</c:v>
                </c:pt>
                <c:pt idx="414" formatCode="0.000">
                  <c:v>6.2004282407407407</c:v>
                </c:pt>
                <c:pt idx="415" formatCode="0.000">
                  <c:v>6.5472393518518528</c:v>
                </c:pt>
                <c:pt idx="416" formatCode="0.000">
                  <c:v>7.4555541666666674</c:v>
                </c:pt>
                <c:pt idx="417" formatCode="0.000">
                  <c:v>8.9286166666666649</c:v>
                </c:pt>
                <c:pt idx="418" formatCode="0.000">
                  <c:v>10.312617129629627</c:v>
                </c:pt>
                <c:pt idx="419" formatCode="0.000">
                  <c:v>10.758517129629633</c:v>
                </c:pt>
                <c:pt idx="420" formatCode="0.000">
                  <c:v>10.423207407407407</c:v>
                </c:pt>
                <c:pt idx="421" formatCode="0.000">
                  <c:v>9.135051851851852</c:v>
                </c:pt>
                <c:pt idx="422" formatCode="0.000">
                  <c:v>8.1264685185185197</c:v>
                </c:pt>
                <c:pt idx="423" formatCode="0.000">
                  <c:v>7.7395499999999995</c:v>
                </c:pt>
                <c:pt idx="424" formatCode="0.000">
                  <c:v>7.9318296296296289</c:v>
                </c:pt>
                <c:pt idx="425" formatCode="0.000">
                  <c:v>8.7245407407407392</c:v>
                </c:pt>
                <c:pt idx="426" formatCode="0.000">
                  <c:v>10.758517129629633</c:v>
                </c:pt>
                <c:pt idx="427" formatCode="0.000">
                  <c:v>15.06269074074074</c:v>
                </c:pt>
                <c:pt idx="428" formatCode="0.000">
                  <c:v>22.140468518518514</c:v>
                </c:pt>
                <c:pt idx="429" formatCode="0.000">
                  <c:v>29.448274074074078</c:v>
                </c:pt>
                <c:pt idx="430" formatCode="0.000">
                  <c:v>32.898690740740733</c:v>
                </c:pt>
                <c:pt idx="431" formatCode="0.000">
                  <c:v>33.095983796296295</c:v>
                </c:pt>
                <c:pt idx="432" formatCode="0.000">
                  <c:v>31.727318518518516</c:v>
                </c:pt>
                <c:pt idx="433" formatCode="0.000">
                  <c:v>30.010072685185182</c:v>
                </c:pt>
                <c:pt idx="434" formatCode="0.000">
                  <c:v>28.891783796296298</c:v>
                </c:pt>
                <c:pt idx="435" formatCode="0.000">
                  <c:v>28.523739351851855</c:v>
                </c:pt>
                <c:pt idx="436" formatCode="0.000">
                  <c:v>27.613949999999999</c:v>
                </c:pt>
                <c:pt idx="437" formatCode="0.000">
                  <c:v>25.144985185185181</c:v>
                </c:pt>
                <c:pt idx="438" formatCode="0.000">
                  <c:v>21.023654166666663</c:v>
                </c:pt>
                <c:pt idx="439" formatCode="0.000">
                  <c:v>15.600601851851851</c:v>
                </c:pt>
                <c:pt idx="440" formatCode="0.000">
                  <c:v>9.7685129629629621</c:v>
                </c:pt>
                <c:pt idx="441" formatCode="0.000">
                  <c:v>4.9075541666666664</c:v>
                </c:pt>
                <c:pt idx="442" formatCode="0.000">
                  <c:v>1.7485060185185184</c:v>
                </c:pt>
                <c:pt idx="443" formatCode="0.000">
                  <c:v>0.42584629629629628</c:v>
                </c:pt>
                <c:pt idx="444" formatCode="0.000">
                  <c:v>4.983935185185185E-2</c:v>
                </c:pt>
                <c:pt idx="445" formatCode="0.000">
                  <c:v>1.1796296296296296E-3</c:v>
                </c:pt>
                <c:pt idx="446" formatCode="0.000">
                  <c:v>0</c:v>
                </c:pt>
                <c:pt idx="447" formatCode="0.000">
                  <c:v>0</c:v>
                </c:pt>
                <c:pt idx="448" formatCode="0.000">
                  <c:v>0</c:v>
                </c:pt>
                <c:pt idx="449" formatCode="0.000">
                  <c:v>0</c:v>
                </c:pt>
                <c:pt idx="450" formatCode="0.000">
                  <c:v>0</c:v>
                </c:pt>
                <c:pt idx="451" formatCode="0.000">
                  <c:v>0</c:v>
                </c:pt>
                <c:pt idx="452" formatCode="0.000">
                  <c:v>0</c:v>
                </c:pt>
                <c:pt idx="453" formatCode="0.000">
                  <c:v>0</c:v>
                </c:pt>
                <c:pt idx="454" formatCode="0.000">
                  <c:v>0</c:v>
                </c:pt>
                <c:pt idx="455" formatCode="0.000">
                  <c:v>0</c:v>
                </c:pt>
                <c:pt idx="456" formatCode="0.000">
                  <c:v>0</c:v>
                </c:pt>
                <c:pt idx="457" formatCode="0.000">
                  <c:v>0</c:v>
                </c:pt>
                <c:pt idx="458" formatCode="0.000">
                  <c:v>0</c:v>
                </c:pt>
                <c:pt idx="459" formatCode="0.000">
                  <c:v>0</c:v>
                </c:pt>
                <c:pt idx="460" formatCode="0.000">
                  <c:v>0</c:v>
                </c:pt>
                <c:pt idx="461" formatCode="0.000">
                  <c:v>0</c:v>
                </c:pt>
                <c:pt idx="462" formatCode="0.000">
                  <c:v>0</c:v>
                </c:pt>
                <c:pt idx="463" formatCode="0.000">
                  <c:v>0</c:v>
                </c:pt>
                <c:pt idx="464" formatCode="0.000">
                  <c:v>0</c:v>
                </c:pt>
                <c:pt idx="465" formatCode="0.000">
                  <c:v>0</c:v>
                </c:pt>
                <c:pt idx="466" formatCode="0.000">
                  <c:v>0</c:v>
                </c:pt>
                <c:pt idx="467" formatCode="0.000">
                  <c:v>0</c:v>
                </c:pt>
                <c:pt idx="468" formatCode="0.000">
                  <c:v>0</c:v>
                </c:pt>
                <c:pt idx="469" formatCode="0.000">
                  <c:v>0</c:v>
                </c:pt>
                <c:pt idx="470" formatCode="0.000">
                  <c:v>0</c:v>
                </c:pt>
                <c:pt idx="471" formatCode="0.000">
                  <c:v>0</c:v>
                </c:pt>
                <c:pt idx="472" formatCode="0.000">
                  <c:v>0</c:v>
                </c:pt>
                <c:pt idx="473" formatCode="0.000">
                  <c:v>0</c:v>
                </c:pt>
                <c:pt idx="474" formatCode="0.000">
                  <c:v>0</c:v>
                </c:pt>
                <c:pt idx="475" formatCode="0.000">
                  <c:v>0</c:v>
                </c:pt>
                <c:pt idx="476" formatCode="0.000">
                  <c:v>0</c:v>
                </c:pt>
                <c:pt idx="477" formatCode="0.000">
                  <c:v>0</c:v>
                </c:pt>
                <c:pt idx="478" formatCode="0.000">
                  <c:v>0</c:v>
                </c:pt>
                <c:pt idx="479" formatCode="0.000">
                  <c:v>0</c:v>
                </c:pt>
                <c:pt idx="480" formatCode="0.000">
                  <c:v>0</c:v>
                </c:pt>
                <c:pt idx="481" formatCode="0.000">
                  <c:v>0</c:v>
                </c:pt>
                <c:pt idx="482" formatCode="0.000">
                  <c:v>0</c:v>
                </c:pt>
                <c:pt idx="483" formatCode="0.000">
                  <c:v>0</c:v>
                </c:pt>
                <c:pt idx="484" formatCode="0.000">
                  <c:v>0</c:v>
                </c:pt>
                <c:pt idx="485" formatCode="0.000">
                  <c:v>0</c:v>
                </c:pt>
                <c:pt idx="486" formatCode="0.000">
                  <c:v>0</c:v>
                </c:pt>
                <c:pt idx="487" formatCode="0.000">
                  <c:v>0</c:v>
                </c:pt>
                <c:pt idx="488" formatCode="0.000">
                  <c:v>0</c:v>
                </c:pt>
                <c:pt idx="489" formatCode="0.000">
                  <c:v>0</c:v>
                </c:pt>
                <c:pt idx="490" formatCode="0.000">
                  <c:v>0</c:v>
                </c:pt>
                <c:pt idx="491" formatCode="0.000">
                  <c:v>0</c:v>
                </c:pt>
                <c:pt idx="492" formatCode="0.000">
                  <c:v>0</c:v>
                </c:pt>
                <c:pt idx="493" formatCode="0.000">
                  <c:v>0</c:v>
                </c:pt>
                <c:pt idx="494" formatCode="0.000">
                  <c:v>0</c:v>
                </c:pt>
                <c:pt idx="495" formatCode="0.000">
                  <c:v>0</c:v>
                </c:pt>
                <c:pt idx="496" formatCode="0.000">
                  <c:v>0</c:v>
                </c:pt>
                <c:pt idx="497" formatCode="0.000">
                  <c:v>0</c:v>
                </c:pt>
                <c:pt idx="498" formatCode="0.000">
                  <c:v>0</c:v>
                </c:pt>
                <c:pt idx="499" formatCode="0.000">
                  <c:v>0</c:v>
                </c:pt>
                <c:pt idx="500" formatCode="0.000">
                  <c:v>0</c:v>
                </c:pt>
                <c:pt idx="501" formatCode="0.000">
                  <c:v>0</c:v>
                </c:pt>
                <c:pt idx="502" formatCode="0.000">
                  <c:v>0</c:v>
                </c:pt>
                <c:pt idx="503" formatCode="0.000">
                  <c:v>0</c:v>
                </c:pt>
                <c:pt idx="504" formatCode="0.000">
                  <c:v>0</c:v>
                </c:pt>
                <c:pt idx="505" formatCode="0.000">
                  <c:v>0</c:v>
                </c:pt>
                <c:pt idx="506" formatCode="0.000">
                  <c:v>0</c:v>
                </c:pt>
                <c:pt idx="507" formatCode="0.000">
                  <c:v>0</c:v>
                </c:pt>
                <c:pt idx="508" formatCode="0.000">
                  <c:v>0</c:v>
                </c:pt>
                <c:pt idx="509" formatCode="0.000">
                  <c:v>0</c:v>
                </c:pt>
                <c:pt idx="510" formatCode="0.000">
                  <c:v>0</c:v>
                </c:pt>
                <c:pt idx="511" formatCode="0.000">
                  <c:v>0</c:v>
                </c:pt>
                <c:pt idx="512" formatCode="0.000">
                  <c:v>0</c:v>
                </c:pt>
                <c:pt idx="513" formatCode="0.000">
                  <c:v>7.3726851851851861E-3</c:v>
                </c:pt>
                <c:pt idx="514" formatCode="0.000">
                  <c:v>0.18431712962962962</c:v>
                </c:pt>
                <c:pt idx="515" formatCode="0.000">
                  <c:v>1.2846166666666665</c:v>
                </c:pt>
                <c:pt idx="516" formatCode="0.000">
                  <c:v>4.1062907407407403</c:v>
                </c:pt>
                <c:pt idx="517" formatCode="0.000">
                  <c:v>8.3234666666666683</c:v>
                </c:pt>
                <c:pt idx="518" formatCode="0.000">
                  <c:v>12.393483796296298</c:v>
                </c:pt>
                <c:pt idx="519" formatCode="0.000">
                  <c:v>14.144054166666665</c:v>
                </c:pt>
                <c:pt idx="520" formatCode="0.000">
                  <c:v>14.144054166666665</c:v>
                </c:pt>
                <c:pt idx="521" formatCode="0.000">
                  <c:v>13.379654166666668</c:v>
                </c:pt>
                <c:pt idx="522" formatCode="0.000">
                  <c:v>12.152839351851853</c:v>
                </c:pt>
                <c:pt idx="523" formatCode="0.000">
                  <c:v>10.871466666666665</c:v>
                </c:pt>
                <c:pt idx="524" formatCode="0.000">
                  <c:v>9.3438462962962969</c:v>
                </c:pt>
                <c:pt idx="525" formatCode="0.000">
                  <c:v>7.0851504629629618</c:v>
                </c:pt>
                <c:pt idx="526" formatCode="0.000">
                  <c:v>4.1761837962962955</c:v>
                </c:pt>
                <c:pt idx="527" formatCode="0.000">
                  <c:v>1.7033851851851851</c:v>
                </c:pt>
                <c:pt idx="528" formatCode="0.000">
                  <c:v>0.47185185185185191</c:v>
                </c:pt>
                <c:pt idx="529" formatCode="0.000">
                  <c:v>0.11796296296296298</c:v>
                </c:pt>
                <c:pt idx="530" formatCode="0.000">
                  <c:v>2.9490740740740744E-2</c:v>
                </c:pt>
                <c:pt idx="531" formatCode="0.000">
                  <c:v>0</c:v>
                </c:pt>
                <c:pt idx="532" formatCode="0.000">
                  <c:v>0</c:v>
                </c:pt>
                <c:pt idx="533" formatCode="0.000">
                  <c:v>0</c:v>
                </c:pt>
                <c:pt idx="534" formatCode="0.000">
                  <c:v>1.1796296296296296E-3</c:v>
                </c:pt>
                <c:pt idx="535" formatCode="0.000">
                  <c:v>4.246666666666666E-2</c:v>
                </c:pt>
                <c:pt idx="536" formatCode="0.000">
                  <c:v>0.30198518518518519</c:v>
                </c:pt>
                <c:pt idx="537" formatCode="0.000">
                  <c:v>0.7974296296296296</c:v>
                </c:pt>
                <c:pt idx="538" formatCode="0.000">
                  <c:v>1.9829574074074072</c:v>
                </c:pt>
                <c:pt idx="539" formatCode="0.000">
                  <c:v>4.9839351851851852</c:v>
                </c:pt>
                <c:pt idx="540" formatCode="0.000">
                  <c:v>10.423207407407407</c:v>
                </c:pt>
                <c:pt idx="541" formatCode="0.000">
                  <c:v>15.736554166666668</c:v>
                </c:pt>
                <c:pt idx="542" formatCode="0.000">
                  <c:v>17.701817129629628</c:v>
                </c:pt>
                <c:pt idx="543" formatCode="0.000">
                  <c:v>17.701817129629628</c:v>
                </c:pt>
                <c:pt idx="544" formatCode="0.000">
                  <c:v>17.413987499999998</c:v>
                </c:pt>
                <c:pt idx="545" formatCode="0.000">
                  <c:v>16.425162962962961</c:v>
                </c:pt>
                <c:pt idx="546" formatCode="0.000">
                  <c:v>14.665450462962964</c:v>
                </c:pt>
                <c:pt idx="547" formatCode="0.000">
                  <c:v>11.914554166666669</c:v>
                </c:pt>
                <c:pt idx="548" formatCode="0.000">
                  <c:v>10.093206018518517</c:v>
                </c:pt>
                <c:pt idx="549" formatCode="0.000">
                  <c:v>8.7245407407407392</c:v>
                </c:pt>
                <c:pt idx="550" formatCode="0.000">
                  <c:v>7.835394907407407</c:v>
                </c:pt>
                <c:pt idx="551" formatCode="0.000">
                  <c:v>6.9940240740740736</c:v>
                </c:pt>
                <c:pt idx="552" formatCode="0.000">
                  <c:v>6.3726541666666652</c:v>
                </c:pt>
                <c:pt idx="553" formatCode="0.000">
                  <c:v>6.0305615740740741</c:v>
                </c:pt>
                <c:pt idx="554" formatCode="0.000">
                  <c:v>5.5351171296296284</c:v>
                </c:pt>
                <c:pt idx="555" formatCode="0.000">
                  <c:v>5.21661712962963</c:v>
                </c:pt>
                <c:pt idx="556" formatCode="0.000">
                  <c:v>5.0609060185185184</c:v>
                </c:pt>
                <c:pt idx="557" formatCode="0.000">
                  <c:v>5.0609060185185184</c:v>
                </c:pt>
                <c:pt idx="558" formatCode="0.000">
                  <c:v>5.21661712962963</c:v>
                </c:pt>
                <c:pt idx="559" formatCode="0.000">
                  <c:v>5.6162166666666673</c:v>
                </c:pt>
                <c:pt idx="560" formatCode="0.000">
                  <c:v>6.2004282407407407</c:v>
                </c:pt>
                <c:pt idx="561" formatCode="0.000">
                  <c:v>8.0288541666666653</c:v>
                </c:pt>
                <c:pt idx="562" formatCode="0.000">
                  <c:v>8.5228240740740731</c:v>
                </c:pt>
                <c:pt idx="563" formatCode="0.000">
                  <c:v>8.5228240740740731</c:v>
                </c:pt>
                <c:pt idx="564" formatCode="0.000">
                  <c:v>8.5228240740740731</c:v>
                </c:pt>
                <c:pt idx="565" formatCode="0.000">
                  <c:v>6.9940240740740736</c:v>
                </c:pt>
                <c:pt idx="566" formatCode="0.000">
                  <c:v>3.0083504629629623</c:v>
                </c:pt>
                <c:pt idx="567" formatCode="0.000">
                  <c:v>0.67946666666666655</c:v>
                </c:pt>
                <c:pt idx="568" formatCode="0.000">
                  <c:v>0</c:v>
                </c:pt>
                <c:pt idx="569" formatCode="0.000">
                  <c:v>0</c:v>
                </c:pt>
                <c:pt idx="570" formatCode="0.000">
                  <c:v>0</c:v>
                </c:pt>
                <c:pt idx="571" formatCode="0.000">
                  <c:v>0</c:v>
                </c:pt>
                <c:pt idx="572" formatCode="0.000">
                  <c:v>0</c:v>
                </c:pt>
                <c:pt idx="573" formatCode="0.000">
                  <c:v>0</c:v>
                </c:pt>
                <c:pt idx="574" formatCode="0.000">
                  <c:v>0</c:v>
                </c:pt>
                <c:pt idx="575" formatCode="0.000">
                  <c:v>0</c:v>
                </c:pt>
                <c:pt idx="576" formatCode="0.000">
                  <c:v>0</c:v>
                </c:pt>
                <c:pt idx="577" formatCode="0.000">
                  <c:v>0</c:v>
                </c:pt>
                <c:pt idx="578" formatCode="0.000">
                  <c:v>0</c:v>
                </c:pt>
                <c:pt idx="579" formatCode="0.000">
                  <c:v>0</c:v>
                </c:pt>
                <c:pt idx="580" formatCode="0.000">
                  <c:v>0</c:v>
                </c:pt>
                <c:pt idx="581" formatCode="0.000">
                  <c:v>0</c:v>
                </c:pt>
                <c:pt idx="582" formatCode="0.000">
                  <c:v>0</c:v>
                </c:pt>
                <c:pt idx="583" formatCode="0.000">
                  <c:v>0</c:v>
                </c:pt>
                <c:pt idx="584" formatCode="0.000">
                  <c:v>0</c:v>
                </c:pt>
                <c:pt idx="585" formatCode="0.000">
                  <c:v>0</c:v>
                </c:pt>
                <c:pt idx="586" formatCode="0.000">
                  <c:v>0</c:v>
                </c:pt>
                <c:pt idx="587" formatCode="0.000">
                  <c:v>0</c:v>
                </c:pt>
                <c:pt idx="588" formatCode="0.000">
                  <c:v>0</c:v>
                </c:pt>
                <c:pt idx="589" formatCode="0.000">
                  <c:v>0</c:v>
                </c:pt>
                <c:pt idx="590" formatCode="0.000">
                  <c:v>0</c:v>
                </c:pt>
                <c:pt idx="591" formatCode="0.000">
                  <c:v>0</c:v>
                </c:pt>
                <c:pt idx="592" formatCode="0.000">
                  <c:v>0</c:v>
                </c:pt>
                <c:pt idx="593" formatCode="0.000">
                  <c:v>0</c:v>
                </c:pt>
                <c:pt idx="594" formatCode="0.000">
                  <c:v>0</c:v>
                </c:pt>
                <c:pt idx="595" formatCode="0.000">
                  <c:v>0</c:v>
                </c:pt>
                <c:pt idx="596" formatCode="0.000">
                  <c:v>0</c:v>
                </c:pt>
                <c:pt idx="597" formatCode="0.000">
                  <c:v>0</c:v>
                </c:pt>
                <c:pt idx="598" formatCode="0.000">
                  <c:v>0</c:v>
                </c:pt>
                <c:pt idx="599" formatCode="0.000">
                  <c:v>0</c:v>
                </c:pt>
                <c:pt idx="600" formatCode="0.000">
                  <c:v>0</c:v>
                </c:pt>
                <c:pt idx="601" formatCode="0.000">
                  <c:v>0</c:v>
                </c:pt>
                <c:pt idx="602" formatCode="0.000">
                  <c:v>2.9490740740740744E-2</c:v>
                </c:pt>
                <c:pt idx="603" formatCode="0.000">
                  <c:v>0.13005416666666669</c:v>
                </c:pt>
                <c:pt idx="604" formatCode="0.000">
                  <c:v>0.67946666666666655</c:v>
                </c:pt>
                <c:pt idx="605" formatCode="0.000">
                  <c:v>2.4421282407407405</c:v>
                </c:pt>
                <c:pt idx="606" formatCode="0.000">
                  <c:v>5.9465129629629621</c:v>
                </c:pt>
                <c:pt idx="607" formatCode="0.000">
                  <c:v>11.561549999999999</c:v>
                </c:pt>
                <c:pt idx="608" formatCode="0.000">
                  <c:v>19.176354166666663</c:v>
                </c:pt>
                <c:pt idx="609" formatCode="0.000">
                  <c:v>27.433761574074069</c:v>
                </c:pt>
                <c:pt idx="610" formatCode="0.000">
                  <c:v>35.714466666666659</c:v>
                </c:pt>
                <c:pt idx="611" formatCode="0.000">
                  <c:v>44.396540740740733</c:v>
                </c:pt>
                <c:pt idx="612" formatCode="0.000">
                  <c:v>54.275054166666656</c:v>
                </c:pt>
                <c:pt idx="613" formatCode="0.000">
                  <c:v>63.492385185185164</c:v>
                </c:pt>
                <c:pt idx="614" formatCode="0.000">
                  <c:v>68.798654166666651</c:v>
                </c:pt>
                <c:pt idx="615" formatCode="0.000">
                  <c:v>69.942894907407407</c:v>
                </c:pt>
                <c:pt idx="616" formatCode="0.000">
                  <c:v>69.369594907407404</c:v>
                </c:pt>
                <c:pt idx="617" formatCode="0.000">
                  <c:v>69.083829629629605</c:v>
                </c:pt>
                <c:pt idx="618" formatCode="0.000">
                  <c:v>68.514068518518513</c:v>
                </c:pt>
                <c:pt idx="619" formatCode="0.000">
                  <c:v>67.381624074074068</c:v>
                </c:pt>
                <c:pt idx="620" formatCode="0.000">
                  <c:v>65.145046296296286</c:v>
                </c:pt>
                <c:pt idx="621" formatCode="0.000">
                  <c:v>62.131387499999995</c:v>
                </c:pt>
                <c:pt idx="622" formatCode="0.000">
                  <c:v>59.453628240740727</c:v>
                </c:pt>
                <c:pt idx="623" formatCode="0.000">
                  <c:v>58.136866666666656</c:v>
                </c:pt>
                <c:pt idx="624" formatCode="0.000">
                  <c:v>57.875283796296273</c:v>
                </c:pt>
                <c:pt idx="625" formatCode="0.000">
                  <c:v>58.399039351851847</c:v>
                </c:pt>
                <c:pt idx="626" formatCode="0.000">
                  <c:v>59.984461574074082</c:v>
                </c:pt>
                <c:pt idx="627" formatCode="0.000">
                  <c:v>61.59111712962963</c:v>
                </c:pt>
                <c:pt idx="628" formatCode="0.000">
                  <c:v>62.402407407407402</c:v>
                </c:pt>
                <c:pt idx="629" formatCode="0.000">
                  <c:v>62.402407407407402</c:v>
                </c:pt>
                <c:pt idx="630" formatCode="0.000">
                  <c:v>62.402407407407402</c:v>
                </c:pt>
                <c:pt idx="631" formatCode="0.000">
                  <c:v>62.674017129629625</c:v>
                </c:pt>
                <c:pt idx="632" formatCode="0.000">
                  <c:v>64.316061574074084</c:v>
                </c:pt>
                <c:pt idx="633" formatCode="0.000">
                  <c:v>67.099987499999997</c:v>
                </c:pt>
                <c:pt idx="634" formatCode="0.000">
                  <c:v>70.518554166666647</c:v>
                </c:pt>
                <c:pt idx="635" formatCode="0.000">
                  <c:v>74.614228240740729</c:v>
                </c:pt>
                <c:pt idx="636" formatCode="0.000">
                  <c:v>78.520866666666663</c:v>
                </c:pt>
                <c:pt idx="637" formatCode="0.000">
                  <c:v>81.59380185185185</c:v>
                </c:pt>
                <c:pt idx="638" formatCode="0.000">
                  <c:v>82.839490740740729</c:v>
                </c:pt>
                <c:pt idx="639" formatCode="0.000">
                  <c:v>82.839490740740729</c:v>
                </c:pt>
                <c:pt idx="640" formatCode="0.000">
                  <c:v>82.527183796296271</c:v>
                </c:pt>
                <c:pt idx="641" formatCode="0.000">
                  <c:v>81.90433935185186</c:v>
                </c:pt>
                <c:pt idx="642" formatCode="0.000">
                  <c:v>81.59380185185185</c:v>
                </c:pt>
                <c:pt idx="643" formatCode="0.000">
                  <c:v>83.152387500000003</c:v>
                </c:pt>
                <c:pt idx="644" formatCode="0.000">
                  <c:v>86.95315416666665</c:v>
                </c:pt>
                <c:pt idx="645" formatCode="0.000">
                  <c:v>89.859466666666677</c:v>
                </c:pt>
                <c:pt idx="646" formatCode="0.000">
                  <c:v>90.83885416666665</c:v>
                </c:pt>
                <c:pt idx="647" formatCode="0.000">
                  <c:v>92.15296157407407</c:v>
                </c:pt>
                <c:pt idx="648" formatCode="0.000">
                  <c:v>93.476506018518492</c:v>
                </c:pt>
                <c:pt idx="649" formatCode="0.000">
                  <c:v>94.809487500000003</c:v>
                </c:pt>
                <c:pt idx="650" formatCode="0.000">
                  <c:v>95.479517129629627</c:v>
                </c:pt>
                <c:pt idx="651" formatCode="0.000">
                  <c:v>95.144207407407393</c:v>
                </c:pt>
                <c:pt idx="652" formatCode="0.000">
                  <c:v>92.482962962962958</c:v>
                </c:pt>
                <c:pt idx="653" formatCode="0.000">
                  <c:v>86.633179629629623</c:v>
                </c:pt>
                <c:pt idx="654" formatCode="0.000">
                  <c:v>80.049961574074061</c:v>
                </c:pt>
                <c:pt idx="655" formatCode="0.000">
                  <c:v>74.022054166666649</c:v>
                </c:pt>
                <c:pt idx="656" formatCode="0.000">
                  <c:v>65.700651851851845</c:v>
                </c:pt>
                <c:pt idx="657" formatCode="0.000">
                  <c:v>55.036799999999999</c:v>
                </c:pt>
                <c:pt idx="658" formatCode="0.000">
                  <c:v>45.316651851851852</c:v>
                </c:pt>
                <c:pt idx="659" formatCode="0.000">
                  <c:v>39.289039351851848</c:v>
                </c:pt>
                <c:pt idx="660" formatCode="0.000">
                  <c:v>34.69556157407407</c:v>
                </c:pt>
                <c:pt idx="661" formatCode="0.000">
                  <c:v>28.340601851851847</c:v>
                </c:pt>
                <c:pt idx="662" formatCode="0.000">
                  <c:v>19.935740740740741</c:v>
                </c:pt>
                <c:pt idx="663" formatCode="0.000">
                  <c:v>12.636487499999999</c:v>
                </c:pt>
                <c:pt idx="664" formatCode="0.000">
                  <c:v>6.9940240740740736</c:v>
                </c:pt>
                <c:pt idx="665" formatCode="0.000">
                  <c:v>5.0609060185185184</c:v>
                </c:pt>
                <c:pt idx="666" formatCode="0.000">
                  <c:v>4.2466666666666653</c:v>
                </c:pt>
                <c:pt idx="667" formatCode="0.000">
                  <c:v>4.6079282407407405</c:v>
                </c:pt>
                <c:pt idx="668" formatCode="0.000">
                  <c:v>5.7801851851851849</c:v>
                </c:pt>
                <c:pt idx="669" formatCode="0.000">
                  <c:v>10.646157407407406</c:v>
                </c:pt>
                <c:pt idx="670" formatCode="0.000">
                  <c:v>15.873096296296291</c:v>
                </c:pt>
                <c:pt idx="671" formatCode="0.000">
                  <c:v>23.120740740740739</c:v>
                </c:pt>
                <c:pt idx="672" formatCode="0.000">
                  <c:v>30.198518518518522</c:v>
                </c:pt>
                <c:pt idx="673" formatCode="0.000">
                  <c:v>34.091296296296292</c:v>
                </c:pt>
                <c:pt idx="674" formatCode="0.000">
                  <c:v>38.22</c:v>
                </c:pt>
                <c:pt idx="675" formatCode="0.000">
                  <c:v>42.584629629629625</c:v>
                </c:pt>
                <c:pt idx="676" formatCode="0.000">
                  <c:v>47.185185185185183</c:v>
                </c:pt>
                <c:pt idx="677" formatCode="0.000">
                  <c:v>47.895617129629613</c:v>
                </c:pt>
                <c:pt idx="678" formatCode="0.000">
                  <c:v>48.372187499999995</c:v>
                </c:pt>
                <c:pt idx="679" formatCode="0.000">
                  <c:v>44.85541666666667</c:v>
                </c:pt>
                <c:pt idx="680" formatCode="0.000">
                  <c:v>37.585654166666671</c:v>
                </c:pt>
                <c:pt idx="681" formatCode="0.000">
                  <c:v>29.822216666666669</c:v>
                </c:pt>
                <c:pt idx="682" formatCode="0.000">
                  <c:v>21.658294907407406</c:v>
                </c:pt>
                <c:pt idx="683" formatCode="0.000">
                  <c:v>15.330466666666664</c:v>
                </c:pt>
                <c:pt idx="684" formatCode="0.000">
                  <c:v>13.129572685185186</c:v>
                </c:pt>
                <c:pt idx="685" formatCode="0.000">
                  <c:v>10.534387499999996</c:v>
                </c:pt>
                <c:pt idx="686" formatCode="0.000">
                  <c:v>10.534387499999996</c:v>
                </c:pt>
                <c:pt idx="687" formatCode="0.000">
                  <c:v>13.379654166666668</c:v>
                </c:pt>
                <c:pt idx="688" formatCode="0.000">
                  <c:v>16.845406018518517</c:v>
                </c:pt>
                <c:pt idx="689" formatCode="0.000">
                  <c:v>19.78268379629629</c:v>
                </c:pt>
                <c:pt idx="690" formatCode="0.000">
                  <c:v>23.786051851851848</c:v>
                </c:pt>
                <c:pt idx="691" formatCode="0.000">
                  <c:v>27.075154166666664</c:v>
                </c:pt>
                <c:pt idx="692" formatCode="0.000">
                  <c:v>28.158054166666656</c:v>
                </c:pt>
                <c:pt idx="693" formatCode="0.000">
                  <c:v>28.523739351851855</c:v>
                </c:pt>
                <c:pt idx="694" formatCode="0.000">
                  <c:v>29.822216666666669</c:v>
                </c:pt>
                <c:pt idx="695" formatCode="0.000">
                  <c:v>31.534154166666671</c:v>
                </c:pt>
                <c:pt idx="696" formatCode="0.000">
                  <c:v>32.505874074074079</c:v>
                </c:pt>
                <c:pt idx="697" formatCode="0.000">
                  <c:v>30.958199999999998</c:v>
                </c:pt>
                <c:pt idx="698" formatCode="0.000">
                  <c:v>23.61883935185185</c:v>
                </c:pt>
                <c:pt idx="699" formatCode="0.000">
                  <c:v>19.630216666666666</c:v>
                </c:pt>
                <c:pt idx="700" formatCode="0.000">
                  <c:v>15.736554166666668</c:v>
                </c:pt>
                <c:pt idx="701" formatCode="0.000">
                  <c:v>14.015179629629628</c:v>
                </c:pt>
                <c:pt idx="702" formatCode="0.000">
                  <c:v>13.254318518518515</c:v>
                </c:pt>
                <c:pt idx="703" formatCode="0.000">
                  <c:v>13.005416666666664</c:v>
                </c:pt>
                <c:pt idx="704" formatCode="0.000">
                  <c:v>13.005416666666664</c:v>
                </c:pt>
                <c:pt idx="705" formatCode="0.000">
                  <c:v>12.881850462962962</c:v>
                </c:pt>
                <c:pt idx="706" formatCode="0.000">
                  <c:v>11.678628240740739</c:v>
                </c:pt>
                <c:pt idx="707" formatCode="0.000">
                  <c:v>9.4491282407407375</c:v>
                </c:pt>
                <c:pt idx="708" formatCode="0.000">
                  <c:v>6.7241837962962974</c:v>
                </c:pt>
                <c:pt idx="709" formatCode="0.000">
                  <c:v>4.831762962962963</c:v>
                </c:pt>
                <c:pt idx="710" formatCode="0.000">
                  <c:v>4.2466666666666653</c:v>
                </c:pt>
                <c:pt idx="711" formatCode="0.000">
                  <c:v>5.1384666666666661</c:v>
                </c:pt>
                <c:pt idx="712" formatCode="0.000">
                  <c:v>8.6233874999999998</c:v>
                </c:pt>
                <c:pt idx="713" formatCode="0.000">
                  <c:v>13.129572685185186</c:v>
                </c:pt>
                <c:pt idx="714" formatCode="0.000">
                  <c:v>14.015179629629628</c:v>
                </c:pt>
                <c:pt idx="715" formatCode="0.000">
                  <c:v>13.254318518518515</c:v>
                </c:pt>
                <c:pt idx="716" formatCode="0.000">
                  <c:v>10.093206018518517</c:v>
                </c:pt>
                <c:pt idx="717" formatCode="0.000">
                  <c:v>5.697906018518518</c:v>
                </c:pt>
                <c:pt idx="718" formatCode="0.000">
                  <c:v>4.2466666666666653</c:v>
                </c:pt>
                <c:pt idx="719" formatCode="0.000">
                  <c:v>4.2466666666666653</c:v>
                </c:pt>
                <c:pt idx="720" formatCode="0.000">
                  <c:v>4.9839351851851852</c:v>
                </c:pt>
                <c:pt idx="721" formatCode="0.000">
                  <c:v>7.5496296296296306</c:v>
                </c:pt>
                <c:pt idx="722" formatCode="0.000">
                  <c:v>10.093206018518517</c:v>
                </c:pt>
                <c:pt idx="723" formatCode="0.000">
                  <c:v>12.514690740740742</c:v>
                </c:pt>
                <c:pt idx="724" formatCode="0.000">
                  <c:v>14.9296875</c:v>
                </c:pt>
                <c:pt idx="725" formatCode="0.000">
                  <c:v>16.986666666666661</c:v>
                </c:pt>
                <c:pt idx="726" formatCode="0.000">
                  <c:v>20.86646851851852</c:v>
                </c:pt>
                <c:pt idx="727" formatCode="0.000">
                  <c:v>26.365017129629624</c:v>
                </c:pt>
                <c:pt idx="728" formatCode="0.000">
                  <c:v>35.714466666666659</c:v>
                </c:pt>
                <c:pt idx="729" formatCode="0.000">
                  <c:v>42.137549999999983</c:v>
                </c:pt>
                <c:pt idx="730" formatCode="0.000">
                  <c:v>47.658216666666675</c:v>
                </c:pt>
                <c:pt idx="731" formatCode="0.000">
                  <c:v>51.035496296296294</c:v>
                </c:pt>
                <c:pt idx="732" formatCode="0.000">
                  <c:v>51.77423935185184</c:v>
                </c:pt>
                <c:pt idx="733" formatCode="0.000">
                  <c:v>52.021666666666654</c:v>
                </c:pt>
                <c:pt idx="734" formatCode="0.000">
                  <c:v>52.518290740740746</c:v>
                </c:pt>
                <c:pt idx="735" formatCode="0.000">
                  <c:v>53.017274074074059</c:v>
                </c:pt>
                <c:pt idx="736" formatCode="0.000">
                  <c:v>53.770172685185202</c:v>
                </c:pt>
                <c:pt idx="737" formatCode="0.000">
                  <c:v>54.782294907407412</c:v>
                </c:pt>
                <c:pt idx="738" formatCode="0.000">
                  <c:v>56.318172685185182</c:v>
                </c:pt>
                <c:pt idx="739" formatCode="0.000">
                  <c:v>57.094074074074065</c:v>
                </c:pt>
                <c:pt idx="740" formatCode="0.000">
                  <c:v>57.353887499999999</c:v>
                </c:pt>
                <c:pt idx="741" formatCode="0.000">
                  <c:v>60.517654166666652</c:v>
                </c:pt>
                <c:pt idx="742" formatCode="0.000">
                  <c:v>63.492385185185164</c:v>
                </c:pt>
                <c:pt idx="743" formatCode="0.000">
                  <c:v>65.700651851851845</c:v>
                </c:pt>
                <c:pt idx="744" formatCode="0.000">
                  <c:v>65.979339351851834</c:v>
                </c:pt>
                <c:pt idx="745" formatCode="0.000">
                  <c:v>66.258616666666654</c:v>
                </c:pt>
                <c:pt idx="746" formatCode="0.000">
                  <c:v>66.258616666666654</c:v>
                </c:pt>
                <c:pt idx="747" formatCode="0.000">
                  <c:v>66.538483796296291</c:v>
                </c:pt>
                <c:pt idx="748" formatCode="0.000">
                  <c:v>67.663850462962969</c:v>
                </c:pt>
                <c:pt idx="749" formatCode="0.000">
                  <c:v>69.65594999999999</c:v>
                </c:pt>
                <c:pt idx="750" formatCode="0.000">
                  <c:v>71.968024074074066</c:v>
                </c:pt>
                <c:pt idx="751" formatCode="0.000">
                  <c:v>73.138216666666651</c:v>
                </c:pt>
                <c:pt idx="752" formatCode="0.000">
                  <c:v>73.138216666666651</c:v>
                </c:pt>
                <c:pt idx="753" formatCode="0.000">
                  <c:v>72.844783796296298</c:v>
                </c:pt>
                <c:pt idx="754" formatCode="0.000">
                  <c:v>71.676950462962935</c:v>
                </c:pt>
                <c:pt idx="755" formatCode="0.000">
                  <c:v>69.369594907407404</c:v>
                </c:pt>
                <c:pt idx="756" formatCode="0.000">
                  <c:v>66.818940740740729</c:v>
                </c:pt>
                <c:pt idx="757" formatCode="0.000">
                  <c:v>63.219006018518513</c:v>
                </c:pt>
                <c:pt idx="758" formatCode="0.000">
                  <c:v>56.318172685185182</c:v>
                </c:pt>
                <c:pt idx="759" formatCode="0.000">
                  <c:v>45.548154166666663</c:v>
                </c:pt>
                <c:pt idx="760" formatCode="0.000">
                  <c:v>34.292128240740745</c:v>
                </c:pt>
                <c:pt idx="761" formatCode="0.000">
                  <c:v>24.801712962962963</c:v>
                </c:pt>
                <c:pt idx="762" formatCode="0.000">
                  <c:v>16.564654166666664</c:v>
                </c:pt>
                <c:pt idx="763" formatCode="0.000">
                  <c:v>9.9843851851851824</c:v>
                </c:pt>
                <c:pt idx="764" formatCode="0.000">
                  <c:v>6.0305615740740741</c:v>
                </c:pt>
                <c:pt idx="765" formatCode="0.000">
                  <c:v>4.2466666666666653</c:v>
                </c:pt>
                <c:pt idx="766" formatCode="0.000">
                  <c:v>4.831762962962963</c:v>
                </c:pt>
                <c:pt idx="767" formatCode="0.000">
                  <c:v>7.5496296296296306</c:v>
                </c:pt>
                <c:pt idx="768" formatCode="0.000">
                  <c:v>10.758517129629633</c:v>
                </c:pt>
                <c:pt idx="769" formatCode="0.000">
                  <c:v>14.797274074074069</c:v>
                </c:pt>
                <c:pt idx="770" formatCode="0.000">
                  <c:v>19.327051851851852</c:v>
                </c:pt>
                <c:pt idx="771" formatCode="0.000">
                  <c:v>26.718906018518513</c:v>
                </c:pt>
                <c:pt idx="772" formatCode="0.000">
                  <c:v>36.748117129629627</c:v>
                </c:pt>
                <c:pt idx="773" formatCode="0.000">
                  <c:v>46.949554166666658</c:v>
                </c:pt>
                <c:pt idx="774" formatCode="0.000">
                  <c:v>58.399039351851847</c:v>
                </c:pt>
                <c:pt idx="775" formatCode="0.000">
                  <c:v>66.538483796296291</c:v>
                </c:pt>
                <c:pt idx="776" formatCode="0.000">
                  <c:v>76.404906018518503</c:v>
                </c:pt>
                <c:pt idx="777" formatCode="0.000">
                  <c:v>86.313794907407413</c:v>
                </c:pt>
                <c:pt idx="778" formatCode="0.000">
                  <c:v>93.476506018518492</c:v>
                </c:pt>
                <c:pt idx="779" formatCode="0.000">
                  <c:v>99.549239351851867</c:v>
                </c:pt>
                <c:pt idx="780" formatCode="0.000">
                  <c:v>105.4600685185185</c:v>
                </c:pt>
                <c:pt idx="781" formatCode="0.000">
                  <c:v>110.09512824074073</c:v>
                </c:pt>
                <c:pt idx="782" formatCode="0.000">
                  <c:v>113.7283875</c:v>
                </c:pt>
                <c:pt idx="783" formatCode="0.000">
                  <c:v>116.30676296296295</c:v>
                </c:pt>
                <c:pt idx="784" formatCode="0.000">
                  <c:v>118.16615416666666</c:v>
                </c:pt>
                <c:pt idx="785" formatCode="0.000">
                  <c:v>119.28886666666668</c:v>
                </c:pt>
                <c:pt idx="786" formatCode="0.000">
                  <c:v>120.79407407407409</c:v>
                </c:pt>
                <c:pt idx="787" formatCode="0.000">
                  <c:v>123.45089490740739</c:v>
                </c:pt>
                <c:pt idx="788" formatCode="0.000">
                  <c:v>125.36631851851851</c:v>
                </c:pt>
                <c:pt idx="789" formatCode="0.000">
                  <c:v>125.75117268518518</c:v>
                </c:pt>
                <c:pt idx="790" formatCode="0.000">
                  <c:v>125.75117268518518</c:v>
                </c:pt>
                <c:pt idx="791" formatCode="0.000">
                  <c:v>126.13661666666668</c:v>
                </c:pt>
                <c:pt idx="792" formatCode="0.000">
                  <c:v>127.2964875</c:v>
                </c:pt>
                <c:pt idx="793" formatCode="0.000">
                  <c:v>128.46166666666664</c:v>
                </c:pt>
                <c:pt idx="794" formatCode="0.000">
                  <c:v>126.90927407407406</c:v>
                </c:pt>
                <c:pt idx="795" formatCode="0.000">
                  <c:v>118.91403935185184</c:v>
                </c:pt>
                <c:pt idx="796" formatCode="0.000">
                  <c:v>105.10765416666665</c:v>
                </c:pt>
                <c:pt idx="797" formatCode="0.000">
                  <c:v>87.916616666666656</c:v>
                </c:pt>
                <c:pt idx="798" formatCode="0.000">
                  <c:v>71.676950462962935</c:v>
                </c:pt>
                <c:pt idx="799" formatCode="0.000">
                  <c:v>59.453628240740727</c:v>
                </c:pt>
                <c:pt idx="800" formatCode="0.000">
                  <c:v>52.767487499999987</c:v>
                </c:pt>
                <c:pt idx="801" formatCode="0.000">
                  <c:v>50.545949999999998</c:v>
                </c:pt>
                <c:pt idx="802" formatCode="0.000">
                  <c:v>50.302061574074067</c:v>
                </c:pt>
                <c:pt idx="803" formatCode="0.000">
                  <c:v>52.269683796296299</c:v>
                </c:pt>
                <c:pt idx="804" formatCode="0.000">
                  <c:v>58.92515416666668</c:v>
                </c:pt>
                <c:pt idx="805" formatCode="0.000">
                  <c:v>69.083829629629605</c:v>
                </c:pt>
                <c:pt idx="806" formatCode="0.000">
                  <c:v>77.913357407407389</c:v>
                </c:pt>
                <c:pt idx="807" formatCode="0.000">
                  <c:v>81.90433935185186</c:v>
                </c:pt>
                <c:pt idx="808" formatCode="0.000">
                  <c:v>82.839490740740729</c:v>
                </c:pt>
                <c:pt idx="809" formatCode="0.000">
                  <c:v>81.283854166666657</c:v>
                </c:pt>
                <c:pt idx="810" formatCode="0.000">
                  <c:v>77.610487499999977</c:v>
                </c:pt>
                <c:pt idx="811" formatCode="0.000">
                  <c:v>72.844783796296298</c:v>
                </c:pt>
                <c:pt idx="812" formatCode="0.000">
                  <c:v>66.258616666666654</c:v>
                </c:pt>
                <c:pt idx="813" formatCode="0.000">
                  <c:v>56.318172685185182</c:v>
                </c:pt>
                <c:pt idx="814" formatCode="0.000">
                  <c:v>46.480061574074078</c:v>
                </c:pt>
                <c:pt idx="815" formatCode="0.000">
                  <c:v>37.165706018518513</c:v>
                </c:pt>
                <c:pt idx="816" formatCode="0.000">
                  <c:v>28.523739351851855</c:v>
                </c:pt>
                <c:pt idx="817" formatCode="0.000">
                  <c:v>20.398450462962963</c:v>
                </c:pt>
                <c:pt idx="818" formatCode="0.000">
                  <c:v>14.144054166666665</c:v>
                </c:pt>
                <c:pt idx="819" formatCode="0.000">
                  <c:v>9.5549999999999997</c:v>
                </c:pt>
                <c:pt idx="820" formatCode="0.000">
                  <c:v>8.5228240740740731</c:v>
                </c:pt>
                <c:pt idx="821" formatCode="0.000">
                  <c:v>9.5549999999999997</c:v>
                </c:pt>
                <c:pt idx="822" formatCode="0.000">
                  <c:v>13.505579629629626</c:v>
                </c:pt>
                <c:pt idx="823" formatCode="0.000">
                  <c:v>18.137985185185187</c:v>
                </c:pt>
                <c:pt idx="824" formatCode="0.000">
                  <c:v>22.955887499999992</c:v>
                </c:pt>
                <c:pt idx="825" formatCode="0.000">
                  <c:v>27.976096296296294</c:v>
                </c:pt>
                <c:pt idx="826" formatCode="0.000">
                  <c:v>32.115416666666661</c:v>
                </c:pt>
                <c:pt idx="827" formatCode="0.000">
                  <c:v>36.332887499999998</c:v>
                </c:pt>
                <c:pt idx="828" formatCode="0.000">
                  <c:v>40.591350462962964</c:v>
                </c:pt>
                <c:pt idx="829" formatCode="0.000">
                  <c:v>44.625683796296293</c:v>
                </c:pt>
                <c:pt idx="830" formatCode="0.000">
                  <c:v>50.545949999999998</c:v>
                </c:pt>
                <c:pt idx="831" formatCode="0.000">
                  <c:v>57.094074074074065</c:v>
                </c:pt>
                <c:pt idx="832" formatCode="0.000">
                  <c:v>63.219006018518513</c:v>
                </c:pt>
                <c:pt idx="833" formatCode="0.000">
                  <c:v>67.099987499999997</c:v>
                </c:pt>
                <c:pt idx="834" formatCode="0.000">
                  <c:v>68.514068518518513</c:v>
                </c:pt>
                <c:pt idx="835" formatCode="0.000">
                  <c:v>69.942894907407407</c:v>
                </c:pt>
                <c:pt idx="836" formatCode="0.000">
                  <c:v>71.676950462962935</c:v>
                </c:pt>
                <c:pt idx="837" formatCode="0.000">
                  <c:v>73.138216666666651</c:v>
                </c:pt>
                <c:pt idx="838" formatCode="0.000">
                  <c:v>74.317846296296295</c:v>
                </c:pt>
                <c:pt idx="839" formatCode="0.000">
                  <c:v>76.404906018518503</c:v>
                </c:pt>
                <c:pt idx="840" formatCode="0.000">
                  <c:v>79.130735185185159</c:v>
                </c:pt>
                <c:pt idx="841" formatCode="0.000">
                  <c:v>81.283854166666657</c:v>
                </c:pt>
                <c:pt idx="842" formatCode="0.000">
                  <c:v>83.779950462962944</c:v>
                </c:pt>
                <c:pt idx="843" formatCode="0.000">
                  <c:v>87.59487268518518</c:v>
                </c:pt>
                <c:pt idx="844" formatCode="0.000">
                  <c:v>91.494728240740756</c:v>
                </c:pt>
                <c:pt idx="845" formatCode="0.000">
                  <c:v>94.141817129629629</c:v>
                </c:pt>
                <c:pt idx="846" formatCode="0.000">
                  <c:v>95.144207407407393</c:v>
                </c:pt>
                <c:pt idx="847" formatCode="0.000">
                  <c:v>95.81541666666665</c:v>
                </c:pt>
                <c:pt idx="848" formatCode="0.000">
                  <c:v>96.488985185185186</c:v>
                </c:pt>
                <c:pt idx="849" formatCode="0.000">
                  <c:v>98.183228240740746</c:v>
                </c:pt>
                <c:pt idx="850" formatCode="0.000">
                  <c:v>101.61595046296299</c:v>
                </c:pt>
                <c:pt idx="851" formatCode="0.000">
                  <c:v>106.52085046296294</c:v>
                </c:pt>
                <c:pt idx="852" formatCode="0.000">
                  <c:v>110.09512824074073</c:v>
                </c:pt>
                <c:pt idx="853" formatCode="0.000">
                  <c:v>112.26800601851852</c:v>
                </c:pt>
                <c:pt idx="854" formatCode="0.000">
                  <c:v>114.4621171296296</c:v>
                </c:pt>
                <c:pt idx="855" formatCode="0.000">
                  <c:v>116.67746157407404</c:v>
                </c:pt>
                <c:pt idx="856" formatCode="0.000">
                  <c:v>118.16615416666666</c:v>
                </c:pt>
                <c:pt idx="857" formatCode="0.000">
                  <c:v>118.53980185185183</c:v>
                </c:pt>
                <c:pt idx="858" formatCode="0.000">
                  <c:v>118.91403935185184</c:v>
                </c:pt>
                <c:pt idx="859" formatCode="0.000">
                  <c:v>122.68885416666669</c:v>
                </c:pt>
                <c:pt idx="860" formatCode="0.000">
                  <c:v>127.68429074074071</c:v>
                </c:pt>
                <c:pt idx="861" formatCode="0.000">
                  <c:v>131.59476296296293</c:v>
                </c:pt>
                <c:pt idx="862" formatCode="0.000">
                  <c:v>133.96935740740744</c:v>
                </c:pt>
                <c:pt idx="863" formatCode="0.000">
                  <c:v>139.59265185185183</c:v>
                </c:pt>
                <c:pt idx="864" formatCode="0.000">
                  <c:v>149.08188749999994</c:v>
                </c:pt>
                <c:pt idx="865" formatCode="0.000">
                  <c:v>154.15665416666664</c:v>
                </c:pt>
                <c:pt idx="866" formatCode="0.000">
                  <c:v>156.29620740740739</c:v>
                </c:pt>
                <c:pt idx="867" formatCode="0.000">
                  <c:v>158.88313518518518</c:v>
                </c:pt>
                <c:pt idx="868" formatCode="0.000">
                  <c:v>164.12069074074071</c:v>
                </c:pt>
                <c:pt idx="869" formatCode="0.000">
                  <c:v>170.3385185185185</c:v>
                </c:pt>
                <c:pt idx="870" formatCode="0.000">
                  <c:v>173.03869074074069</c:v>
                </c:pt>
                <c:pt idx="871" formatCode="0.000">
                  <c:v>172.5871875</c:v>
                </c:pt>
                <c:pt idx="872" formatCode="0.000">
                  <c:v>171.23621666666668</c:v>
                </c:pt>
                <c:pt idx="873" formatCode="0.000">
                  <c:v>169.44317962962958</c:v>
                </c:pt>
                <c:pt idx="874" formatCode="0.000">
                  <c:v>167.65957962962966</c:v>
                </c:pt>
                <c:pt idx="875" formatCode="0.000">
                  <c:v>165.00187407407404</c:v>
                </c:pt>
                <c:pt idx="876" formatCode="0.000">
                  <c:v>161.05512824074074</c:v>
                </c:pt>
                <c:pt idx="877" formatCode="0.000">
                  <c:v>155.86711712962966</c:v>
                </c:pt>
                <c:pt idx="878" formatCode="0.000">
                  <c:v>149.92178379629627</c:v>
                </c:pt>
                <c:pt idx="879" formatCode="0.000">
                  <c:v>146.16082962962963</c:v>
                </c:pt>
                <c:pt idx="880" formatCode="0.000">
                  <c:v>144.50462962962962</c:v>
                </c:pt>
                <c:pt idx="881" formatCode="0.000">
                  <c:v>144.50462962962962</c:v>
                </c:pt>
                <c:pt idx="882" formatCode="0.000">
                  <c:v>140.40541666666667</c:v>
                </c:pt>
                <c:pt idx="883" formatCode="0.000">
                  <c:v>136.36518518518517</c:v>
                </c:pt>
                <c:pt idx="884" formatCode="0.000">
                  <c:v>136.36518518518517</c:v>
                </c:pt>
                <c:pt idx="885" formatCode="0.000">
                  <c:v>136.36518518518517</c:v>
                </c:pt>
                <c:pt idx="886" formatCode="0.000">
                  <c:v>136.76655416666662</c:v>
                </c:pt>
                <c:pt idx="887" formatCode="0.000">
                  <c:v>137.9742</c:v>
                </c:pt>
                <c:pt idx="888" formatCode="0.000">
                  <c:v>138.78224629629628</c:v>
                </c:pt>
                <c:pt idx="889" formatCode="0.000">
                  <c:v>139.18715416666666</c:v>
                </c:pt>
                <c:pt idx="890" formatCode="0.000">
                  <c:v>138.37792824074074</c:v>
                </c:pt>
                <c:pt idx="891" formatCode="0.000">
                  <c:v>136.76655416666662</c:v>
                </c:pt>
                <c:pt idx="892" formatCode="0.000">
                  <c:v>133.57211712962959</c:v>
                </c:pt>
                <c:pt idx="893" formatCode="0.000">
                  <c:v>129.24140185185186</c:v>
                </c:pt>
                <c:pt idx="894" formatCode="0.000">
                  <c:v>123.83279999999999</c:v>
                </c:pt>
                <c:pt idx="895" formatCode="0.000">
                  <c:v>119.28886666666668</c:v>
                </c:pt>
                <c:pt idx="896" formatCode="0.000">
                  <c:v>115.56713518518519</c:v>
                </c:pt>
                <c:pt idx="897" formatCode="0.000">
                  <c:v>113.7283875</c:v>
                </c:pt>
                <c:pt idx="898" formatCode="0.000">
                  <c:v>112.99701712962961</c:v>
                </c:pt>
                <c:pt idx="899" formatCode="0.000">
                  <c:v>112.99701712962961</c:v>
                </c:pt>
                <c:pt idx="900" formatCode="0.000">
                  <c:v>112.63221666666662</c:v>
                </c:pt>
                <c:pt idx="901" formatCode="0.000">
                  <c:v>111.54135416666664</c:v>
                </c:pt>
                <c:pt idx="902" formatCode="0.000">
                  <c:v>109.37555416666663</c:v>
                </c:pt>
                <c:pt idx="903" formatCode="0.000">
                  <c:v>105.10765416666665</c:v>
                </c:pt>
                <c:pt idx="904" formatCode="0.000">
                  <c:v>87.916616666666656</c:v>
                </c:pt>
                <c:pt idx="905" formatCode="0.000">
                  <c:v>71.676950462962935</c:v>
                </c:pt>
                <c:pt idx="906" formatCode="0.000">
                  <c:v>59.453628240740727</c:v>
                </c:pt>
                <c:pt idx="907" formatCode="0.000">
                  <c:v>52.767487499999987</c:v>
                </c:pt>
                <c:pt idx="908" formatCode="0.000">
                  <c:v>50.545949999999998</c:v>
                </c:pt>
                <c:pt idx="909" formatCode="0.000">
                  <c:v>50.302061574074067</c:v>
                </c:pt>
                <c:pt idx="910" formatCode="0.000">
                  <c:v>52.269683796296299</c:v>
                </c:pt>
                <c:pt idx="911" formatCode="0.000">
                  <c:v>58.92515416666668</c:v>
                </c:pt>
                <c:pt idx="912" formatCode="0.000">
                  <c:v>69.083829629629605</c:v>
                </c:pt>
                <c:pt idx="913" formatCode="0.000">
                  <c:v>77.913357407407389</c:v>
                </c:pt>
                <c:pt idx="914" formatCode="0.000">
                  <c:v>81.90433935185186</c:v>
                </c:pt>
                <c:pt idx="915" formatCode="0.000">
                  <c:v>85.99499999999999</c:v>
                </c:pt>
                <c:pt idx="916" formatCode="0.000">
                  <c:v>95.81541666666665</c:v>
                </c:pt>
                <c:pt idx="917" formatCode="0.000">
                  <c:v>99.549239351851867</c:v>
                </c:pt>
                <c:pt idx="918" formatCode="0.000">
                  <c:v>103.35442962962965</c:v>
                </c:pt>
                <c:pt idx="919" formatCode="0.000">
                  <c:v>102.65726851851851</c:v>
                </c:pt>
                <c:pt idx="920" formatCode="0.000">
                  <c:v>103.00555416666667</c:v>
                </c:pt>
                <c:pt idx="921" formatCode="0.000">
                  <c:v>104.40459490740741</c:v>
                </c:pt>
                <c:pt idx="922" formatCode="0.000">
                  <c:v>107.94348379629628</c:v>
                </c:pt>
                <c:pt idx="923" formatCode="0.000">
                  <c:v>114.4621171296296</c:v>
                </c:pt>
                <c:pt idx="924" formatCode="0.000">
                  <c:v>120.4168875</c:v>
                </c:pt>
                <c:pt idx="925" formatCode="0.000">
                  <c:v>124.98205416666664</c:v>
                </c:pt>
                <c:pt idx="926" formatCode="0.000">
                  <c:v>121.17185046296292</c:v>
                </c:pt>
                <c:pt idx="927" formatCode="0.000">
                  <c:v>115.93665416666668</c:v>
                </c:pt>
                <c:pt idx="928" formatCode="0.000">
                  <c:v>113.36240740740739</c:v>
                </c:pt>
                <c:pt idx="929" formatCode="0.000">
                  <c:v>110.81706157407403</c:v>
                </c:pt>
                <c:pt idx="930" formatCode="0.000">
                  <c:v>109.37555416666663</c:v>
                </c:pt>
                <c:pt idx="931" formatCode="0.000">
                  <c:v>107.94348379629628</c:v>
                </c:pt>
                <c:pt idx="932" formatCode="0.000">
                  <c:v>106.87562407407405</c:v>
                </c:pt>
                <c:pt idx="933" formatCode="0.000">
                  <c:v>105.4600685185185</c:v>
                </c:pt>
                <c:pt idx="934" formatCode="0.000">
                  <c:v>104.05395</c:v>
                </c:pt>
                <c:pt idx="935" formatCode="0.000">
                  <c:v>101.27002407407407</c:v>
                </c:pt>
                <c:pt idx="936" formatCode="0.000">
                  <c:v>97.503761574074062</c:v>
                </c:pt>
                <c:pt idx="937" formatCode="0.000">
                  <c:v>94.475357407407401</c:v>
                </c:pt>
                <c:pt idx="938" formatCode="0.000">
                  <c:v>92.482962962962958</c:v>
                </c:pt>
                <c:pt idx="939" formatCode="0.000">
                  <c:v>90.83885416666665</c:v>
                </c:pt>
                <c:pt idx="940" formatCode="0.000">
                  <c:v>89.209490740740719</c:v>
                </c:pt>
                <c:pt idx="941" formatCode="0.000">
                  <c:v>87.273718518518507</c:v>
                </c:pt>
                <c:pt idx="942" formatCode="0.000">
                  <c:v>86.313794907407413</c:v>
                </c:pt>
                <c:pt idx="943" formatCode="0.000">
                  <c:v>85.99499999999999</c:v>
                </c:pt>
                <c:pt idx="944" formatCode="0.000">
                  <c:v>85.676794907407398</c:v>
                </c:pt>
                <c:pt idx="945" formatCode="0.000">
                  <c:v>85.676794907407398</c:v>
                </c:pt>
                <c:pt idx="946" formatCode="0.000">
                  <c:v>85.99499999999999</c:v>
                </c:pt>
                <c:pt idx="947" formatCode="0.000">
                  <c:v>86.633179629629623</c:v>
                </c:pt>
                <c:pt idx="948" formatCode="0.000">
                  <c:v>89.209490740740719</c:v>
                </c:pt>
                <c:pt idx="949" formatCode="0.000">
                  <c:v>91.823549999999969</c:v>
                </c:pt>
                <c:pt idx="950" formatCode="0.000">
                  <c:v>93.144735185185183</c:v>
                </c:pt>
                <c:pt idx="951" formatCode="0.000">
                  <c:v>92.813554166666677</c:v>
                </c:pt>
                <c:pt idx="952" formatCode="0.000">
                  <c:v>89.53418379629629</c:v>
                </c:pt>
                <c:pt idx="953" formatCode="0.000">
                  <c:v>81.90433935185186</c:v>
                </c:pt>
                <c:pt idx="954" formatCode="0.000">
                  <c:v>69.083829629629605</c:v>
                </c:pt>
                <c:pt idx="955" formatCode="0.000">
                  <c:v>54.782294907407412</c:v>
                </c:pt>
                <c:pt idx="956" formatCode="0.000">
                  <c:v>42.137549999999983</c:v>
                </c:pt>
                <c:pt idx="957" formatCode="0.000">
                  <c:v>31.149594907407398</c:v>
                </c:pt>
                <c:pt idx="958" formatCode="0.000">
                  <c:v>21.818429629629627</c:v>
                </c:pt>
                <c:pt idx="959" formatCode="0.000">
                  <c:v>18.579461574074074</c:v>
                </c:pt>
                <c:pt idx="960" formatCode="0.000">
                  <c:v>19.935740740740741</c:v>
                </c:pt>
                <c:pt idx="961" formatCode="0.000">
                  <c:v>25.317506018518518</c:v>
                </c:pt>
                <c:pt idx="962" formatCode="0.000">
                  <c:v>35.305135185185186</c:v>
                </c:pt>
                <c:pt idx="963" formatCode="0.000">
                  <c:v>48.133607407407396</c:v>
                </c:pt>
                <c:pt idx="964" formatCode="0.000">
                  <c:v>60.517654166666652</c:v>
                </c:pt>
                <c:pt idx="965" formatCode="0.000">
                  <c:v>70.807268518518512</c:v>
                </c:pt>
                <c:pt idx="966" formatCode="0.000">
                  <c:v>77.006517129629628</c:v>
                </c:pt>
                <c:pt idx="967" formatCode="0.000">
                  <c:v>80.049961574074061</c:v>
                </c:pt>
                <c:pt idx="968" formatCode="0.000">
                  <c:v>80.357550000000003</c:v>
                </c:pt>
                <c:pt idx="969" formatCode="0.000">
                  <c:v>80.049961574074061</c:v>
                </c:pt>
                <c:pt idx="970" formatCode="0.000">
                  <c:v>78.82550601851851</c:v>
                </c:pt>
                <c:pt idx="971" formatCode="0.000">
                  <c:v>76.404906018518503</c:v>
                </c:pt>
                <c:pt idx="972" formatCode="0.000">
                  <c:v>71.386466666666678</c:v>
                </c:pt>
                <c:pt idx="973" formatCode="0.000">
                  <c:v>62.131387499999995</c:v>
                </c:pt>
                <c:pt idx="974" formatCode="0.000">
                  <c:v>48.611357407407411</c:v>
                </c:pt>
                <c:pt idx="975" formatCode="0.000">
                  <c:v>36.748117129629627</c:v>
                </c:pt>
                <c:pt idx="976" formatCode="0.000">
                  <c:v>26.541666666666671</c:v>
                </c:pt>
                <c:pt idx="977" formatCode="0.000">
                  <c:v>17.992006018518516</c:v>
                </c:pt>
                <c:pt idx="978" formatCode="0.000">
                  <c:v>10.98500601851852</c:v>
                </c:pt>
                <c:pt idx="979" formatCode="0.000">
                  <c:v>7.5496296296296306</c:v>
                </c:pt>
                <c:pt idx="980" formatCode="0.000">
                  <c:v>5.1384666666666661</c:v>
                </c:pt>
                <c:pt idx="981" formatCode="0.000">
                  <c:v>3.3763949074074064</c:v>
                </c:pt>
                <c:pt idx="982" formatCode="0.000">
                  <c:v>2.283762962962963</c:v>
                </c:pt>
                <c:pt idx="983" formatCode="0.000">
                  <c:v>1.5287999999999999</c:v>
                </c:pt>
                <c:pt idx="984" formatCode="0.000">
                  <c:v>0.89209490740740727</c:v>
                </c:pt>
                <c:pt idx="985" formatCode="0.000">
                  <c:v>0.30198518518518519</c:v>
                </c:pt>
                <c:pt idx="986" formatCode="0.000">
                  <c:v>3.5683796296296297E-2</c:v>
                </c:pt>
                <c:pt idx="987" formatCode="0.000">
                  <c:v>0</c:v>
                </c:pt>
                <c:pt idx="988" formatCode="0.000">
                  <c:v>0</c:v>
                </c:pt>
                <c:pt idx="989" formatCode="0.000">
                  <c:v>0</c:v>
                </c:pt>
                <c:pt idx="990" formatCode="0.000">
                  <c:v>0</c:v>
                </c:pt>
                <c:pt idx="991" formatCode="0.000">
                  <c:v>0</c:v>
                </c:pt>
                <c:pt idx="992" formatCode="0.000">
                  <c:v>0</c:v>
                </c:pt>
                <c:pt idx="993" formatCode="0.000">
                  <c:v>0</c:v>
                </c:pt>
                <c:pt idx="994" formatCode="0.000">
                  <c:v>0</c:v>
                </c:pt>
                <c:pt idx="995" formatCode="0.000">
                  <c:v>0</c:v>
                </c:pt>
                <c:pt idx="996" formatCode="0.000">
                  <c:v>0</c:v>
                </c:pt>
                <c:pt idx="997" formatCode="0.000">
                  <c:v>0</c:v>
                </c:pt>
                <c:pt idx="998" formatCode="0.000">
                  <c:v>0</c:v>
                </c:pt>
                <c:pt idx="999" formatCode="0.000">
                  <c:v>0</c:v>
                </c:pt>
                <c:pt idx="1000" formatCode="0.000">
                  <c:v>0</c:v>
                </c:pt>
                <c:pt idx="1001" formatCode="0.000">
                  <c:v>0</c:v>
                </c:pt>
                <c:pt idx="1002" formatCode="0.000">
                  <c:v>0</c:v>
                </c:pt>
                <c:pt idx="1003" formatCode="0.000">
                  <c:v>0</c:v>
                </c:pt>
                <c:pt idx="1004" formatCode="0.000">
                  <c:v>0</c:v>
                </c:pt>
                <c:pt idx="1005" formatCode="0.000">
                  <c:v>0</c:v>
                </c:pt>
                <c:pt idx="1006" formatCode="0.000">
                  <c:v>0</c:v>
                </c:pt>
                <c:pt idx="1007" formatCode="0.000">
                  <c:v>0</c:v>
                </c:pt>
                <c:pt idx="1008" formatCode="0.000">
                  <c:v>0</c:v>
                </c:pt>
                <c:pt idx="1009" formatCode="0.000">
                  <c:v>0</c:v>
                </c:pt>
                <c:pt idx="1010" formatCode="0.000">
                  <c:v>0</c:v>
                </c:pt>
                <c:pt idx="1011" formatCode="0.000">
                  <c:v>0</c:v>
                </c:pt>
                <c:pt idx="1012" formatCode="0.000">
                  <c:v>0</c:v>
                </c:pt>
                <c:pt idx="1013" formatCode="0.000">
                  <c:v>0</c:v>
                </c:pt>
                <c:pt idx="1014" formatCode="0.000">
                  <c:v>0</c:v>
                </c:pt>
                <c:pt idx="1015" formatCode="0.000">
                  <c:v>0</c:v>
                </c:pt>
                <c:pt idx="1016" formatCode="0.000">
                  <c:v>0</c:v>
                </c:pt>
                <c:pt idx="1017" formatCode="0.000">
                  <c:v>0</c:v>
                </c:pt>
                <c:pt idx="1018" formatCode="0.000">
                  <c:v>0</c:v>
                </c:pt>
                <c:pt idx="1019" formatCode="0.000">
                  <c:v>0</c:v>
                </c:pt>
                <c:pt idx="1020" formatCode="0.000">
                  <c:v>0</c:v>
                </c:pt>
                <c:pt idx="1021" formatCode="0.000">
                  <c:v>0</c:v>
                </c:pt>
                <c:pt idx="1022" formatCode="0.000">
                  <c:v>0</c:v>
                </c:pt>
                <c:pt idx="1023" formatCode="0.000">
                  <c:v>0</c:v>
                </c:pt>
                <c:pt idx="1024" formatCode="0.000">
                  <c:v>0</c:v>
                </c:pt>
                <c:pt idx="1025" formatCode="0.000">
                  <c:v>0</c:v>
                </c:pt>
                <c:pt idx="1026" formatCode="0.000">
                  <c:v>0</c:v>
                </c:pt>
                <c:pt idx="1027" formatCode="0.000">
                  <c:v>0</c:v>
                </c:pt>
                <c:pt idx="1028" formatCode="0.000">
                  <c:v>1.8874074074074074E-2</c:v>
                </c:pt>
                <c:pt idx="1029" formatCode="0.000">
                  <c:v>0.38219999999999998</c:v>
                </c:pt>
                <c:pt idx="1030" formatCode="0.000">
                  <c:v>2.1811351851851848</c:v>
                </c:pt>
                <c:pt idx="1031" formatCode="0.000">
                  <c:v>6.2862462962962953</c:v>
                </c:pt>
                <c:pt idx="1032" formatCode="0.000">
                  <c:v>11.796296296296296</c:v>
                </c:pt>
                <c:pt idx="1033" formatCode="0.000">
                  <c:v>17.557607407407403</c:v>
                </c:pt>
                <c:pt idx="1034" formatCode="0.000">
                  <c:v>23.452216666666665</c:v>
                </c:pt>
                <c:pt idx="1035" formatCode="0.000">
                  <c:v>29.634950462962959</c:v>
                </c:pt>
                <c:pt idx="1036" formatCode="0.000">
                  <c:v>36.126157407407405</c:v>
                </c:pt>
                <c:pt idx="1037" formatCode="0.000">
                  <c:v>41.692829629629628</c:v>
                </c:pt>
                <c:pt idx="1038" formatCode="0.000">
                  <c:v>46.480061574074078</c:v>
                </c:pt>
                <c:pt idx="1039" formatCode="0.000">
                  <c:v>50.790428240740731</c:v>
                </c:pt>
                <c:pt idx="1040" formatCode="0.000">
                  <c:v>56.060718518518513</c:v>
                </c:pt>
                <c:pt idx="1041" formatCode="0.000">
                  <c:v>62.402407407407402</c:v>
                </c:pt>
                <c:pt idx="1042" formatCode="0.000">
                  <c:v>69.083829629629605</c:v>
                </c:pt>
                <c:pt idx="1043" formatCode="0.000">
                  <c:v>75.20876157407406</c:v>
                </c:pt>
                <c:pt idx="1044" formatCode="0.000">
                  <c:v>79.436554166666667</c:v>
                </c:pt>
                <c:pt idx="1045" formatCode="0.000">
                  <c:v>81.59380185185185</c:v>
                </c:pt>
                <c:pt idx="1046" formatCode="0.000">
                  <c:v>82.215466666666657</c:v>
                </c:pt>
                <c:pt idx="1047" formatCode="0.000">
                  <c:v>82.527183796296271</c:v>
                </c:pt>
                <c:pt idx="1048" formatCode="0.000">
                  <c:v>83.152387500000003</c:v>
                </c:pt>
                <c:pt idx="1049" formatCode="0.000">
                  <c:v>83.779950462962944</c:v>
                </c:pt>
                <c:pt idx="1050" formatCode="0.000">
                  <c:v>83.152387500000003</c:v>
                </c:pt>
                <c:pt idx="1051" formatCode="0.000">
                  <c:v>80.665728240740719</c:v>
                </c:pt>
                <c:pt idx="1052" formatCode="0.000">
                  <c:v>75.80565416666667</c:v>
                </c:pt>
                <c:pt idx="1053" formatCode="0.000">
                  <c:v>70.230429629629612</c:v>
                </c:pt>
                <c:pt idx="1054" formatCode="0.000">
                  <c:v>63.766354166666659</c:v>
                </c:pt>
                <c:pt idx="1055" formatCode="0.000">
                  <c:v>56.57621666666666</c:v>
                </c:pt>
                <c:pt idx="1056" formatCode="0.000">
                  <c:v>47.895617129629613</c:v>
                </c:pt>
                <c:pt idx="1057" formatCode="0.000">
                  <c:v>38.22</c:v>
                </c:pt>
                <c:pt idx="1058" formatCode="0.000">
                  <c:v>27.794728240740735</c:v>
                </c:pt>
                <c:pt idx="1059" formatCode="0.000">
                  <c:v>19.026246296296293</c:v>
                </c:pt>
                <c:pt idx="1060" formatCode="0.000">
                  <c:v>13.005416666666664</c:v>
                </c:pt>
                <c:pt idx="1061" formatCode="0.000">
                  <c:v>8.2246726851851832</c:v>
                </c:pt>
                <c:pt idx="1062" formatCode="0.000">
                  <c:v>5.2953574074074075</c:v>
                </c:pt>
                <c:pt idx="1063" formatCode="0.000">
                  <c:v>4.2466666666666653</c:v>
                </c:pt>
                <c:pt idx="1064" formatCode="0.000">
                  <c:v>4.3177393518518503</c:v>
                </c:pt>
                <c:pt idx="1065" formatCode="0.000">
                  <c:v>4.831762962962963</c:v>
                </c:pt>
                <c:pt idx="1066" formatCode="0.000">
                  <c:v>7.1768666666666654</c:v>
                </c:pt>
                <c:pt idx="1067" formatCode="0.000">
                  <c:v>11.678628240740739</c:v>
                </c:pt>
                <c:pt idx="1068" formatCode="0.000">
                  <c:v>16.147949999999994</c:v>
                </c:pt>
                <c:pt idx="1069" formatCode="0.000">
                  <c:v>17.846616666666669</c:v>
                </c:pt>
                <c:pt idx="1070" formatCode="0.000">
                  <c:v>18.727799999999998</c:v>
                </c:pt>
                <c:pt idx="1071" formatCode="0.000">
                  <c:v>20.553866666666664</c:v>
                </c:pt>
                <c:pt idx="1072" formatCode="0.000">
                  <c:v>24.460799999999999</c:v>
                </c:pt>
                <c:pt idx="1073" formatCode="0.000">
                  <c:v>29.822216666666669</c:v>
                </c:pt>
                <c:pt idx="1074" formatCode="0.000">
                  <c:v>36.748117129629627</c:v>
                </c:pt>
                <c:pt idx="1075" formatCode="0.000">
                  <c:v>46.012928240740727</c:v>
                </c:pt>
                <c:pt idx="1076" formatCode="0.000">
                  <c:v>58.399039351851847</c:v>
                </c:pt>
                <c:pt idx="1077" formatCode="0.000">
                  <c:v>71.676950462962935</c:v>
                </c:pt>
                <c:pt idx="1078" formatCode="0.000">
                  <c:v>83.779950462962944</c:v>
                </c:pt>
                <c:pt idx="1079" formatCode="0.000">
                  <c:v>93.80886666666666</c:v>
                </c:pt>
                <c:pt idx="1080" formatCode="0.000">
                  <c:v>102.30957268518517</c:v>
                </c:pt>
                <c:pt idx="1081" formatCode="0.000">
                  <c:v>110.4558</c:v>
                </c:pt>
                <c:pt idx="1082" formatCode="0.000">
                  <c:v>115.56713518518519</c:v>
                </c:pt>
                <c:pt idx="1083" formatCode="0.000">
                  <c:v>117.04875</c:v>
                </c:pt>
                <c:pt idx="1084" formatCode="0.000">
                  <c:v>115.1982060185185</c:v>
                </c:pt>
                <c:pt idx="1085" formatCode="0.000">
                  <c:v>109.37555416666663</c:v>
                </c:pt>
                <c:pt idx="1086" formatCode="0.000">
                  <c:v>103.7038949074074</c:v>
                </c:pt>
                <c:pt idx="1087" formatCode="0.000">
                  <c:v>101.27002407407407</c:v>
                </c:pt>
                <c:pt idx="1088" formatCode="0.000">
                  <c:v>101.27002407407407</c:v>
                </c:pt>
                <c:pt idx="1089" formatCode="0.000">
                  <c:v>101.61595046296299</c:v>
                </c:pt>
                <c:pt idx="1090" formatCode="0.000">
                  <c:v>101.96246666666664</c:v>
                </c:pt>
                <c:pt idx="1091" formatCode="0.000">
                  <c:v>101.96246666666664</c:v>
                </c:pt>
                <c:pt idx="1092" formatCode="0.000">
                  <c:v>101.96246666666664</c:v>
                </c:pt>
                <c:pt idx="1093" formatCode="0.000">
                  <c:v>103.00555416666667</c:v>
                </c:pt>
                <c:pt idx="1094" formatCode="0.000">
                  <c:v>106.52085046296294</c:v>
                </c:pt>
                <c:pt idx="1095" formatCode="0.000">
                  <c:v>112.26800601851852</c:v>
                </c:pt>
                <c:pt idx="1096" formatCode="0.000">
                  <c:v>117.04875</c:v>
                </c:pt>
                <c:pt idx="1097" formatCode="0.000">
                  <c:v>119.66428379629632</c:v>
                </c:pt>
                <c:pt idx="1098" formatCode="0.000">
                  <c:v>120.4168875</c:v>
                </c:pt>
                <c:pt idx="1099" formatCode="0.000">
                  <c:v>118.91403935185184</c:v>
                </c:pt>
                <c:pt idx="1100" formatCode="0.000">
                  <c:v>114.4621171296296</c:v>
                </c:pt>
                <c:pt idx="1101" formatCode="0.000">
                  <c:v>107.2309875</c:v>
                </c:pt>
                <c:pt idx="1102" formatCode="0.000">
                  <c:v>102.30957268518517</c:v>
                </c:pt>
                <c:pt idx="1103" formatCode="0.000">
                  <c:v>100.57994074074072</c:v>
                </c:pt>
                <c:pt idx="1104" formatCode="0.000">
                  <c:v>101.96246666666664</c:v>
                </c:pt>
                <c:pt idx="1105" formatCode="0.000">
                  <c:v>106.87562407407405</c:v>
                </c:pt>
                <c:pt idx="1106" formatCode="0.000">
                  <c:v>114.4621171296296</c:v>
                </c:pt>
                <c:pt idx="1107" formatCode="0.000">
                  <c:v>120.4168875</c:v>
                </c:pt>
                <c:pt idx="1108" formatCode="0.000">
                  <c:v>122.68885416666669</c:v>
                </c:pt>
                <c:pt idx="1109" formatCode="0.000">
                  <c:v>122.30871851851852</c:v>
                </c:pt>
                <c:pt idx="1110" formatCode="0.000">
                  <c:v>118.91403935185184</c:v>
                </c:pt>
                <c:pt idx="1111" formatCode="0.000">
                  <c:v>113.36240740740739</c:v>
                </c:pt>
                <c:pt idx="1112" formatCode="0.000">
                  <c:v>110.4558</c:v>
                </c:pt>
                <c:pt idx="1113" formatCode="0.000">
                  <c:v>110.81706157407403</c:v>
                </c:pt>
                <c:pt idx="1114" formatCode="0.000">
                  <c:v>115.56713518518519</c:v>
                </c:pt>
                <c:pt idx="1115" formatCode="0.000">
                  <c:v>125.75117268518518</c:v>
                </c:pt>
                <c:pt idx="1116" formatCode="0.000">
                  <c:v>136.36518518518517</c:v>
                </c:pt>
                <c:pt idx="1117" formatCode="0.000">
                  <c:v>142.03802407407409</c:v>
                </c:pt>
                <c:pt idx="1118" formatCode="0.000">
                  <c:v>143.26867268518518</c:v>
                </c:pt>
                <c:pt idx="1119" formatCode="0.000">
                  <c:v>141.62898749999999</c:v>
                </c:pt>
                <c:pt idx="1120" formatCode="0.000">
                  <c:v>136.76655416666662</c:v>
                </c:pt>
                <c:pt idx="1121" formatCode="0.000">
                  <c:v>131.9890541666667</c:v>
                </c:pt>
                <c:pt idx="1122" formatCode="0.000">
                  <c:v>129.24140185185186</c:v>
                </c:pt>
                <c:pt idx="1123" formatCode="0.000">
                  <c:v>127.2964875</c:v>
                </c:pt>
                <c:pt idx="1124" formatCode="0.000">
                  <c:v>124.21529490740741</c:v>
                </c:pt>
                <c:pt idx="1125" formatCode="0.000">
                  <c:v>117.79309629629631</c:v>
                </c:pt>
                <c:pt idx="1126" formatCode="0.000">
                  <c:v>107.2309875</c:v>
                </c:pt>
                <c:pt idx="1127" formatCode="0.000">
                  <c:v>91.823549999999969</c:v>
                </c:pt>
                <c:pt idx="1128" formatCode="0.000">
                  <c:v>75.20876157407406</c:v>
                </c:pt>
                <c:pt idx="1129" formatCode="0.000">
                  <c:v>60.250762962962959</c:v>
                </c:pt>
                <c:pt idx="1130" formatCode="0.000">
                  <c:v>47.421406018518518</c:v>
                </c:pt>
                <c:pt idx="1131" formatCode="0.000">
                  <c:v>38.645846296296291</c:v>
                </c:pt>
                <c:pt idx="1132" formatCode="0.000">
                  <c:v>31.921072685185177</c:v>
                </c:pt>
                <c:pt idx="1133" formatCode="0.000">
                  <c:v>26.188957407407411</c:v>
                </c:pt>
                <c:pt idx="1134" formatCode="0.000">
                  <c:v>20.86646851851852</c:v>
                </c:pt>
                <c:pt idx="1135" formatCode="0.000">
                  <c:v>15.600601851851851</c:v>
                </c:pt>
                <c:pt idx="1136" formatCode="0.000">
                  <c:v>11.099135185185183</c:v>
                </c:pt>
                <c:pt idx="1137" formatCode="0.000">
                  <c:v>7.835394907407407</c:v>
                </c:pt>
                <c:pt idx="1138" formatCode="0.000">
                  <c:v>6.2862462962962953</c:v>
                </c:pt>
                <c:pt idx="1139" formatCode="0.000">
                  <c:v>5.9465129629629621</c:v>
                </c:pt>
                <c:pt idx="1140" formatCode="0.000">
                  <c:v>6.0305615740740741</c:v>
                </c:pt>
                <c:pt idx="1141" formatCode="0.000">
                  <c:v>6.2862462962962953</c:v>
                </c:pt>
                <c:pt idx="1142" formatCode="0.000">
                  <c:v>6.7241837962962974</c:v>
                </c:pt>
                <c:pt idx="1143" formatCode="0.000">
                  <c:v>7.9318296296296289</c:v>
                </c:pt>
                <c:pt idx="1144" formatCode="0.000">
                  <c:v>10.758517129629633</c:v>
                </c:pt>
                <c:pt idx="1145" formatCode="0.000">
                  <c:v>14.9296875</c:v>
                </c:pt>
                <c:pt idx="1146" formatCode="0.000">
                  <c:v>17.557607407407403</c:v>
                </c:pt>
                <c:pt idx="1147" formatCode="0.000">
                  <c:v>18.137985185185187</c:v>
                </c:pt>
                <c:pt idx="1148" formatCode="0.000">
                  <c:v>15.196283796296296</c:v>
                </c:pt>
                <c:pt idx="1149" formatCode="0.000">
                  <c:v>8.9286166666666649</c:v>
                </c:pt>
                <c:pt idx="1150" formatCode="0.000">
                  <c:v>5.6162166666666673</c:v>
                </c:pt>
                <c:pt idx="1151" formatCode="0.000">
                  <c:v>4.2466666666666653</c:v>
                </c:pt>
                <c:pt idx="1152" formatCode="0.000">
                  <c:v>4.2466666666666653</c:v>
                </c:pt>
                <c:pt idx="1153" formatCode="0.000">
                  <c:v>4.2466666666666653</c:v>
                </c:pt>
                <c:pt idx="1154" formatCode="0.000">
                  <c:v>5.697906018518518</c:v>
                </c:pt>
                <c:pt idx="1155" formatCode="0.000">
                  <c:v>10.423207407407407</c:v>
                </c:pt>
                <c:pt idx="1156" formatCode="0.000">
                  <c:v>18.579461574074074</c:v>
                </c:pt>
                <c:pt idx="1157" formatCode="0.000">
                  <c:v>26.188957407407411</c:v>
                </c:pt>
                <c:pt idx="1158" formatCode="0.000">
                  <c:v>33.691401851851843</c:v>
                </c:pt>
                <c:pt idx="1159" formatCode="0.000">
                  <c:v>43.034068518518531</c:v>
                </c:pt>
                <c:pt idx="1160" formatCode="0.000">
                  <c:v>55.547579629629624</c:v>
                </c:pt>
                <c:pt idx="1161" formatCode="0.000">
                  <c:v>70.518554166666647</c:v>
                </c:pt>
                <c:pt idx="1162" formatCode="0.000">
                  <c:v>85.359179629629608</c:v>
                </c:pt>
                <c:pt idx="1163" formatCode="0.000">
                  <c:v>98.523846296296256</c:v>
                </c:pt>
                <c:pt idx="1164" formatCode="0.000">
                  <c:v>111.54135416666664</c:v>
                </c:pt>
                <c:pt idx="1165" formatCode="0.000">
                  <c:v>124.59837962962959</c:v>
                </c:pt>
                <c:pt idx="1166" formatCode="0.000">
                  <c:v>137.9742</c:v>
                </c:pt>
                <c:pt idx="1167" formatCode="0.000">
                  <c:v>151.1860518518518</c:v>
                </c:pt>
                <c:pt idx="1168" formatCode="0.000">
                  <c:v>157.15615740740739</c:v>
                </c:pt>
                <c:pt idx="1169" formatCode="0.000">
                  <c:v>162.80333935185186</c:v>
                </c:pt>
                <c:pt idx="1170" formatCode="0.000">
                  <c:v>171.23621666666668</c:v>
                </c:pt>
                <c:pt idx="1171" formatCode="0.000">
                  <c:v>178.96190601851853</c:v>
                </c:pt>
                <c:pt idx="1172" formatCode="0.000">
                  <c:v>186.38885416666665</c:v>
                </c:pt>
                <c:pt idx="1173" formatCode="0.000">
                  <c:v>193.48874999999998</c:v>
                </c:pt>
                <c:pt idx="1174" formatCode="0.000">
                  <c:v>199.74933935185183</c:v>
                </c:pt>
                <c:pt idx="1175" formatCode="0.000">
                  <c:v>205.61681712962957</c:v>
                </c:pt>
                <c:pt idx="1176" formatCode="0.000">
                  <c:v>211.06994999999995</c:v>
                </c:pt>
                <c:pt idx="1177" formatCode="0.000">
                  <c:v>215.5846875</c:v>
                </c:pt>
                <c:pt idx="1178" formatCode="0.000">
                  <c:v>219.63789490740737</c:v>
                </c:pt>
                <c:pt idx="1179" formatCode="0.000">
                  <c:v>223.72885046296292</c:v>
                </c:pt>
                <c:pt idx="1180" formatCode="0.000">
                  <c:v>228.89562824074073</c:v>
                </c:pt>
                <c:pt idx="1181" formatCode="0.000">
                  <c:v>234.12138749999991</c:v>
                </c:pt>
                <c:pt idx="1182" formatCode="0.000">
                  <c:v>239.40612824074068</c:v>
                </c:pt>
                <c:pt idx="1183" formatCode="0.000">
                  <c:v>244.21282407407406</c:v>
                </c:pt>
                <c:pt idx="1184" formatCode="0.000">
                  <c:v>247.98439490740739</c:v>
                </c:pt>
                <c:pt idx="1185" formatCode="0.000">
                  <c:v>251.24017268518512</c:v>
                </c:pt>
                <c:pt idx="1186" formatCode="0.000">
                  <c:v>253.96954074074065</c:v>
                </c:pt>
                <c:pt idx="1187" formatCode="0.000">
                  <c:v>255.61423935185178</c:v>
                </c:pt>
                <c:pt idx="1188" formatCode="0.000">
                  <c:v>255.61423935185178</c:v>
                </c:pt>
                <c:pt idx="1189" formatCode="0.000">
                  <c:v>255.61423935185178</c:v>
                </c:pt>
                <c:pt idx="1190" formatCode="0.000">
                  <c:v>255.61423935185178</c:v>
                </c:pt>
                <c:pt idx="1191" formatCode="0.000">
                  <c:v>255.61423935185178</c:v>
                </c:pt>
                <c:pt idx="1192" formatCode="0.000">
                  <c:v>255.61423935185178</c:v>
                </c:pt>
                <c:pt idx="1193" formatCode="0.000">
                  <c:v>255.61423935185178</c:v>
                </c:pt>
                <c:pt idx="1194" formatCode="0.000">
                  <c:v>255.61423935185178</c:v>
                </c:pt>
                <c:pt idx="1195" formatCode="0.000">
                  <c:v>255.61423935185178</c:v>
                </c:pt>
                <c:pt idx="1196" formatCode="0.000">
                  <c:v>255.61423935185178</c:v>
                </c:pt>
                <c:pt idx="1197" formatCode="0.000">
                  <c:v>256.16365185185185</c:v>
                </c:pt>
                <c:pt idx="1198" formatCode="0.000">
                  <c:v>256.16365185185185</c:v>
                </c:pt>
                <c:pt idx="1199" formatCode="0.000">
                  <c:v>256.71365416666663</c:v>
                </c:pt>
                <c:pt idx="1200" formatCode="0.000">
                  <c:v>258.91956157407407</c:v>
                </c:pt>
                <c:pt idx="1201" formatCode="0.000">
                  <c:v>261.69021666666669</c:v>
                </c:pt>
                <c:pt idx="1202" formatCode="0.000">
                  <c:v>266.15393518518516</c:v>
                </c:pt>
                <c:pt idx="1203" formatCode="0.000">
                  <c:v>270.65540185185188</c:v>
                </c:pt>
                <c:pt idx="1204" formatCode="0.000">
                  <c:v>274.05627407407405</c:v>
                </c:pt>
                <c:pt idx="1205" formatCode="0.000">
                  <c:v>276.33531851851842</c:v>
                </c:pt>
                <c:pt idx="1206" formatCode="0.000">
                  <c:v>277.47837962962961</c:v>
                </c:pt>
                <c:pt idx="1207" formatCode="0.000">
                  <c:v>278.05079490740735</c:v>
                </c:pt>
                <c:pt idx="1208" formatCode="0.000">
                  <c:v>278.62379999999996</c:v>
                </c:pt>
                <c:pt idx="1209" formatCode="0.000">
                  <c:v>279.19739490740733</c:v>
                </c:pt>
                <c:pt idx="1210" formatCode="0.000">
                  <c:v>279.77157962962963</c:v>
                </c:pt>
                <c:pt idx="1211" formatCode="0.000">
                  <c:v>279.77157962962963</c:v>
                </c:pt>
                <c:pt idx="1212" formatCode="0.000">
                  <c:v>279.77157962962963</c:v>
                </c:pt>
                <c:pt idx="1213" formatCode="0.000">
                  <c:v>279.77157962962963</c:v>
                </c:pt>
                <c:pt idx="1214" formatCode="0.000">
                  <c:v>279.19739490740733</c:v>
                </c:pt>
                <c:pt idx="1215" formatCode="0.000">
                  <c:v>279.19739490740733</c:v>
                </c:pt>
                <c:pt idx="1216" formatCode="0.000">
                  <c:v>279.19739490740733</c:v>
                </c:pt>
                <c:pt idx="1217" formatCode="0.000">
                  <c:v>279.19739490740733</c:v>
                </c:pt>
                <c:pt idx="1218" formatCode="0.000">
                  <c:v>278.62379999999996</c:v>
                </c:pt>
                <c:pt idx="1219" formatCode="0.000">
                  <c:v>278.05079490740735</c:v>
                </c:pt>
                <c:pt idx="1220" formatCode="0.000">
                  <c:v>277.47837962962961</c:v>
                </c:pt>
                <c:pt idx="1221" formatCode="0.000">
                  <c:v>276.90655416666664</c:v>
                </c:pt>
                <c:pt idx="1222" formatCode="0.000">
                  <c:v>275.76467268518519</c:v>
                </c:pt>
                <c:pt idx="1223" formatCode="0.000">
                  <c:v>274.05627407407405</c:v>
                </c:pt>
                <c:pt idx="1224" formatCode="0.000">
                  <c:v>272.35318379629626</c:v>
                </c:pt>
                <c:pt idx="1225" formatCode="0.000">
                  <c:v>270.09065416666664</c:v>
                </c:pt>
                <c:pt idx="1226" formatCode="0.000">
                  <c:v>268.96292824074072</c:v>
                </c:pt>
                <c:pt idx="1227" formatCode="0.000">
                  <c:v>267.83756157407407</c:v>
                </c:pt>
                <c:pt idx="1228" formatCode="0.000">
                  <c:v>267.27576296296292</c:v>
                </c:pt>
                <c:pt idx="1229" formatCode="0.000">
                  <c:v>266.15393518518516</c:v>
                </c:pt>
                <c:pt idx="1230" formatCode="0.000">
                  <c:v>265.59390601851851</c:v>
                </c:pt>
                <c:pt idx="1231" formatCode="0.000">
                  <c:v>264.47561712962965</c:v>
                </c:pt>
                <c:pt idx="1232" formatCode="0.000">
                  <c:v>263.35968750000001</c:v>
                </c:pt>
                <c:pt idx="1233" formatCode="0.000">
                  <c:v>262.80260740740738</c:v>
                </c:pt>
                <c:pt idx="1234" formatCode="0.000">
                  <c:v>262.80260740740738</c:v>
                </c:pt>
                <c:pt idx="1235" formatCode="0.000">
                  <c:v>262.24611712962962</c:v>
                </c:pt>
                <c:pt idx="1236" formatCode="0.000">
                  <c:v>262.24611712962962</c:v>
                </c:pt>
                <c:pt idx="1237" formatCode="0.000">
                  <c:v>261.13490601851845</c:v>
                </c:pt>
                <c:pt idx="1238" formatCode="0.000">
                  <c:v>260.02605416666671</c:v>
                </c:pt>
                <c:pt idx="1239" formatCode="0.000">
                  <c:v>257.26424629629634</c:v>
                </c:pt>
                <c:pt idx="1240" formatCode="0.000">
                  <c:v>253.96954074074065</c:v>
                </c:pt>
                <c:pt idx="1241" formatCode="0.000">
                  <c:v>249.60962962962961</c:v>
                </c:pt>
                <c:pt idx="1242" formatCode="0.000">
                  <c:v>245.82567268518517</c:v>
                </c:pt>
                <c:pt idx="1243" formatCode="0.000">
                  <c:v>242.07061666666661</c:v>
                </c:pt>
                <c:pt idx="1244" formatCode="0.000">
                  <c:v>238.875</c:v>
                </c:pt>
                <c:pt idx="1245" formatCode="0.000">
                  <c:v>235.17361712962958</c:v>
                </c:pt>
                <c:pt idx="1246" formatCode="0.000">
                  <c:v>232.02400601851852</c:v>
                </c:pt>
                <c:pt idx="1247" formatCode="0.000">
                  <c:v>228.89562824074073</c:v>
                </c:pt>
                <c:pt idx="1248" formatCode="0.000">
                  <c:v>225.27269074074073</c:v>
                </c:pt>
                <c:pt idx="1249" formatCode="0.000">
                  <c:v>221.67865416666663</c:v>
                </c:pt>
                <c:pt idx="1250" formatCode="0.000">
                  <c:v>218.1135185185185</c:v>
                </c:pt>
                <c:pt idx="1251" formatCode="0.000">
                  <c:v>214.57728379629626</c:v>
                </c:pt>
                <c:pt idx="1252" formatCode="0.000">
                  <c:v>211.56922824074076</c:v>
                </c:pt>
                <c:pt idx="1253" formatCode="0.000">
                  <c:v>208.5824060185185</c:v>
                </c:pt>
                <c:pt idx="1254" formatCode="0.000">
                  <c:v>205.61681712962957</c:v>
                </c:pt>
                <c:pt idx="1255" formatCode="0.000">
                  <c:v>202.67246157407408</c:v>
                </c:pt>
                <c:pt idx="1256" formatCode="0.000">
                  <c:v>199.74933935185183</c:v>
                </c:pt>
                <c:pt idx="1257" formatCode="0.000">
                  <c:v>196.847450462963</c:v>
                </c:pt>
                <c:pt idx="1258" formatCode="0.000">
                  <c:v>193.96679490740735</c:v>
                </c:pt>
                <c:pt idx="1259" formatCode="0.000">
                  <c:v>191.10737268518517</c:v>
                </c:pt>
                <c:pt idx="1260" formatCode="0.000">
                  <c:v>188.26918379629632</c:v>
                </c:pt>
                <c:pt idx="1261" formatCode="0.000">
                  <c:v>185.92024629629631</c:v>
                </c:pt>
                <c:pt idx="1262" formatCode="0.000">
                  <c:v>184.05171296296291</c:v>
                </c:pt>
                <c:pt idx="1263" formatCode="0.000">
                  <c:v>182.65650601851851</c:v>
                </c:pt>
                <c:pt idx="1264" formatCode="0.000">
                  <c:v>182.65650601851851</c:v>
                </c:pt>
                <c:pt idx="1265" formatCode="0.000">
                  <c:v>183.12098518518519</c:v>
                </c:pt>
                <c:pt idx="1266" formatCode="0.000">
                  <c:v>184.51796157407404</c:v>
                </c:pt>
                <c:pt idx="1267" formatCode="0.000">
                  <c:v>185.92024629629631</c:v>
                </c:pt>
                <c:pt idx="1268" formatCode="0.000">
                  <c:v>186.85805185185183</c:v>
                </c:pt>
                <c:pt idx="1269" formatCode="0.000">
                  <c:v>187.79821666666663</c:v>
                </c:pt>
                <c:pt idx="1270" formatCode="0.000">
                  <c:v>187.79821666666663</c:v>
                </c:pt>
                <c:pt idx="1271" formatCode="0.000">
                  <c:v>186.85805185185183</c:v>
                </c:pt>
                <c:pt idx="1272" formatCode="0.000">
                  <c:v>185.45222824074071</c:v>
                </c:pt>
                <c:pt idx="1273" formatCode="0.000">
                  <c:v>183.58605416666668</c:v>
                </c:pt>
                <c:pt idx="1274" formatCode="0.000">
                  <c:v>181.72931712962961</c:v>
                </c:pt>
                <c:pt idx="1275" formatCode="0.000">
                  <c:v>180.3429574074074</c:v>
                </c:pt>
                <c:pt idx="1276" formatCode="0.000">
                  <c:v>178.96190601851853</c:v>
                </c:pt>
                <c:pt idx="1277" formatCode="0.000">
                  <c:v>178.04415416666663</c:v>
                </c:pt>
                <c:pt idx="1278" formatCode="0.000">
                  <c:v>178.04415416666663</c:v>
                </c:pt>
                <c:pt idx="1279" formatCode="0.000">
                  <c:v>178.50273518518517</c:v>
                </c:pt>
                <c:pt idx="1280" formatCode="0.000">
                  <c:v>178.96190601851853</c:v>
                </c:pt>
                <c:pt idx="1281" formatCode="0.000">
                  <c:v>179.88201712962962</c:v>
                </c:pt>
                <c:pt idx="1282" formatCode="0.000">
                  <c:v>180.80448749999999</c:v>
                </c:pt>
                <c:pt idx="1283" formatCode="0.000">
                  <c:v>180.80448749999999</c:v>
                </c:pt>
                <c:pt idx="1284" formatCode="0.000">
                  <c:v>181.26660740740741</c:v>
                </c:pt>
                <c:pt idx="1285" formatCode="0.000">
                  <c:v>181.26660740740741</c:v>
                </c:pt>
                <c:pt idx="1286" formatCode="0.000">
                  <c:v>181.26660740740741</c:v>
                </c:pt>
                <c:pt idx="1287" formatCode="0.000">
                  <c:v>180.3429574074074</c:v>
                </c:pt>
                <c:pt idx="1288" formatCode="0.000">
                  <c:v>179.42166666666668</c:v>
                </c:pt>
                <c:pt idx="1289" formatCode="0.000">
                  <c:v>178.04415416666663</c:v>
                </c:pt>
                <c:pt idx="1290" formatCode="0.000">
                  <c:v>176.2157282407407</c:v>
                </c:pt>
                <c:pt idx="1291" formatCode="0.000">
                  <c:v>174.39673935185183</c:v>
                </c:pt>
                <c:pt idx="1292" formatCode="0.000">
                  <c:v>173.03869074074069</c:v>
                </c:pt>
                <c:pt idx="1293" formatCode="0.000">
                  <c:v>171.23621666666668</c:v>
                </c:pt>
                <c:pt idx="1294" formatCode="0.000">
                  <c:v>168.99639490740742</c:v>
                </c:pt>
                <c:pt idx="1295" formatCode="0.000">
                  <c:v>166.77131851851851</c:v>
                </c:pt>
                <c:pt idx="1296" formatCode="0.000">
                  <c:v>164.56098749999998</c:v>
                </c:pt>
                <c:pt idx="1297" formatCode="0.000">
                  <c:v>163.24186666666668</c:v>
                </c:pt>
                <c:pt idx="1298" formatCode="0.000">
                  <c:v>162.80333935185186</c:v>
                </c:pt>
                <c:pt idx="1299" formatCode="0.000">
                  <c:v>163.24186666666668</c:v>
                </c:pt>
                <c:pt idx="1300" formatCode="0.000">
                  <c:v>164.12069074074071</c:v>
                </c:pt>
                <c:pt idx="1301" formatCode="0.000">
                  <c:v>165.443350462963</c:v>
                </c:pt>
                <c:pt idx="1302" formatCode="0.000">
                  <c:v>166.32807268518516</c:v>
                </c:pt>
                <c:pt idx="1303" formatCode="0.000">
                  <c:v>167.21515416666662</c:v>
                </c:pt>
                <c:pt idx="1304" formatCode="0.000">
                  <c:v>168.1045949074074</c:v>
                </c:pt>
                <c:pt idx="1305" formatCode="0.000">
                  <c:v>169.44317962962958</c:v>
                </c:pt>
                <c:pt idx="1306" formatCode="0.000">
                  <c:v>169.8905541666667</c:v>
                </c:pt>
                <c:pt idx="1307" formatCode="0.000">
                  <c:v>170.3385185185185</c:v>
                </c:pt>
                <c:pt idx="1308" formatCode="0.000">
                  <c:v>170.3385185185185</c:v>
                </c:pt>
                <c:pt idx="1309" formatCode="0.000">
                  <c:v>170.3385185185185</c:v>
                </c:pt>
                <c:pt idx="1310" formatCode="0.000">
                  <c:v>169.8905541666667</c:v>
                </c:pt>
                <c:pt idx="1311" formatCode="0.000">
                  <c:v>169.8905541666667</c:v>
                </c:pt>
                <c:pt idx="1312" formatCode="0.000">
                  <c:v>169.44317962962958</c:v>
                </c:pt>
                <c:pt idx="1313" formatCode="0.000">
                  <c:v>168.99639490740742</c:v>
                </c:pt>
                <c:pt idx="1314" formatCode="0.000">
                  <c:v>168.1045949074074</c:v>
                </c:pt>
                <c:pt idx="1315" formatCode="0.000">
                  <c:v>166.77131851851851</c:v>
                </c:pt>
                <c:pt idx="1316" formatCode="0.000">
                  <c:v>165.88541666666663</c:v>
                </c:pt>
                <c:pt idx="1317" formatCode="0.000">
                  <c:v>164.56098749999998</c:v>
                </c:pt>
                <c:pt idx="1318" formatCode="0.000">
                  <c:v>161.92805416666664</c:v>
                </c:pt>
                <c:pt idx="1319" formatCode="0.000">
                  <c:v>160.18456157407405</c:v>
                </c:pt>
                <c:pt idx="1320" formatCode="0.000">
                  <c:v>158.45050601851852</c:v>
                </c:pt>
                <c:pt idx="1321" formatCode="0.000">
                  <c:v>159.31635416666668</c:v>
                </c:pt>
                <c:pt idx="1322" formatCode="0.000">
                  <c:v>161.49129629629627</c:v>
                </c:pt>
                <c:pt idx="1323" formatCode="0.000">
                  <c:v>165.443350462963</c:v>
                </c:pt>
                <c:pt idx="1324" formatCode="0.000">
                  <c:v>170.78707268518514</c:v>
                </c:pt>
                <c:pt idx="1325" formatCode="0.000">
                  <c:v>178.04415416666663</c:v>
                </c:pt>
                <c:pt idx="1326" formatCode="0.000">
                  <c:v>184.98479999999998</c:v>
                </c:pt>
                <c:pt idx="1327" formatCode="0.000">
                  <c:v>190.15895046296293</c:v>
                </c:pt>
                <c:pt idx="1328" formatCode="0.000">
                  <c:v>192.53442962962959</c:v>
                </c:pt>
                <c:pt idx="1329" formatCode="0.000">
                  <c:v>193.48874999999998</c:v>
                </c:pt>
                <c:pt idx="1330" formatCode="0.000">
                  <c:v>193.48874999999998</c:v>
                </c:pt>
                <c:pt idx="1331" formatCode="0.000">
                  <c:v>193.48874999999998</c:v>
                </c:pt>
                <c:pt idx="1332" formatCode="0.000">
                  <c:v>193.48874999999998</c:v>
                </c:pt>
                <c:pt idx="1333" formatCode="0.000">
                  <c:v>193.48874999999998</c:v>
                </c:pt>
                <c:pt idx="1334" formatCode="0.000">
                  <c:v>193.01129490740743</c:v>
                </c:pt>
                <c:pt idx="1335" formatCode="0.000">
                  <c:v>191.58246851851845</c:v>
                </c:pt>
                <c:pt idx="1336" formatCode="0.000">
                  <c:v>190.15895046296293</c:v>
                </c:pt>
                <c:pt idx="1337" formatCode="0.000">
                  <c:v>188.74074074074073</c:v>
                </c:pt>
                <c:pt idx="1338" formatCode="0.000">
                  <c:v>188.26918379629632</c:v>
                </c:pt>
                <c:pt idx="1339" formatCode="0.000">
                  <c:v>187.79821666666663</c:v>
                </c:pt>
                <c:pt idx="1340" formatCode="0.000">
                  <c:v>187.79821666666663</c:v>
                </c:pt>
                <c:pt idx="1341" formatCode="0.000">
                  <c:v>187.79821666666663</c:v>
                </c:pt>
                <c:pt idx="1342" formatCode="0.000">
                  <c:v>188.26918379629632</c:v>
                </c:pt>
                <c:pt idx="1343" formatCode="0.000">
                  <c:v>188.74074074074073</c:v>
                </c:pt>
                <c:pt idx="1344" formatCode="0.000">
                  <c:v>190.6328666666667</c:v>
                </c:pt>
                <c:pt idx="1345" formatCode="0.000">
                  <c:v>192.53442962962959</c:v>
                </c:pt>
                <c:pt idx="1346" formatCode="0.000">
                  <c:v>194.44542962962964</c:v>
                </c:pt>
                <c:pt idx="1347" formatCode="0.000">
                  <c:v>195.88487268518517</c:v>
                </c:pt>
                <c:pt idx="1348" formatCode="0.000">
                  <c:v>196.36586666666665</c:v>
                </c:pt>
                <c:pt idx="1349" formatCode="0.000">
                  <c:v>196.36586666666665</c:v>
                </c:pt>
                <c:pt idx="1350" formatCode="0.000">
                  <c:v>195.40446851851851</c:v>
                </c:pt>
                <c:pt idx="1351" formatCode="0.000">
                  <c:v>192.0581541666667</c:v>
                </c:pt>
                <c:pt idx="1352" formatCode="0.000">
                  <c:v>186.85805185185183</c:v>
                </c:pt>
                <c:pt idx="1353" formatCode="0.000">
                  <c:v>180.3429574074074</c:v>
                </c:pt>
                <c:pt idx="1354" formatCode="0.000">
                  <c:v>173.94346666666664</c:v>
                </c:pt>
                <c:pt idx="1355" formatCode="0.000">
                  <c:v>167.21515416666662</c:v>
                </c:pt>
                <c:pt idx="1356" formatCode="0.000">
                  <c:v>160.61955</c:v>
                </c:pt>
                <c:pt idx="1357" formatCode="0.000">
                  <c:v>153.30496157407401</c:v>
                </c:pt>
                <c:pt idx="1358" formatCode="0.000">
                  <c:v>145.33154999999999</c:v>
                </c:pt>
                <c:pt idx="1359" formatCode="0.000">
                  <c:v>137.16851296296298</c:v>
                </c:pt>
                <c:pt idx="1360" formatCode="0.000">
                  <c:v>128.85123935185186</c:v>
                </c:pt>
                <c:pt idx="1361" formatCode="0.000">
                  <c:v>120.04029074074073</c:v>
                </c:pt>
                <c:pt idx="1362" formatCode="0.000">
                  <c:v>111.90438518518518</c:v>
                </c:pt>
                <c:pt idx="1363" formatCode="0.000">
                  <c:v>106.87562407407405</c:v>
                </c:pt>
                <c:pt idx="1364" formatCode="0.000">
                  <c:v>105.4600685185185</c:v>
                </c:pt>
                <c:pt idx="1365" formatCode="0.000">
                  <c:v>107.58694074074076</c:v>
                </c:pt>
                <c:pt idx="1366" formatCode="0.000">
                  <c:v>112.63221666666662</c:v>
                </c:pt>
                <c:pt idx="1367" formatCode="0.000">
                  <c:v>115.56713518518519</c:v>
                </c:pt>
                <c:pt idx="1368" formatCode="0.000">
                  <c:v>115.93665416666668</c:v>
                </c:pt>
                <c:pt idx="1369" formatCode="0.000">
                  <c:v>112.99701712962961</c:v>
                </c:pt>
                <c:pt idx="1370" formatCode="0.000">
                  <c:v>106.16666666666669</c:v>
                </c:pt>
                <c:pt idx="1371" formatCode="0.000">
                  <c:v>100.57994074074072</c:v>
                </c:pt>
                <c:pt idx="1372" formatCode="0.000">
                  <c:v>98.523846296296256</c:v>
                </c:pt>
                <c:pt idx="1373" formatCode="0.000">
                  <c:v>98.523846296296256</c:v>
                </c:pt>
                <c:pt idx="1374" formatCode="0.000">
                  <c:v>98.523846296296256</c:v>
                </c:pt>
                <c:pt idx="1375" formatCode="0.000">
                  <c:v>96.826654166666657</c:v>
                </c:pt>
                <c:pt idx="1376" formatCode="0.000">
                  <c:v>93.144735185185183</c:v>
                </c:pt>
                <c:pt idx="1377" formatCode="0.000">
                  <c:v>86.95315416666665</c:v>
                </c:pt>
                <c:pt idx="1378" formatCode="0.000">
                  <c:v>76.104985185185171</c:v>
                </c:pt>
                <c:pt idx="1379" formatCode="0.000">
                  <c:v>61.053206018518516</c:v>
                </c:pt>
                <c:pt idx="1380" formatCode="0.000">
                  <c:v>47.658216666666675</c:v>
                </c:pt>
                <c:pt idx="1381" formatCode="0.000">
                  <c:v>35.920017129629628</c:v>
                </c:pt>
                <c:pt idx="1382" formatCode="0.000">
                  <c:v>25.838607407407412</c:v>
                </c:pt>
                <c:pt idx="1383" formatCode="0.000">
                  <c:v>21.979154166666664</c:v>
                </c:pt>
                <c:pt idx="1384" formatCode="0.000">
                  <c:v>25.317506018518518</c:v>
                </c:pt>
                <c:pt idx="1385" formatCode="0.000">
                  <c:v>31.921072685185177</c:v>
                </c:pt>
                <c:pt idx="1386" formatCode="0.000">
                  <c:v>37.375385185185188</c:v>
                </c:pt>
                <c:pt idx="1387" formatCode="0.000">
                  <c:v>39.720783796296296</c:v>
                </c:pt>
                <c:pt idx="1388" formatCode="0.000">
                  <c:v>41.692829629629628</c:v>
                </c:pt>
                <c:pt idx="1389" formatCode="0.000">
                  <c:v>45.780246296296298</c:v>
                </c:pt>
                <c:pt idx="1390" formatCode="0.000">
                  <c:v>53.267650462962955</c:v>
                </c:pt>
                <c:pt idx="1391" formatCode="0.000">
                  <c:v>63.766354166666659</c:v>
                </c:pt>
                <c:pt idx="1392" formatCode="0.000">
                  <c:v>74.317846296296295</c:v>
                </c:pt>
                <c:pt idx="1393" formatCode="0.000">
                  <c:v>82.215466666666657</c:v>
                </c:pt>
                <c:pt idx="1394" formatCode="0.000">
                  <c:v>86.95315416666665</c:v>
                </c:pt>
                <c:pt idx="1395" formatCode="0.000">
                  <c:v>88.885387499999993</c:v>
                </c:pt>
                <c:pt idx="1396" formatCode="0.000">
                  <c:v>88.885387499999993</c:v>
                </c:pt>
                <c:pt idx="1397" formatCode="0.000">
                  <c:v>88.238950462962961</c:v>
                </c:pt>
                <c:pt idx="1398" formatCode="0.000">
                  <c:v>86.313794907407413</c:v>
                </c:pt>
                <c:pt idx="1399" formatCode="0.000">
                  <c:v>83.46587407407408</c:v>
                </c:pt>
                <c:pt idx="1400" formatCode="0.000">
                  <c:v>80.049961574074061</c:v>
                </c:pt>
                <c:pt idx="1401" formatCode="0.000">
                  <c:v>75.80565416666667</c:v>
                </c:pt>
                <c:pt idx="1402" formatCode="0.000">
                  <c:v>71.096572685185194</c:v>
                </c:pt>
                <c:pt idx="1403" formatCode="0.000">
                  <c:v>66.258616666666654</c:v>
                </c:pt>
                <c:pt idx="1404" formatCode="0.000">
                  <c:v>60.250762962962959</c:v>
                </c:pt>
                <c:pt idx="1405" formatCode="0.000">
                  <c:v>51.527401851851849</c:v>
                </c:pt>
                <c:pt idx="1406" formatCode="0.000">
                  <c:v>39.289039351851848</c:v>
                </c:pt>
                <c:pt idx="1407" formatCode="0.000">
                  <c:v>28.707466666666662</c:v>
                </c:pt>
                <c:pt idx="1408" formatCode="0.000">
                  <c:v>22.464866666666669</c:v>
                </c:pt>
                <c:pt idx="1409" formatCode="0.000">
                  <c:v>21.339794907407402</c:v>
                </c:pt>
                <c:pt idx="1410" formatCode="0.000">
                  <c:v>21.979154166666664</c:v>
                </c:pt>
                <c:pt idx="1411" formatCode="0.000">
                  <c:v>22.30237268518518</c:v>
                </c:pt>
                <c:pt idx="1412" formatCode="0.000">
                  <c:v>22.140468518518514</c:v>
                </c:pt>
                <c:pt idx="1413" formatCode="0.000">
                  <c:v>21.658294907407406</c:v>
                </c:pt>
                <c:pt idx="1414" formatCode="0.000">
                  <c:v>21.023654166666663</c:v>
                </c:pt>
                <c:pt idx="1415" formatCode="0.000">
                  <c:v>21.18142962962963</c:v>
                </c:pt>
                <c:pt idx="1416" formatCode="0.000">
                  <c:v>23.452216666666665</c:v>
                </c:pt>
                <c:pt idx="1417" formatCode="0.000">
                  <c:v>28.523739351851855</c:v>
                </c:pt>
                <c:pt idx="1418" formatCode="0.000">
                  <c:v>35.714466666666659</c:v>
                </c:pt>
                <c:pt idx="1419" formatCode="0.000">
                  <c:v>43.485866666666659</c:v>
                </c:pt>
                <c:pt idx="1420" formatCode="0.000">
                  <c:v>49.332406018518512</c:v>
                </c:pt>
                <c:pt idx="1421" formatCode="0.000">
                  <c:v>51.281154166666667</c:v>
                </c:pt>
                <c:pt idx="1422" formatCode="0.000">
                  <c:v>49.332406018518512</c:v>
                </c:pt>
                <c:pt idx="1423" formatCode="0.000">
                  <c:v>43.259672685185173</c:v>
                </c:pt>
                <c:pt idx="1424" formatCode="0.000">
                  <c:v>36.748117129629627</c:v>
                </c:pt>
                <c:pt idx="1425" formatCode="0.000">
                  <c:v>34.69556157407407</c:v>
                </c:pt>
                <c:pt idx="1426" formatCode="0.000">
                  <c:v>35.305135185185186</c:v>
                </c:pt>
                <c:pt idx="1427" formatCode="0.000">
                  <c:v>38.859654166666658</c:v>
                </c:pt>
                <c:pt idx="1428" formatCode="0.000">
                  <c:v>46.012928240740727</c:v>
                </c:pt>
                <c:pt idx="1429" formatCode="0.000">
                  <c:v>51.527401851851849</c:v>
                </c:pt>
                <c:pt idx="1430" formatCode="0.000">
                  <c:v>53.267650462962955</c:v>
                </c:pt>
                <c:pt idx="1431" formatCode="0.000">
                  <c:v>51.77423935185184</c:v>
                </c:pt>
                <c:pt idx="1432" formatCode="0.000">
                  <c:v>47.421406018518518</c:v>
                </c:pt>
                <c:pt idx="1433" formatCode="0.000">
                  <c:v>39.504616666666664</c:v>
                </c:pt>
                <c:pt idx="1434" formatCode="0.000">
                  <c:v>28.891783796296298</c:v>
                </c:pt>
                <c:pt idx="1435" formatCode="0.000">
                  <c:v>19.935740740740741</c:v>
                </c:pt>
                <c:pt idx="1436" formatCode="0.000">
                  <c:v>12.514690740740742</c:v>
                </c:pt>
                <c:pt idx="1437" formatCode="0.000">
                  <c:v>10.758517129629633</c:v>
                </c:pt>
                <c:pt idx="1438" formatCode="0.000">
                  <c:v>11.445061574074074</c:v>
                </c:pt>
                <c:pt idx="1439" formatCode="0.000">
                  <c:v>13.129572685185186</c:v>
                </c:pt>
                <c:pt idx="1440" formatCode="0.000">
                  <c:v>14.273518518518516</c:v>
                </c:pt>
                <c:pt idx="1441" formatCode="0.000">
                  <c:v>14.403572685185187</c:v>
                </c:pt>
                <c:pt idx="1442" formatCode="0.000">
                  <c:v>13.505579629629626</c:v>
                </c:pt>
                <c:pt idx="1443" formatCode="0.000">
                  <c:v>11.329162962962963</c:v>
                </c:pt>
                <c:pt idx="1444" formatCode="0.000">
                  <c:v>9.8761541666666659</c:v>
                </c:pt>
                <c:pt idx="1445" formatCode="0.000">
                  <c:v>9.5549999999999997</c:v>
                </c:pt>
                <c:pt idx="1446" formatCode="0.000">
                  <c:v>9.8761541666666659</c:v>
                </c:pt>
                <c:pt idx="1447" formatCode="0.000">
                  <c:v>10.093206018518517</c:v>
                </c:pt>
                <c:pt idx="1448" formatCode="0.000">
                  <c:v>9.4491282407407375</c:v>
                </c:pt>
                <c:pt idx="1449" formatCode="0.000">
                  <c:v>6.6354166666666679</c:v>
                </c:pt>
                <c:pt idx="1450" formatCode="0.000">
                  <c:v>2.8903874999999997</c:v>
                </c:pt>
                <c:pt idx="1451" formatCode="0.000">
                  <c:v>0.6240240740740739</c:v>
                </c:pt>
                <c:pt idx="1452" formatCode="0.000">
                  <c:v>4.246666666666666E-2</c:v>
                </c:pt>
                <c:pt idx="1453" formatCode="0.000">
                  <c:v>0</c:v>
                </c:pt>
                <c:pt idx="1454" formatCode="0.000">
                  <c:v>0</c:v>
                </c:pt>
                <c:pt idx="1455" formatCode="0.000">
                  <c:v>0</c:v>
                </c:pt>
                <c:pt idx="1456" formatCode="0.000">
                  <c:v>0</c:v>
                </c:pt>
                <c:pt idx="1457" formatCode="0.000">
                  <c:v>0</c:v>
                </c:pt>
                <c:pt idx="1458" formatCode="0.000">
                  <c:v>0</c:v>
                </c:pt>
                <c:pt idx="1459" formatCode="0.000">
                  <c:v>0</c:v>
                </c:pt>
                <c:pt idx="1460" formatCode="0.000">
                  <c:v>0</c:v>
                </c:pt>
                <c:pt idx="1461" formatCode="0.000">
                  <c:v>0</c:v>
                </c:pt>
                <c:pt idx="1462" formatCode="0.000">
                  <c:v>0</c:v>
                </c:pt>
                <c:pt idx="1463" formatCode="0.000">
                  <c:v>0</c:v>
                </c:pt>
                <c:pt idx="1464" formatCode="0.000">
                  <c:v>0</c:v>
                </c:pt>
                <c:pt idx="1465" formatCode="0.000">
                  <c:v>0</c:v>
                </c:pt>
                <c:pt idx="1466" formatCode="0.000">
                  <c:v>0</c:v>
                </c:pt>
                <c:pt idx="1467" formatCode="0.000">
                  <c:v>0</c:v>
                </c:pt>
                <c:pt idx="1468" formatCode="0.000">
                  <c:v>0</c:v>
                </c:pt>
                <c:pt idx="1469" formatCode="0.000">
                  <c:v>0</c:v>
                </c:pt>
                <c:pt idx="1470" formatCode="0.000">
                  <c:v>0</c:v>
                </c:pt>
                <c:pt idx="1471" formatCode="0.000">
                  <c:v>0</c:v>
                </c:pt>
                <c:pt idx="1472" formatCode="0.000">
                  <c:v>0</c:v>
                </c:pt>
                <c:pt idx="1473" formatCode="0.000">
                  <c:v>0</c:v>
                </c:pt>
                <c:pt idx="1474" formatCode="0.000">
                  <c:v>0</c:v>
                </c:pt>
                <c:pt idx="1475" formatCode="0.000">
                  <c:v>0</c:v>
                </c:pt>
                <c:pt idx="1476" formatCode="0.000">
                  <c:v>0</c:v>
                </c:pt>
                <c:pt idx="1477" formatCode="0.000">
                  <c:v>0</c:v>
                </c:pt>
                <c:pt idx="1478" formatCode="0.000">
                  <c:v>0</c:v>
                </c:pt>
                <c:pt idx="1479" formatCode="0.000">
                  <c:v>0</c:v>
                </c:pt>
                <c:pt idx="1480" formatCode="0.000">
                  <c:v>0.14273518518518519</c:v>
                </c:pt>
                <c:pt idx="1481" formatCode="0.000">
                  <c:v>0.57094074074074075</c:v>
                </c:pt>
                <c:pt idx="1482" formatCode="0.000">
                  <c:v>1.1704874999999999</c:v>
                </c:pt>
                <c:pt idx="1483" formatCode="0.000">
                  <c:v>1.8405171296296299</c:v>
                </c:pt>
                <c:pt idx="1484" formatCode="0.000">
                  <c:v>2.4960962962962956</c:v>
                </c:pt>
                <c:pt idx="1485" formatCode="0.000">
                  <c:v>3.1897185185185184</c:v>
                </c:pt>
                <c:pt idx="1486" formatCode="0.000">
                  <c:v>3.9001504629629626</c:v>
                </c:pt>
                <c:pt idx="1487" formatCode="0.000">
                  <c:v>4.9075541666666664</c:v>
                </c:pt>
                <c:pt idx="1488" formatCode="0.000">
                  <c:v>6.3726541666666652</c:v>
                </c:pt>
                <c:pt idx="1489" formatCode="0.000">
                  <c:v>8.5228240740740731</c:v>
                </c:pt>
                <c:pt idx="1490" formatCode="0.000">
                  <c:v>11.561549999999999</c:v>
                </c:pt>
                <c:pt idx="1491" formatCode="0.000">
                  <c:v>15.736554166666668</c:v>
                </c:pt>
                <c:pt idx="1492" formatCode="0.000">
                  <c:v>21.023654166666663</c:v>
                </c:pt>
                <c:pt idx="1493" formatCode="0.000">
                  <c:v>27.433761574074069</c:v>
                </c:pt>
                <c:pt idx="1494" formatCode="0.000">
                  <c:v>34.292128240740745</c:v>
                </c:pt>
                <c:pt idx="1495" formatCode="0.000">
                  <c:v>41.471354166666657</c:v>
                </c:pt>
                <c:pt idx="1496" formatCode="0.000">
                  <c:v>48.611357407407411</c:v>
                </c:pt>
                <c:pt idx="1497" formatCode="0.000">
                  <c:v>55.291894907407396</c:v>
                </c:pt>
                <c:pt idx="1498" formatCode="0.000">
                  <c:v>61.59111712962963</c:v>
                </c:pt>
                <c:pt idx="1499" formatCode="0.000">
                  <c:v>67.099987499999997</c:v>
                </c:pt>
                <c:pt idx="1500" formatCode="0.000">
                  <c:v>71.676950462962935</c:v>
                </c:pt>
                <c:pt idx="1501" formatCode="0.000">
                  <c:v>75.20876157407406</c:v>
                </c:pt>
                <c:pt idx="1502" formatCode="0.000">
                  <c:v>77.610487499999977</c:v>
                </c:pt>
                <c:pt idx="1503" formatCode="0.000">
                  <c:v>80.049961574074061</c:v>
                </c:pt>
                <c:pt idx="1504" formatCode="0.000">
                  <c:v>81.90433935185186</c:v>
                </c:pt>
                <c:pt idx="1505" formatCode="0.000">
                  <c:v>84.094616666666653</c:v>
                </c:pt>
                <c:pt idx="1506" formatCode="0.000">
                  <c:v>85.99499999999999</c:v>
                </c:pt>
                <c:pt idx="1507" formatCode="0.000">
                  <c:v>87.59487268518518</c:v>
                </c:pt>
                <c:pt idx="1508" formatCode="0.000">
                  <c:v>89.209490740740719</c:v>
                </c:pt>
                <c:pt idx="1509" formatCode="0.000">
                  <c:v>91.166496296296287</c:v>
                </c:pt>
                <c:pt idx="1510" formatCode="0.000">
                  <c:v>93.476506018518492</c:v>
                </c:pt>
                <c:pt idx="1511" formatCode="0.000">
                  <c:v>96.488985185185186</c:v>
                </c:pt>
                <c:pt idx="1512" formatCode="0.000">
                  <c:v>100.92468749999999</c:v>
                </c:pt>
                <c:pt idx="1513" formatCode="0.000">
                  <c:v>106.87562407407405</c:v>
                </c:pt>
                <c:pt idx="1514" formatCode="0.000">
                  <c:v>114.4621171296296</c:v>
                </c:pt>
                <c:pt idx="1515" formatCode="0.000">
                  <c:v>123.45089490740739</c:v>
                </c:pt>
                <c:pt idx="1516" formatCode="0.000">
                  <c:v>132.77940601851847</c:v>
                </c:pt>
                <c:pt idx="1517" formatCode="0.000">
                  <c:v>141.22054074074074</c:v>
                </c:pt>
                <c:pt idx="1518" formatCode="0.000">
                  <c:v>147.40917268518518</c:v>
                </c:pt>
                <c:pt idx="1519" formatCode="0.000">
                  <c:v>152.45562824074077</c:v>
                </c:pt>
                <c:pt idx="1520" formatCode="0.000">
                  <c:v>155.86711712962966</c:v>
                </c:pt>
                <c:pt idx="1521" formatCode="0.000">
                  <c:v>158.88313518518518</c:v>
                </c:pt>
                <c:pt idx="1522" formatCode="0.000">
                  <c:v>160.61955</c:v>
                </c:pt>
                <c:pt idx="1523" formatCode="0.000">
                  <c:v>161.92805416666664</c:v>
                </c:pt>
                <c:pt idx="1524" formatCode="0.000">
                  <c:v>161.49129629629627</c:v>
                </c:pt>
                <c:pt idx="1525" formatCode="0.000">
                  <c:v>159.75016296296292</c:v>
                </c:pt>
                <c:pt idx="1526" formatCode="0.000">
                  <c:v>155.0107060185185</c:v>
                </c:pt>
                <c:pt idx="1527" formatCode="0.000">
                  <c:v>147.82646666666662</c:v>
                </c:pt>
                <c:pt idx="1528" formatCode="0.000">
                  <c:v>138.78224629629628</c:v>
                </c:pt>
                <c:pt idx="1529" formatCode="0.000">
                  <c:v>129.24140185185186</c:v>
                </c:pt>
                <c:pt idx="1530" formatCode="0.000">
                  <c:v>120.79407407407409</c:v>
                </c:pt>
                <c:pt idx="1531" formatCode="0.000">
                  <c:v>114.09495740740742</c:v>
                </c:pt>
                <c:pt idx="1532" formatCode="0.000">
                  <c:v>109.37555416666663</c:v>
                </c:pt>
                <c:pt idx="1533" formatCode="0.000">
                  <c:v>106.87562407407405</c:v>
                </c:pt>
                <c:pt idx="1534" formatCode="0.000">
                  <c:v>106.16666666666669</c:v>
                </c:pt>
                <c:pt idx="1535" formatCode="0.000">
                  <c:v>107.58694074074076</c:v>
                </c:pt>
                <c:pt idx="1536" formatCode="0.000">
                  <c:v>111.17891296296294</c:v>
                </c:pt>
                <c:pt idx="1537" formatCode="0.000">
                  <c:v>117.79309629629631</c:v>
                </c:pt>
                <c:pt idx="1538" formatCode="0.000">
                  <c:v>126.90927407407406</c:v>
                </c:pt>
                <c:pt idx="1539" formatCode="0.000">
                  <c:v>137.9742</c:v>
                </c:pt>
                <c:pt idx="1540" formatCode="0.000">
                  <c:v>151.1860518518518</c:v>
                </c:pt>
                <c:pt idx="1541" formatCode="0.000">
                  <c:v>165.443350462963</c:v>
                </c:pt>
                <c:pt idx="1542" formatCode="0.000">
                  <c:v>181.26660740740741</c:v>
                </c:pt>
                <c:pt idx="1543" formatCode="0.000">
                  <c:v>197.32962407407405</c:v>
                </c:pt>
                <c:pt idx="1544" formatCode="0.000">
                  <c:v>212.56955416666671</c:v>
                </c:pt>
                <c:pt idx="1545" formatCode="0.000">
                  <c:v>225.27269074074073</c:v>
                </c:pt>
                <c:pt idx="1546" formatCode="0.000">
                  <c:v>233.59615740740739</c:v>
                </c:pt>
                <c:pt idx="1547" formatCode="0.000">
                  <c:v>238.875</c:v>
                </c:pt>
                <c:pt idx="1548" formatCode="0.000">
                  <c:v>242.07061666666661</c:v>
                </c:pt>
                <c:pt idx="1549" formatCode="0.000">
                  <c:v>244.21282407407406</c:v>
                </c:pt>
                <c:pt idx="1550" formatCode="0.000">
                  <c:v>246.9038541666666</c:v>
                </c:pt>
                <c:pt idx="1551" formatCode="0.000">
                  <c:v>249.60962962962961</c:v>
                </c:pt>
                <c:pt idx="1552" formatCode="0.000">
                  <c:v>253.42248749999999</c:v>
                </c:pt>
                <c:pt idx="1553" formatCode="0.000">
                  <c:v>257.26424629629634</c:v>
                </c:pt>
                <c:pt idx="1554" formatCode="0.000">
                  <c:v>261.69021666666669</c:v>
                </c:pt>
                <c:pt idx="1555" formatCode="0.000">
                  <c:v>265.59390601851851</c:v>
                </c:pt>
                <c:pt idx="1556" formatCode="0.000">
                  <c:v>270.09065416666664</c:v>
                </c:pt>
                <c:pt idx="1557" formatCode="0.000">
                  <c:v>275.1946166666666</c:v>
                </c:pt>
                <c:pt idx="1558" formatCode="0.000">
                  <c:v>281.49767268518519</c:v>
                </c:pt>
                <c:pt idx="1559" formatCode="0.000">
                  <c:v>288.45512824074069</c:v>
                </c:pt>
                <c:pt idx="1560" formatCode="0.000">
                  <c:v>297.27138518518518</c:v>
                </c:pt>
                <c:pt idx="1561" formatCode="0.000">
                  <c:v>306.8216666666666</c:v>
                </c:pt>
                <c:pt idx="1562" formatCode="0.000">
                  <c:v>316.52294074074064</c:v>
                </c:pt>
                <c:pt idx="1563" formatCode="0.000">
                  <c:v>326.3752074074074</c:v>
                </c:pt>
                <c:pt idx="1564" formatCode="0.000">
                  <c:v>336.37846666666661</c:v>
                </c:pt>
                <c:pt idx="1565" formatCode="0.000">
                  <c:v>347.17237268518517</c:v>
                </c:pt>
                <c:pt idx="1566" formatCode="0.000">
                  <c:v>358.13673518518516</c:v>
                </c:pt>
                <c:pt idx="1567" formatCode="0.000">
                  <c:v>369.2715541666667</c:v>
                </c:pt>
                <c:pt idx="1568" formatCode="0.000">
                  <c:v>381.24715416666663</c:v>
                </c:pt>
                <c:pt idx="1569" formatCode="0.000">
                  <c:v>392.0525615740741</c:v>
                </c:pt>
                <c:pt idx="1570" formatCode="0.000">
                  <c:v>402.3197629629629</c:v>
                </c:pt>
                <c:pt idx="1571" formatCode="0.000">
                  <c:v>412.02221666666668</c:v>
                </c:pt>
                <c:pt idx="1572" formatCode="0.000">
                  <c:v>421.13515046296288</c:v>
                </c:pt>
                <c:pt idx="1573" formatCode="0.000">
                  <c:v>429.63556157407407</c:v>
                </c:pt>
                <c:pt idx="1574" formatCode="0.000">
                  <c:v>437.50221666666653</c:v>
                </c:pt>
                <c:pt idx="1575" formatCode="0.000">
                  <c:v>443.26824629629613</c:v>
                </c:pt>
                <c:pt idx="1576" formatCode="0.000">
                  <c:v>447.61754074074071</c:v>
                </c:pt>
                <c:pt idx="1577" formatCode="0.000">
                  <c:v>450.52886666666649</c:v>
                </c:pt>
                <c:pt idx="1578" formatCode="0.000">
                  <c:v>451.25817268518529</c:v>
                </c:pt>
                <c:pt idx="1579" formatCode="0.000">
                  <c:v>450.52886666666649</c:v>
                </c:pt>
                <c:pt idx="1580" formatCode="0.000">
                  <c:v>448.34448749999996</c:v>
                </c:pt>
                <c:pt idx="1581" formatCode="0.000">
                  <c:v>446.16541666666654</c:v>
                </c:pt>
                <c:pt idx="1582" formatCode="0.000">
                  <c:v>442.54542824074076</c:v>
                </c:pt>
                <c:pt idx="1583" formatCode="0.000">
                  <c:v>439.66005416666655</c:v>
                </c:pt>
                <c:pt idx="1584" formatCode="0.000">
                  <c:v>435.34968749999996</c:v>
                </c:pt>
                <c:pt idx="1585" formatCode="0.000">
                  <c:v>430.34776296296303</c:v>
                </c:pt>
                <c:pt idx="1586" formatCode="0.000">
                  <c:v>424.66666666666674</c:v>
                </c:pt>
                <c:pt idx="1587" formatCode="0.000">
                  <c:v>418.32055416666651</c:v>
                </c:pt>
                <c:pt idx="1588" formatCode="0.000">
                  <c:v>411.32535046296277</c:v>
                </c:pt>
                <c:pt idx="1589" formatCode="0.000">
                  <c:v>404.38912824074072</c:v>
                </c:pt>
                <c:pt idx="1590" formatCode="0.000">
                  <c:v>398.19695740740747</c:v>
                </c:pt>
                <c:pt idx="1591" formatCode="0.000">
                  <c:v>393.41385416666668</c:v>
                </c:pt>
                <c:pt idx="1592" formatCode="0.000">
                  <c:v>389.33705416666669</c:v>
                </c:pt>
                <c:pt idx="1593" formatCode="0.000">
                  <c:v>386.63098379629622</c:v>
                </c:pt>
                <c:pt idx="1594" formatCode="0.000">
                  <c:v>383.93435046296287</c:v>
                </c:pt>
                <c:pt idx="1595" formatCode="0.000">
                  <c:v>382.5895726851852</c:v>
                </c:pt>
                <c:pt idx="1596" formatCode="0.000">
                  <c:v>381.24715416666663</c:v>
                </c:pt>
                <c:pt idx="1597" formatCode="0.000">
                  <c:v>378.5693949074074</c:v>
                </c:pt>
                <c:pt idx="1598" formatCode="0.000">
                  <c:v>375.90107268518517</c:v>
                </c:pt>
                <c:pt idx="1599" formatCode="0.000">
                  <c:v>371.25421666666671</c:v>
                </c:pt>
                <c:pt idx="1600" formatCode="0.000">
                  <c:v>365.97891296296302</c:v>
                </c:pt>
                <c:pt idx="1601" formatCode="0.000">
                  <c:v>360.08931712962959</c:v>
                </c:pt>
                <c:pt idx="1602" formatCode="0.000">
                  <c:v>353.60135416666662</c:v>
                </c:pt>
                <c:pt idx="1603" formatCode="0.000">
                  <c:v>347.17237268518517</c:v>
                </c:pt>
                <c:pt idx="1604" formatCode="0.000">
                  <c:v>342.07165416666669</c:v>
                </c:pt>
                <c:pt idx="1605" formatCode="0.000">
                  <c:v>338.2708874999999</c:v>
                </c:pt>
                <c:pt idx="1606" formatCode="0.000">
                  <c:v>335.11980185185178</c:v>
                </c:pt>
                <c:pt idx="1607" formatCode="0.000">
                  <c:v>333.86349629629632</c:v>
                </c:pt>
                <c:pt idx="1608" formatCode="0.000">
                  <c:v>332.60955000000001</c:v>
                </c:pt>
                <c:pt idx="1609" formatCode="0.000">
                  <c:v>332.60955000000001</c:v>
                </c:pt>
                <c:pt idx="1610" formatCode="0.000">
                  <c:v>332.60955000000001</c:v>
                </c:pt>
                <c:pt idx="1611" formatCode="0.000">
                  <c:v>333.86349629629632</c:v>
                </c:pt>
                <c:pt idx="1612" formatCode="0.000">
                  <c:v>334.49135416666667</c:v>
                </c:pt>
                <c:pt idx="1613" formatCode="0.000">
                  <c:v>336.37846666666661</c:v>
                </c:pt>
                <c:pt idx="1614" formatCode="0.000">
                  <c:v>338.90287407407408</c:v>
                </c:pt>
                <c:pt idx="1615" formatCode="0.000">
                  <c:v>342.70717962962959</c:v>
                </c:pt>
                <c:pt idx="1616" formatCode="0.000">
                  <c:v>347.17237268518517</c:v>
                </c:pt>
                <c:pt idx="1617" formatCode="0.000">
                  <c:v>352.95580185185185</c:v>
                </c:pt>
                <c:pt idx="1618" formatCode="0.000">
                  <c:v>360.08931712962959</c:v>
                </c:pt>
                <c:pt idx="1619" formatCode="0.000">
                  <c:v>367.95272824074073</c:v>
                </c:pt>
                <c:pt idx="1620" formatCode="0.000">
                  <c:v>376.56726851851852</c:v>
                </c:pt>
                <c:pt idx="1621" formatCode="0.000">
                  <c:v>383.93435046296287</c:v>
                </c:pt>
                <c:pt idx="1622" formatCode="0.000">
                  <c:v>390.69362824074068</c:v>
                </c:pt>
                <c:pt idx="1623" formatCode="0.000">
                  <c:v>396.14351712962957</c:v>
                </c:pt>
                <c:pt idx="1624" formatCode="0.000">
                  <c:v>400.25570601851842</c:v>
                </c:pt>
                <c:pt idx="1625" formatCode="0.000">
                  <c:v>401.63115416666659</c:v>
                </c:pt>
                <c:pt idx="1626" formatCode="0.000">
                  <c:v>400.94313518518504</c:v>
                </c:pt>
                <c:pt idx="1627" formatCode="0.000">
                  <c:v>398.19695740740747</c:v>
                </c:pt>
                <c:pt idx="1628" formatCode="0.000">
                  <c:v>391.37279999999998</c:v>
                </c:pt>
                <c:pt idx="1629" formatCode="0.000">
                  <c:v>381.91806851851851</c:v>
                </c:pt>
                <c:pt idx="1630" formatCode="0.000">
                  <c:v>369.93185185185183</c:v>
                </c:pt>
                <c:pt idx="1631" formatCode="0.000">
                  <c:v>357.48705416666661</c:v>
                </c:pt>
                <c:pt idx="1632" formatCode="0.000">
                  <c:v>345.89365416666664</c:v>
                </c:pt>
                <c:pt idx="1633" formatCode="0.000">
                  <c:v>337.63949074074071</c:v>
                </c:pt>
                <c:pt idx="1634" formatCode="0.000">
                  <c:v>331.98346157407406</c:v>
                </c:pt>
                <c:pt idx="1635" formatCode="0.000">
                  <c:v>330.10873518518508</c:v>
                </c:pt>
                <c:pt idx="1636" formatCode="0.000">
                  <c:v>329.4850060185185</c:v>
                </c:pt>
                <c:pt idx="1637" formatCode="0.000">
                  <c:v>329.4850060185185</c:v>
                </c:pt>
                <c:pt idx="1638" formatCode="0.000">
                  <c:v>328.86186666666663</c:v>
                </c:pt>
                <c:pt idx="1639" formatCode="0.000">
                  <c:v>326.99598750000001</c:v>
                </c:pt>
                <c:pt idx="1640" formatCode="0.000">
                  <c:v>324.51640601851852</c:v>
                </c:pt>
                <c:pt idx="1641" formatCode="0.000">
                  <c:v>321.43020000000001</c:v>
                </c:pt>
                <c:pt idx="1642" formatCode="0.000">
                  <c:v>318.97185185185185</c:v>
                </c:pt>
                <c:pt idx="1643" formatCode="0.000">
                  <c:v>317.74621666666667</c:v>
                </c:pt>
                <c:pt idx="1644" formatCode="0.000">
                  <c:v>318.3587393518518</c:v>
                </c:pt>
                <c:pt idx="1645" formatCode="0.000">
                  <c:v>321.43020000000001</c:v>
                </c:pt>
                <c:pt idx="1646" formatCode="0.000">
                  <c:v>325.75501712962961</c:v>
                </c:pt>
                <c:pt idx="1647" formatCode="0.000">
                  <c:v>331.98346157407406</c:v>
                </c:pt>
                <c:pt idx="1648" formatCode="0.000">
                  <c:v>338.90287407407408</c:v>
                </c:pt>
                <c:pt idx="1649" formatCode="0.000">
                  <c:v>347.17237268518517</c:v>
                </c:pt>
                <c:pt idx="1650" formatCode="0.000">
                  <c:v>356.18946157407407</c:v>
                </c:pt>
                <c:pt idx="1651" formatCode="0.000">
                  <c:v>365.32215416666656</c:v>
                </c:pt>
                <c:pt idx="1652" formatCode="0.000">
                  <c:v>374.57045046296298</c:v>
                </c:pt>
                <c:pt idx="1653" formatCode="0.000">
                  <c:v>382.5895726851852</c:v>
                </c:pt>
                <c:pt idx="1654" formatCode="0.000">
                  <c:v>390.01504629629625</c:v>
                </c:pt>
                <c:pt idx="1655" formatCode="0.000">
                  <c:v>396.82740740740741</c:v>
                </c:pt>
                <c:pt idx="1656" formatCode="0.000">
                  <c:v>402.3197629629629</c:v>
                </c:pt>
                <c:pt idx="1657" formatCode="0.000">
                  <c:v>407.84986666666657</c:v>
                </c:pt>
                <c:pt idx="1658" formatCode="0.000">
                  <c:v>413.4177185185186</c:v>
                </c:pt>
                <c:pt idx="1659" formatCode="0.000">
                  <c:v>419.02331851851858</c:v>
                </c:pt>
                <c:pt idx="1660" formatCode="0.000">
                  <c:v>424.66666666666674</c:v>
                </c:pt>
                <c:pt idx="1661" formatCode="0.000">
                  <c:v>430.34776296296303</c:v>
                </c:pt>
                <c:pt idx="1662" formatCode="0.000">
                  <c:v>436.06660740740739</c:v>
                </c:pt>
                <c:pt idx="1663" formatCode="0.000">
                  <c:v>441.10156157407408</c:v>
                </c:pt>
                <c:pt idx="1664" formatCode="0.000">
                  <c:v>446.89118379629627</c:v>
                </c:pt>
                <c:pt idx="1665" formatCode="0.000">
                  <c:v>451.98806851851845</c:v>
                </c:pt>
                <c:pt idx="1666" formatCode="0.000">
                  <c:v>456.37982962962968</c:v>
                </c:pt>
                <c:pt idx="1667" formatCode="0.000">
                  <c:v>460.79282407407402</c:v>
                </c:pt>
                <c:pt idx="1668" formatCode="0.000">
                  <c:v>463.74661666666674</c:v>
                </c:pt>
                <c:pt idx="1669" formatCode="0.000">
                  <c:v>466.70984629629618</c:v>
                </c:pt>
                <c:pt idx="1670" formatCode="0.000">
                  <c:v>468.93846157407404</c:v>
                </c:pt>
                <c:pt idx="1671" formatCode="0.000">
                  <c:v>471.17238518518525</c:v>
                </c:pt>
                <c:pt idx="1672" formatCode="0.000">
                  <c:v>472.66461666666663</c:v>
                </c:pt>
                <c:pt idx="1673" formatCode="0.000">
                  <c:v>473.41161712962958</c:v>
                </c:pt>
                <c:pt idx="1674" formatCode="0.000">
                  <c:v>474.15920740740734</c:v>
                </c:pt>
                <c:pt idx="1675" formatCode="0.000">
                  <c:v>474.90738749999997</c:v>
                </c:pt>
                <c:pt idx="1676" formatCode="0.000">
                  <c:v>474.90738749999997</c:v>
                </c:pt>
                <c:pt idx="1677" formatCode="0.000">
                  <c:v>474.90738749999997</c:v>
                </c:pt>
                <c:pt idx="1678" formatCode="0.000">
                  <c:v>474.15920740740734</c:v>
                </c:pt>
                <c:pt idx="1679" formatCode="0.000">
                  <c:v>472.66461666666663</c:v>
                </c:pt>
                <c:pt idx="1680" formatCode="0.000">
                  <c:v>470.42715416666647</c:v>
                </c:pt>
                <c:pt idx="1681" formatCode="0.000">
                  <c:v>468.19499999999999</c:v>
                </c:pt>
                <c:pt idx="1682" formatCode="0.000">
                  <c:v>465.96815416666652</c:v>
                </c:pt>
                <c:pt idx="1683" formatCode="0.000">
                  <c:v>465.2270518518518</c:v>
                </c:pt>
                <c:pt idx="1684" formatCode="0.000">
                  <c:v>465.2270518518518</c:v>
                </c:pt>
                <c:pt idx="1685" formatCode="0.000">
                  <c:v>466.70984629629618</c:v>
                </c:pt>
                <c:pt idx="1686" formatCode="0.000">
                  <c:v>469.68251296296296</c:v>
                </c:pt>
                <c:pt idx="1687" formatCode="0.000">
                  <c:v>472.66461666666663</c:v>
                </c:pt>
                <c:pt idx="1688" formatCode="0.000">
                  <c:v>475.65615740740736</c:v>
                </c:pt>
                <c:pt idx="1689" formatCode="0.000">
                  <c:v>478.65713518518527</c:v>
                </c:pt>
                <c:pt idx="1690" formatCode="0.000">
                  <c:v>480.16116296296292</c:v>
                </c:pt>
                <c:pt idx="1691" formatCode="0.000">
                  <c:v>481.66755000000001</c:v>
                </c:pt>
                <c:pt idx="1692" formatCode="0.000">
                  <c:v>482.42162824074074</c:v>
                </c:pt>
                <c:pt idx="1693" formatCode="0.000">
                  <c:v>483.17629629629636</c:v>
                </c:pt>
                <c:pt idx="1694" formatCode="0.000">
                  <c:v>483.93155416666656</c:v>
                </c:pt>
                <c:pt idx="1695" formatCode="0.000">
                  <c:v>484.68740185185169</c:v>
                </c:pt>
                <c:pt idx="1696" formatCode="0.000">
                  <c:v>485.44383935185192</c:v>
                </c:pt>
                <c:pt idx="1697" formatCode="0.000">
                  <c:v>486.20086666666657</c:v>
                </c:pt>
                <c:pt idx="1698" formatCode="0.000">
                  <c:v>486.95848379629621</c:v>
                </c:pt>
                <c:pt idx="1699" formatCode="0.000">
                  <c:v>487.71669074074066</c:v>
                </c:pt>
                <c:pt idx="1700" formatCode="0.000">
                  <c:v>487.71669074074066</c:v>
                </c:pt>
                <c:pt idx="1701" formatCode="0.000">
                  <c:v>486.95848379629621</c:v>
                </c:pt>
                <c:pt idx="1702" formatCode="0.000">
                  <c:v>485.44383935185192</c:v>
                </c:pt>
                <c:pt idx="1703" formatCode="0.000">
                  <c:v>483.93155416666656</c:v>
                </c:pt>
                <c:pt idx="1704" formatCode="0.000">
                  <c:v>482.42162824074074</c:v>
                </c:pt>
                <c:pt idx="1705" formatCode="0.000">
                  <c:v>480.16116296296292</c:v>
                </c:pt>
                <c:pt idx="1706" formatCode="0.000">
                  <c:v>478.65713518518527</c:v>
                </c:pt>
                <c:pt idx="1707" formatCode="0.000">
                  <c:v>477.15546666666671</c:v>
                </c:pt>
                <c:pt idx="1708" formatCode="0.000">
                  <c:v>475.65615740740736</c:v>
                </c:pt>
                <c:pt idx="1709" formatCode="0.000">
                  <c:v>474.90738749999997</c:v>
                </c:pt>
                <c:pt idx="1710" formatCode="0.000">
                  <c:v>474.15920740740734</c:v>
                </c:pt>
                <c:pt idx="1711" formatCode="0.000">
                  <c:v>473.41161712962958</c:v>
                </c:pt>
                <c:pt idx="1712" formatCode="0.000">
                  <c:v>474.15920740740734</c:v>
                </c:pt>
                <c:pt idx="1713" formatCode="0.000">
                  <c:v>474.90738749999997</c:v>
                </c:pt>
                <c:pt idx="1714" formatCode="0.000">
                  <c:v>476.40551712962946</c:v>
                </c:pt>
                <c:pt idx="1715" formatCode="0.000">
                  <c:v>478.65713518518527</c:v>
                </c:pt>
                <c:pt idx="1716" formatCode="0.000">
                  <c:v>480.91406157407403</c:v>
                </c:pt>
                <c:pt idx="1717" formatCode="0.000">
                  <c:v>483.93155416666656</c:v>
                </c:pt>
                <c:pt idx="1718" formatCode="0.000">
                  <c:v>486.95848379629621</c:v>
                </c:pt>
                <c:pt idx="1719" formatCode="0.000">
                  <c:v>490.75541666666675</c:v>
                </c:pt>
                <c:pt idx="1720" formatCode="0.000">
                  <c:v>494.56709490740735</c:v>
                </c:pt>
                <c:pt idx="1721" formatCode="0.000">
                  <c:v>499.16057268518506</c:v>
                </c:pt>
                <c:pt idx="1722" formatCode="0.000">
                  <c:v>503.00469074074073</c:v>
                </c:pt>
                <c:pt idx="1723" formatCode="0.000">
                  <c:v>506.09060185185172</c:v>
                </c:pt>
                <c:pt idx="1724" formatCode="0.000">
                  <c:v>507.63709629629625</c:v>
                </c:pt>
                <c:pt idx="1725" formatCode="0.000">
                  <c:v>508.41122824074074</c:v>
                </c:pt>
                <c:pt idx="1726" formatCode="0.000">
                  <c:v>507.63709629629625</c:v>
                </c:pt>
                <c:pt idx="1727" formatCode="0.000">
                  <c:v>503.77528379629615</c:v>
                </c:pt>
                <c:pt idx="1728" formatCode="0.000">
                  <c:v>496.86117962962965</c:v>
                </c:pt>
                <c:pt idx="1729" formatCode="0.000">
                  <c:v>486.20086666666657</c:v>
                </c:pt>
                <c:pt idx="1730" formatCode="0.000">
                  <c:v>471.91820601851839</c:v>
                </c:pt>
                <c:pt idx="1731" formatCode="0.000">
                  <c:v>454.18129490740739</c:v>
                </c:pt>
                <c:pt idx="1732" formatCode="0.000">
                  <c:v>436.06660740740739</c:v>
                </c:pt>
                <c:pt idx="1733" formatCode="0.000">
                  <c:v>417.61837962962966</c:v>
                </c:pt>
                <c:pt idx="1734" formatCode="0.000">
                  <c:v>400.25570601851842</c:v>
                </c:pt>
                <c:pt idx="1735" formatCode="0.000">
                  <c:v>383.93435046296287</c:v>
                </c:pt>
                <c:pt idx="1736" formatCode="0.000">
                  <c:v>368.61184629629628</c:v>
                </c:pt>
                <c:pt idx="1737" formatCode="0.000">
                  <c:v>353.60135416666662</c:v>
                </c:pt>
                <c:pt idx="1738" formatCode="0.000">
                  <c:v>338.2708874999999</c:v>
                </c:pt>
                <c:pt idx="1739" formatCode="0.000">
                  <c:v>323.89798518518518</c:v>
                </c:pt>
                <c:pt idx="1740" formatCode="0.000">
                  <c:v>309.83709490740733</c:v>
                </c:pt>
                <c:pt idx="1741" formatCode="0.000">
                  <c:v>297.27138518518518</c:v>
                </c:pt>
                <c:pt idx="1742" formatCode="0.000">
                  <c:v>286.70780185185174</c:v>
                </c:pt>
                <c:pt idx="1743" formatCode="0.000">
                  <c:v>278.62379999999996</c:v>
                </c:pt>
                <c:pt idx="1744" formatCode="0.000">
                  <c:v>271.22073935185182</c:v>
                </c:pt>
                <c:pt idx="1745" formatCode="0.000">
                  <c:v>265.03446666666662</c:v>
                </c:pt>
                <c:pt idx="1746" formatCode="0.000">
                  <c:v>259.47251296296292</c:v>
                </c:pt>
                <c:pt idx="1747" formatCode="0.000">
                  <c:v>253.96954074074065</c:v>
                </c:pt>
                <c:pt idx="1748" formatCode="0.000">
                  <c:v>248.52554999999998</c:v>
                </c:pt>
                <c:pt idx="1749" formatCode="0.000">
                  <c:v>244.21282407407406</c:v>
                </c:pt>
                <c:pt idx="1750" formatCode="0.000">
                  <c:v>239.93784629629633</c:v>
                </c:pt>
                <c:pt idx="1751" formatCode="0.000">
                  <c:v>236.75638518518511</c:v>
                </c:pt>
                <c:pt idx="1752" formatCode="0.000">
                  <c:v>234.12138749999991</c:v>
                </c:pt>
                <c:pt idx="1753" formatCode="0.000">
                  <c:v>231.50113518518509</c:v>
                </c:pt>
                <c:pt idx="1754" formatCode="0.000">
                  <c:v>228.89562824074073</c:v>
                </c:pt>
                <c:pt idx="1755" formatCode="0.000">
                  <c:v>226.30486666666664</c:v>
                </c:pt>
                <c:pt idx="1756" formatCode="0.000">
                  <c:v>223.72885046296292</c:v>
                </c:pt>
                <c:pt idx="1757" formatCode="0.000">
                  <c:v>221.16757962962959</c:v>
                </c:pt>
                <c:pt idx="1758" formatCode="0.000">
                  <c:v>218.62105416666662</c:v>
                </c:pt>
                <c:pt idx="1759" formatCode="0.000">
                  <c:v>215.5846875</c:v>
                </c:pt>
                <c:pt idx="1760" formatCode="0.000">
                  <c:v>213.07060185185182</c:v>
                </c:pt>
                <c:pt idx="1761" formatCode="0.000">
                  <c:v>210.07316296296298</c:v>
                </c:pt>
                <c:pt idx="1762" formatCode="0.000">
                  <c:v>207.09695740740736</c:v>
                </c:pt>
                <c:pt idx="1763" formatCode="0.000">
                  <c:v>204.14198518518518</c:v>
                </c:pt>
                <c:pt idx="1764" formatCode="0.000">
                  <c:v>201.20824629629627</c:v>
                </c:pt>
                <c:pt idx="1765" formatCode="0.000">
                  <c:v>198.29574074074077</c:v>
                </c:pt>
                <c:pt idx="1766" formatCode="0.000">
                  <c:v>194.92465416666664</c:v>
                </c:pt>
                <c:pt idx="1767" formatCode="0.000">
                  <c:v>190.6328666666667</c:v>
                </c:pt>
                <c:pt idx="1768" formatCode="0.000">
                  <c:v>184.51796157407404</c:v>
                </c:pt>
                <c:pt idx="1769" formatCode="0.000">
                  <c:v>176.67194999999998</c:v>
                </c:pt>
                <c:pt idx="1770" formatCode="0.000">
                  <c:v>166.32807268518516</c:v>
                </c:pt>
                <c:pt idx="1771" formatCode="0.000">
                  <c:v>154.15665416666664</c:v>
                </c:pt>
                <c:pt idx="1772" formatCode="0.000">
                  <c:v>140.81268379629628</c:v>
                </c:pt>
                <c:pt idx="1773" formatCode="0.000">
                  <c:v>128.07268379629633</c:v>
                </c:pt>
                <c:pt idx="1774" formatCode="0.000">
                  <c:v>115.93665416666668</c:v>
                </c:pt>
                <c:pt idx="1775" formatCode="0.000">
                  <c:v>105.10765416666665</c:v>
                </c:pt>
                <c:pt idx="1776" formatCode="0.000">
                  <c:v>95.81541666666665</c:v>
                </c:pt>
                <c:pt idx="1777" formatCode="0.000">
                  <c:v>87.916616666666656</c:v>
                </c:pt>
                <c:pt idx="1778" formatCode="0.000">
                  <c:v>80.357550000000003</c:v>
                </c:pt>
                <c:pt idx="1779" formatCode="0.000">
                  <c:v>72.844783796296298</c:v>
                </c:pt>
                <c:pt idx="1780" formatCode="0.000">
                  <c:v>64.591799999999978</c:v>
                </c:pt>
                <c:pt idx="1781" formatCode="0.000">
                  <c:v>55.80385416666666</c:v>
                </c:pt>
                <c:pt idx="1782" formatCode="0.000">
                  <c:v>46.949554166666658</c:v>
                </c:pt>
                <c:pt idx="1783" formatCode="0.000">
                  <c:v>39.074051851851848</c:v>
                </c:pt>
                <c:pt idx="1784" formatCode="0.000">
                  <c:v>32.505874074074079</c:v>
                </c:pt>
                <c:pt idx="1785" formatCode="0.000">
                  <c:v>27.433761574074069</c:v>
                </c:pt>
                <c:pt idx="1786" formatCode="0.000">
                  <c:v>23.61883935185185</c:v>
                </c:pt>
                <c:pt idx="1787" formatCode="0.000">
                  <c:v>20.398450462962963</c:v>
                </c:pt>
                <c:pt idx="1788" formatCode="0.000">
                  <c:v>17.557607407407403</c:v>
                </c:pt>
                <c:pt idx="1789" formatCode="0.000">
                  <c:v>14.9296875</c:v>
                </c:pt>
                <c:pt idx="1790" formatCode="0.000">
                  <c:v>12.393483796296298</c:v>
                </c:pt>
                <c:pt idx="1791" formatCode="0.000">
                  <c:v>9.7685129629629621</c:v>
                </c:pt>
                <c:pt idx="1792" formatCode="0.000">
                  <c:v>7.0851504629629618</c:v>
                </c:pt>
                <c:pt idx="1793" formatCode="0.000">
                  <c:v>4.4616541666666674</c:v>
                </c:pt>
                <c:pt idx="1794" formatCode="0.000">
                  <c:v>2.2321541666666662</c:v>
                </c:pt>
                <c:pt idx="1795" formatCode="0.000">
                  <c:v>0.7974296296296296</c:v>
                </c:pt>
                <c:pt idx="1796" formatCode="0.000">
                  <c:v>0</c:v>
                </c:pt>
                <c:pt idx="1797" formatCode="0.000">
                  <c:v>0</c:v>
                </c:pt>
                <c:pt idx="1798" formatCode="0.000">
                  <c:v>0</c:v>
                </c:pt>
                <c:pt idx="1799" formatCode="0.000">
                  <c:v>0</c:v>
                </c:pt>
                <c:pt idx="1800" formatCode="0.000">
                  <c:v>0</c:v>
                </c:pt>
                <c:pt idx="1801" formatCode="0.0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421-4B40-B670-67A6D5D3F116}"/>
            </c:ext>
          </c:extLst>
        </c:ser>
        <c:ser>
          <c:idx val="4"/>
          <c:order val="4"/>
          <c:tx>
            <c:strRef>
              <c:f>WLTC_class_3!$X$6</c:f>
              <c:strCache>
                <c:ptCount val="1"/>
                <c:pt idx="0">
                  <c:v>Total force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yVal>
            <c:numRef>
              <c:f>WLTC_class_3!$X$7:$X$1846</c:f>
              <c:numCache>
                <c:formatCode>0.000</c:formatCode>
                <c:ptCount val="1840"/>
                <c:pt idx="0" formatCode="General">
                  <c:v>0</c:v>
                </c:pt>
                <c:pt idx="1">
                  <c:v>187.17480000000003</c:v>
                </c:pt>
                <c:pt idx="2">
                  <c:v>187.17480000000003</c:v>
                </c:pt>
                <c:pt idx="3">
                  <c:v>187.17480000000003</c:v>
                </c:pt>
                <c:pt idx="4">
                  <c:v>187.17480000000003</c:v>
                </c:pt>
                <c:pt idx="5">
                  <c:v>187.17480000000003</c:v>
                </c:pt>
                <c:pt idx="6">
                  <c:v>187.17480000000003</c:v>
                </c:pt>
                <c:pt idx="7">
                  <c:v>187.17480000000003</c:v>
                </c:pt>
                <c:pt idx="8">
                  <c:v>187.17480000000003</c:v>
                </c:pt>
                <c:pt idx="9">
                  <c:v>187.17480000000003</c:v>
                </c:pt>
                <c:pt idx="10">
                  <c:v>187.17480000000003</c:v>
                </c:pt>
                <c:pt idx="11">
                  <c:v>187.17480000000003</c:v>
                </c:pt>
                <c:pt idx="12">
                  <c:v>231.34146666666669</c:v>
                </c:pt>
                <c:pt idx="13">
                  <c:v>562.64702222222218</c:v>
                </c:pt>
                <c:pt idx="14">
                  <c:v>1335.9803555555554</c:v>
                </c:pt>
                <c:pt idx="15">
                  <c:v>1999.5081333333337</c:v>
                </c:pt>
                <c:pt idx="16">
                  <c:v>1890.3414666666665</c:v>
                </c:pt>
                <c:pt idx="17">
                  <c:v>1736.6470222222219</c:v>
                </c:pt>
                <c:pt idx="18">
                  <c:v>2091.0359111111111</c:v>
                </c:pt>
                <c:pt idx="19">
                  <c:v>2202.7859111111115</c:v>
                </c:pt>
                <c:pt idx="20">
                  <c:v>1475.2303555555557</c:v>
                </c:pt>
                <c:pt idx="21">
                  <c:v>658.56368888888926</c:v>
                </c:pt>
                <c:pt idx="22">
                  <c:v>371.6470222222224</c:v>
                </c:pt>
                <c:pt idx="23">
                  <c:v>349.61924444444435</c:v>
                </c:pt>
                <c:pt idx="24">
                  <c:v>371.84146666666686</c:v>
                </c:pt>
                <c:pt idx="25">
                  <c:v>636.9248</c:v>
                </c:pt>
                <c:pt idx="26">
                  <c:v>814.06368888888824</c:v>
                </c:pt>
                <c:pt idx="27">
                  <c:v>924.7859111111112</c:v>
                </c:pt>
                <c:pt idx="28">
                  <c:v>1234.5636888888894</c:v>
                </c:pt>
                <c:pt idx="29">
                  <c:v>1301.5081333333333</c:v>
                </c:pt>
                <c:pt idx="30">
                  <c:v>1235.9525777777767</c:v>
                </c:pt>
                <c:pt idx="31">
                  <c:v>949.48035555555509</c:v>
                </c:pt>
                <c:pt idx="32">
                  <c:v>640.64702222222229</c:v>
                </c:pt>
                <c:pt idx="33">
                  <c:v>508.36924444444412</c:v>
                </c:pt>
                <c:pt idx="34">
                  <c:v>442.28591111111143</c:v>
                </c:pt>
                <c:pt idx="35">
                  <c:v>332.00813333333372</c:v>
                </c:pt>
                <c:pt idx="36">
                  <c:v>155.36924444444543</c:v>
                </c:pt>
                <c:pt idx="37">
                  <c:v>-198.04742222222157</c:v>
                </c:pt>
                <c:pt idx="38">
                  <c:v>-750.54742222222308</c:v>
                </c:pt>
                <c:pt idx="39">
                  <c:v>-1060.4918666666674</c:v>
                </c:pt>
                <c:pt idx="40">
                  <c:v>-972.96408888888823</c:v>
                </c:pt>
                <c:pt idx="41">
                  <c:v>-841.13075555555611</c:v>
                </c:pt>
                <c:pt idx="42">
                  <c:v>-1040.5196444444448</c:v>
                </c:pt>
                <c:pt idx="43">
                  <c:v>-1394.7696444444432</c:v>
                </c:pt>
                <c:pt idx="44">
                  <c:v>-1307.5196444444446</c:v>
                </c:pt>
                <c:pt idx="45">
                  <c:v>-734.15853333333393</c:v>
                </c:pt>
                <c:pt idx="46">
                  <c:v>-204.51964444444459</c:v>
                </c:pt>
                <c:pt idx="47">
                  <c:v>-116.32519999999963</c:v>
                </c:pt>
                <c:pt idx="48">
                  <c:v>-249.07519999999997</c:v>
                </c:pt>
                <c:pt idx="49">
                  <c:v>-183.13075555555534</c:v>
                </c:pt>
                <c:pt idx="50">
                  <c:v>59.619244444444959</c:v>
                </c:pt>
                <c:pt idx="51">
                  <c:v>103.78591111111068</c:v>
                </c:pt>
                <c:pt idx="52">
                  <c:v>-271.74186666666697</c:v>
                </c:pt>
                <c:pt idx="53">
                  <c:v>-758.04742222222205</c:v>
                </c:pt>
                <c:pt idx="54">
                  <c:v>-604.18631111111097</c:v>
                </c:pt>
                <c:pt idx="55">
                  <c:v>-52.380755555555453</c:v>
                </c:pt>
                <c:pt idx="56">
                  <c:v>168.42480000000012</c:v>
                </c:pt>
                <c:pt idx="57">
                  <c:v>190.50813333333338</c:v>
                </c:pt>
                <c:pt idx="58">
                  <c:v>256.75813333333349</c:v>
                </c:pt>
                <c:pt idx="59">
                  <c:v>323.09146666666663</c:v>
                </c:pt>
                <c:pt idx="60">
                  <c:v>720.67479999999966</c:v>
                </c:pt>
                <c:pt idx="61">
                  <c:v>787.5081333333336</c:v>
                </c:pt>
                <c:pt idx="62">
                  <c:v>456.42480000000023</c:v>
                </c:pt>
                <c:pt idx="63">
                  <c:v>390.34146666666641</c:v>
                </c:pt>
                <c:pt idx="64">
                  <c:v>456.67480000000023</c:v>
                </c:pt>
                <c:pt idx="65">
                  <c:v>545.2581333333336</c:v>
                </c:pt>
                <c:pt idx="66">
                  <c:v>412.95257777777783</c:v>
                </c:pt>
                <c:pt idx="67">
                  <c:v>324.70257777777732</c:v>
                </c:pt>
                <c:pt idx="68">
                  <c:v>678.11924444444435</c:v>
                </c:pt>
                <c:pt idx="69">
                  <c:v>1252.8136888888891</c:v>
                </c:pt>
                <c:pt idx="70">
                  <c:v>1562.7859111111106</c:v>
                </c:pt>
                <c:pt idx="71">
                  <c:v>1652.0359111111113</c:v>
                </c:pt>
                <c:pt idx="72">
                  <c:v>1542.5359111111115</c:v>
                </c:pt>
                <c:pt idx="73">
                  <c:v>1212.0636888888885</c:v>
                </c:pt>
                <c:pt idx="74">
                  <c:v>837.14702222222184</c:v>
                </c:pt>
                <c:pt idx="75">
                  <c:v>638.70257777777783</c:v>
                </c:pt>
                <c:pt idx="76">
                  <c:v>616.86924444444412</c:v>
                </c:pt>
                <c:pt idx="77">
                  <c:v>661.31368888888926</c:v>
                </c:pt>
                <c:pt idx="78">
                  <c:v>617.45257777777749</c:v>
                </c:pt>
                <c:pt idx="79">
                  <c:v>418.9248</c:v>
                </c:pt>
                <c:pt idx="80">
                  <c:v>131.89702222222289</c:v>
                </c:pt>
                <c:pt idx="81">
                  <c:v>-22.825199999999967</c:v>
                </c:pt>
                <c:pt idx="82">
                  <c:v>-177.54742222222276</c:v>
                </c:pt>
                <c:pt idx="83">
                  <c:v>-133.71408888888882</c:v>
                </c:pt>
                <c:pt idx="84">
                  <c:v>64.952577777779084</c:v>
                </c:pt>
                <c:pt idx="85">
                  <c:v>-45.547422222222508</c:v>
                </c:pt>
                <c:pt idx="86">
                  <c:v>-112.01964444444562</c:v>
                </c:pt>
                <c:pt idx="87">
                  <c:v>-90.102977777777113</c:v>
                </c:pt>
                <c:pt idx="88">
                  <c:v>-46.130755555554259</c:v>
                </c:pt>
                <c:pt idx="89">
                  <c:v>-399.57520000000056</c:v>
                </c:pt>
                <c:pt idx="90">
                  <c:v>-1327.7140888888894</c:v>
                </c:pt>
                <c:pt idx="91">
                  <c:v>-1991.4918666666661</c:v>
                </c:pt>
                <c:pt idx="92">
                  <c:v>-2081.2974222222219</c:v>
                </c:pt>
                <c:pt idx="93">
                  <c:v>-1530.6029777777781</c:v>
                </c:pt>
                <c:pt idx="94">
                  <c:v>-913.04742222222217</c:v>
                </c:pt>
                <c:pt idx="95">
                  <c:v>-935.74186666666651</c:v>
                </c:pt>
                <c:pt idx="96">
                  <c:v>-1179.4640888888889</c:v>
                </c:pt>
                <c:pt idx="97">
                  <c:v>-1025.7974222222222</c:v>
                </c:pt>
                <c:pt idx="98">
                  <c:v>-606.82519999999988</c:v>
                </c:pt>
                <c:pt idx="99">
                  <c:v>-607.21408888888891</c:v>
                </c:pt>
                <c:pt idx="100">
                  <c:v>-298.65853333333337</c:v>
                </c:pt>
                <c:pt idx="101">
                  <c:v>187.17480000000003</c:v>
                </c:pt>
                <c:pt idx="102">
                  <c:v>187.17480000000003</c:v>
                </c:pt>
                <c:pt idx="103">
                  <c:v>187.17480000000003</c:v>
                </c:pt>
                <c:pt idx="104">
                  <c:v>187.17480000000003</c:v>
                </c:pt>
                <c:pt idx="105">
                  <c:v>187.17480000000003</c:v>
                </c:pt>
                <c:pt idx="106">
                  <c:v>187.17480000000003</c:v>
                </c:pt>
                <c:pt idx="107">
                  <c:v>187.17480000000003</c:v>
                </c:pt>
                <c:pt idx="108">
                  <c:v>187.17480000000003</c:v>
                </c:pt>
                <c:pt idx="109">
                  <c:v>187.17480000000003</c:v>
                </c:pt>
                <c:pt idx="110">
                  <c:v>187.17480000000003</c:v>
                </c:pt>
                <c:pt idx="111">
                  <c:v>187.17480000000003</c:v>
                </c:pt>
                <c:pt idx="112">
                  <c:v>187.17480000000003</c:v>
                </c:pt>
                <c:pt idx="113">
                  <c:v>187.17480000000003</c:v>
                </c:pt>
                <c:pt idx="114">
                  <c:v>187.17480000000003</c:v>
                </c:pt>
                <c:pt idx="115">
                  <c:v>187.17480000000003</c:v>
                </c:pt>
                <c:pt idx="116">
                  <c:v>187.17480000000003</c:v>
                </c:pt>
                <c:pt idx="117">
                  <c:v>187.17480000000003</c:v>
                </c:pt>
                <c:pt idx="118">
                  <c:v>187.17480000000003</c:v>
                </c:pt>
                <c:pt idx="119">
                  <c:v>187.17480000000003</c:v>
                </c:pt>
                <c:pt idx="120">
                  <c:v>187.17480000000003</c:v>
                </c:pt>
                <c:pt idx="121">
                  <c:v>187.17480000000003</c:v>
                </c:pt>
                <c:pt idx="122">
                  <c:v>187.17480000000003</c:v>
                </c:pt>
                <c:pt idx="123">
                  <c:v>187.17480000000003</c:v>
                </c:pt>
                <c:pt idx="124">
                  <c:v>187.17480000000003</c:v>
                </c:pt>
                <c:pt idx="125">
                  <c:v>187.17480000000003</c:v>
                </c:pt>
                <c:pt idx="126">
                  <c:v>187.17480000000003</c:v>
                </c:pt>
                <c:pt idx="127">
                  <c:v>187.17480000000003</c:v>
                </c:pt>
                <c:pt idx="128">
                  <c:v>187.17480000000003</c:v>
                </c:pt>
                <c:pt idx="129">
                  <c:v>187.17480000000003</c:v>
                </c:pt>
                <c:pt idx="130">
                  <c:v>187.17480000000003</c:v>
                </c:pt>
                <c:pt idx="131">
                  <c:v>187.17480000000003</c:v>
                </c:pt>
                <c:pt idx="132">
                  <c:v>187.17480000000003</c:v>
                </c:pt>
                <c:pt idx="133">
                  <c:v>187.17480000000003</c:v>
                </c:pt>
                <c:pt idx="134">
                  <c:v>187.17480000000003</c:v>
                </c:pt>
                <c:pt idx="135">
                  <c:v>187.17480000000003</c:v>
                </c:pt>
                <c:pt idx="136">
                  <c:v>187.17480000000003</c:v>
                </c:pt>
                <c:pt idx="137">
                  <c:v>187.17480000000003</c:v>
                </c:pt>
                <c:pt idx="138">
                  <c:v>231.34146666666669</c:v>
                </c:pt>
                <c:pt idx="139">
                  <c:v>606.81368888888892</c:v>
                </c:pt>
                <c:pt idx="140">
                  <c:v>1490.6192444444443</c:v>
                </c:pt>
                <c:pt idx="141">
                  <c:v>2353.0359111111111</c:v>
                </c:pt>
                <c:pt idx="142">
                  <c:v>2465.0081333333333</c:v>
                </c:pt>
                <c:pt idx="143">
                  <c:v>1781.7303555555554</c:v>
                </c:pt>
                <c:pt idx="144">
                  <c:v>965.34146666666663</c:v>
                </c:pt>
                <c:pt idx="145">
                  <c:v>612.28591111111155</c:v>
                </c:pt>
                <c:pt idx="146">
                  <c:v>833.36924444444492</c:v>
                </c:pt>
                <c:pt idx="147">
                  <c:v>1209.3414666666663</c:v>
                </c:pt>
                <c:pt idx="148">
                  <c:v>1276.3136888888887</c:v>
                </c:pt>
                <c:pt idx="149">
                  <c:v>1034.0359111111113</c:v>
                </c:pt>
                <c:pt idx="150">
                  <c:v>659.03591111111143</c:v>
                </c:pt>
                <c:pt idx="151">
                  <c:v>239.61924444444432</c:v>
                </c:pt>
                <c:pt idx="152">
                  <c:v>-378.82520000000034</c:v>
                </c:pt>
                <c:pt idx="153">
                  <c:v>-1306.9363111111102</c:v>
                </c:pt>
                <c:pt idx="154">
                  <c:v>-1992.7974222222217</c:v>
                </c:pt>
                <c:pt idx="155">
                  <c:v>-1861.7696444444443</c:v>
                </c:pt>
                <c:pt idx="156">
                  <c:v>-979.54742222222239</c:v>
                </c:pt>
                <c:pt idx="157">
                  <c:v>35.924799999999806</c:v>
                </c:pt>
                <c:pt idx="158">
                  <c:v>654.4248</c:v>
                </c:pt>
                <c:pt idx="159">
                  <c:v>1206.9248</c:v>
                </c:pt>
                <c:pt idx="160">
                  <c:v>1516.9525777777783</c:v>
                </c:pt>
                <c:pt idx="161">
                  <c:v>1561.9247999999995</c:v>
                </c:pt>
                <c:pt idx="162">
                  <c:v>1386.1747999999995</c:v>
                </c:pt>
                <c:pt idx="163">
                  <c:v>1121.7581333333339</c:v>
                </c:pt>
                <c:pt idx="164">
                  <c:v>1078.1748</c:v>
                </c:pt>
                <c:pt idx="165">
                  <c:v>968.28591111111109</c:v>
                </c:pt>
                <c:pt idx="166">
                  <c:v>769.98035555555589</c:v>
                </c:pt>
                <c:pt idx="167">
                  <c:v>659.84146666666697</c:v>
                </c:pt>
                <c:pt idx="168">
                  <c:v>880.98035555555578</c:v>
                </c:pt>
                <c:pt idx="169">
                  <c:v>1080.2859111111113</c:v>
                </c:pt>
                <c:pt idx="170">
                  <c:v>815.84146666666607</c:v>
                </c:pt>
                <c:pt idx="171">
                  <c:v>241.89702222222132</c:v>
                </c:pt>
                <c:pt idx="172">
                  <c:v>-442.85297777777737</c:v>
                </c:pt>
                <c:pt idx="173">
                  <c:v>-1216.4085333333328</c:v>
                </c:pt>
                <c:pt idx="174">
                  <c:v>-1570.8807555555557</c:v>
                </c:pt>
                <c:pt idx="175">
                  <c:v>-1064.0474222222219</c:v>
                </c:pt>
                <c:pt idx="176">
                  <c:v>-247.46408888888888</c:v>
                </c:pt>
                <c:pt idx="177">
                  <c:v>326.64702222222178</c:v>
                </c:pt>
                <c:pt idx="178">
                  <c:v>790.61924444444423</c:v>
                </c:pt>
                <c:pt idx="179">
                  <c:v>923.64702222222229</c:v>
                </c:pt>
                <c:pt idx="180">
                  <c:v>592.78591111111132</c:v>
                </c:pt>
                <c:pt idx="181">
                  <c:v>261.6470222222224</c:v>
                </c:pt>
                <c:pt idx="182">
                  <c:v>107.03591111111068</c:v>
                </c:pt>
                <c:pt idx="183">
                  <c:v>-69.71408888888871</c:v>
                </c:pt>
                <c:pt idx="184">
                  <c:v>-489.54742222222171</c:v>
                </c:pt>
                <c:pt idx="185">
                  <c:v>-843.49186666666651</c:v>
                </c:pt>
                <c:pt idx="186">
                  <c:v>-932.51964444444457</c:v>
                </c:pt>
                <c:pt idx="187">
                  <c:v>-844.90853333333393</c:v>
                </c:pt>
                <c:pt idx="188">
                  <c:v>-668.82519999999954</c:v>
                </c:pt>
                <c:pt idx="189">
                  <c:v>-514.7418666666664</c:v>
                </c:pt>
                <c:pt idx="190">
                  <c:v>-382.63075555555588</c:v>
                </c:pt>
                <c:pt idx="191">
                  <c:v>-250.46408888888888</c:v>
                </c:pt>
                <c:pt idx="192">
                  <c:v>-162.35297777777762</c:v>
                </c:pt>
                <c:pt idx="193">
                  <c:v>-74.241866666666482</c:v>
                </c:pt>
                <c:pt idx="194">
                  <c:v>36.063688888888692</c:v>
                </c:pt>
                <c:pt idx="195">
                  <c:v>80.147022222222247</c:v>
                </c:pt>
                <c:pt idx="196">
                  <c:v>146.34146666666686</c:v>
                </c:pt>
                <c:pt idx="197">
                  <c:v>190.50813333333338</c:v>
                </c:pt>
                <c:pt idx="198">
                  <c:v>190.50813333333338</c:v>
                </c:pt>
                <c:pt idx="199">
                  <c:v>300.9248</c:v>
                </c:pt>
                <c:pt idx="200">
                  <c:v>411.4803555555556</c:v>
                </c:pt>
                <c:pt idx="201">
                  <c:v>522.03591111111109</c:v>
                </c:pt>
                <c:pt idx="202">
                  <c:v>632.73035555555566</c:v>
                </c:pt>
                <c:pt idx="203">
                  <c:v>743.42479999999989</c:v>
                </c:pt>
                <c:pt idx="204">
                  <c:v>1075.0914666666667</c:v>
                </c:pt>
                <c:pt idx="205">
                  <c:v>1230.3692444444443</c:v>
                </c:pt>
                <c:pt idx="206">
                  <c:v>1253.0636888888891</c:v>
                </c:pt>
                <c:pt idx="207">
                  <c:v>1452.5359111111109</c:v>
                </c:pt>
                <c:pt idx="208">
                  <c:v>1475.4803555555557</c:v>
                </c:pt>
                <c:pt idx="209">
                  <c:v>1321.6470222222224</c:v>
                </c:pt>
                <c:pt idx="210">
                  <c:v>1432.7303555555559</c:v>
                </c:pt>
                <c:pt idx="211">
                  <c:v>1411.5359111111111</c:v>
                </c:pt>
                <c:pt idx="212">
                  <c:v>1080.9248</c:v>
                </c:pt>
                <c:pt idx="213">
                  <c:v>860.56368888888881</c:v>
                </c:pt>
                <c:pt idx="214">
                  <c:v>728.42479999999966</c:v>
                </c:pt>
                <c:pt idx="215">
                  <c:v>772.89702222222252</c:v>
                </c:pt>
                <c:pt idx="216">
                  <c:v>949.98035555555509</c:v>
                </c:pt>
                <c:pt idx="217">
                  <c:v>1083.0081333333335</c:v>
                </c:pt>
                <c:pt idx="218">
                  <c:v>1083.5914666666667</c:v>
                </c:pt>
                <c:pt idx="219">
                  <c:v>973.70257777777772</c:v>
                </c:pt>
                <c:pt idx="220">
                  <c:v>819.56368888888824</c:v>
                </c:pt>
                <c:pt idx="221">
                  <c:v>665.31368888888926</c:v>
                </c:pt>
                <c:pt idx="222">
                  <c:v>488.8970222222232</c:v>
                </c:pt>
                <c:pt idx="223">
                  <c:v>378.59146666666607</c:v>
                </c:pt>
                <c:pt idx="224">
                  <c:v>356.61924444444355</c:v>
                </c:pt>
                <c:pt idx="225">
                  <c:v>356.7025777777784</c:v>
                </c:pt>
                <c:pt idx="226">
                  <c:v>423.06368888888892</c:v>
                </c:pt>
                <c:pt idx="227">
                  <c:v>445.31368888888767</c:v>
                </c:pt>
                <c:pt idx="228">
                  <c:v>423.36924444444446</c:v>
                </c:pt>
                <c:pt idx="229">
                  <c:v>401.42480000000126</c:v>
                </c:pt>
                <c:pt idx="230">
                  <c:v>357.36924444444509</c:v>
                </c:pt>
                <c:pt idx="231">
                  <c:v>269.11924444444384</c:v>
                </c:pt>
                <c:pt idx="232">
                  <c:v>136.61924444444512</c:v>
                </c:pt>
                <c:pt idx="233">
                  <c:v>-150.54742222222248</c:v>
                </c:pt>
                <c:pt idx="234">
                  <c:v>-526.3252000000009</c:v>
                </c:pt>
                <c:pt idx="235">
                  <c:v>-659.38075555555508</c:v>
                </c:pt>
                <c:pt idx="236">
                  <c:v>-483.24186666666697</c:v>
                </c:pt>
                <c:pt idx="237">
                  <c:v>-196.49186666666603</c:v>
                </c:pt>
                <c:pt idx="238">
                  <c:v>-108.32519999999963</c:v>
                </c:pt>
                <c:pt idx="239">
                  <c:v>-307.29742222222308</c:v>
                </c:pt>
                <c:pt idx="240">
                  <c:v>-705.21408888888914</c:v>
                </c:pt>
                <c:pt idx="241">
                  <c:v>-993.01964444444388</c:v>
                </c:pt>
                <c:pt idx="242">
                  <c:v>-861.29742222222148</c:v>
                </c:pt>
                <c:pt idx="243">
                  <c:v>-795.60297777777782</c:v>
                </c:pt>
                <c:pt idx="244">
                  <c:v>-884.6307555555552</c:v>
                </c:pt>
                <c:pt idx="245">
                  <c:v>-841.13075555555611</c:v>
                </c:pt>
                <c:pt idx="246">
                  <c:v>-1040.5196444444448</c:v>
                </c:pt>
                <c:pt idx="247">
                  <c:v>-1394.7696444444432</c:v>
                </c:pt>
                <c:pt idx="248">
                  <c:v>-1307.5196444444446</c:v>
                </c:pt>
                <c:pt idx="249">
                  <c:v>-734.15853333333393</c:v>
                </c:pt>
                <c:pt idx="250">
                  <c:v>-204.51964444444459</c:v>
                </c:pt>
                <c:pt idx="251">
                  <c:v>-116.32519999999963</c:v>
                </c:pt>
                <c:pt idx="252">
                  <c:v>-249.07519999999997</c:v>
                </c:pt>
                <c:pt idx="253">
                  <c:v>-183.13075555555534</c:v>
                </c:pt>
                <c:pt idx="254">
                  <c:v>59.619244444444959</c:v>
                </c:pt>
                <c:pt idx="255">
                  <c:v>103.78591111111068</c:v>
                </c:pt>
                <c:pt idx="256">
                  <c:v>-271.74186666666697</c:v>
                </c:pt>
                <c:pt idx="257">
                  <c:v>-448.8807555555552</c:v>
                </c:pt>
                <c:pt idx="258">
                  <c:v>124.95257777777806</c:v>
                </c:pt>
                <c:pt idx="259">
                  <c:v>942.28591111111075</c:v>
                </c:pt>
                <c:pt idx="260">
                  <c:v>1340.4803555555557</c:v>
                </c:pt>
                <c:pt idx="261">
                  <c:v>1363.3136888888889</c:v>
                </c:pt>
                <c:pt idx="262">
                  <c:v>1319.8692444444439</c:v>
                </c:pt>
                <c:pt idx="263">
                  <c:v>1408.8970222222222</c:v>
                </c:pt>
                <c:pt idx="264">
                  <c:v>1696.8136888888889</c:v>
                </c:pt>
                <c:pt idx="265">
                  <c:v>1830.369244444445</c:v>
                </c:pt>
                <c:pt idx="266">
                  <c:v>1632.6192444444446</c:v>
                </c:pt>
                <c:pt idx="267">
                  <c:v>1235.9247999999989</c:v>
                </c:pt>
                <c:pt idx="268">
                  <c:v>1059.758133333333</c:v>
                </c:pt>
                <c:pt idx="269">
                  <c:v>994.09146666666697</c:v>
                </c:pt>
                <c:pt idx="270">
                  <c:v>862.00813333333326</c:v>
                </c:pt>
                <c:pt idx="271">
                  <c:v>553.2581333333336</c:v>
                </c:pt>
                <c:pt idx="272">
                  <c:v>133.70257777777846</c:v>
                </c:pt>
                <c:pt idx="273">
                  <c:v>45.258133333332751</c:v>
                </c:pt>
                <c:pt idx="274">
                  <c:v>-219.82519999999963</c:v>
                </c:pt>
                <c:pt idx="275">
                  <c:v>-794.43631111111108</c:v>
                </c:pt>
                <c:pt idx="276">
                  <c:v>-1060.2418666666674</c:v>
                </c:pt>
                <c:pt idx="277">
                  <c:v>-1215.6029777777771</c:v>
                </c:pt>
                <c:pt idx="278">
                  <c:v>-1371.1863111111113</c:v>
                </c:pt>
                <c:pt idx="279">
                  <c:v>-1769.658533333333</c:v>
                </c:pt>
                <c:pt idx="280">
                  <c:v>-1903.658533333333</c:v>
                </c:pt>
                <c:pt idx="281">
                  <c:v>-977.29742222222239</c:v>
                </c:pt>
                <c:pt idx="282">
                  <c:v>524.03591111111109</c:v>
                </c:pt>
                <c:pt idx="283">
                  <c:v>1606.8692444444448</c:v>
                </c:pt>
                <c:pt idx="284">
                  <c:v>1806.6470222222226</c:v>
                </c:pt>
                <c:pt idx="285">
                  <c:v>1851.8136888888891</c:v>
                </c:pt>
                <c:pt idx="286">
                  <c:v>1786.6470222222219</c:v>
                </c:pt>
                <c:pt idx="287">
                  <c:v>1655.0636888888891</c:v>
                </c:pt>
                <c:pt idx="288">
                  <c:v>1655.9803555555559</c:v>
                </c:pt>
                <c:pt idx="289">
                  <c:v>1656.8970222222208</c:v>
                </c:pt>
                <c:pt idx="290">
                  <c:v>1348.6470222222229</c:v>
                </c:pt>
                <c:pt idx="291">
                  <c:v>752.92479999999989</c:v>
                </c:pt>
                <c:pt idx="292">
                  <c:v>201.00813333333338</c:v>
                </c:pt>
                <c:pt idx="293">
                  <c:v>-174.575199999999</c:v>
                </c:pt>
                <c:pt idx="294">
                  <c:v>-219.04742222222345</c:v>
                </c:pt>
                <c:pt idx="295">
                  <c:v>-86.769644444445333</c:v>
                </c:pt>
                <c:pt idx="296">
                  <c:v>67.674800000001312</c:v>
                </c:pt>
                <c:pt idx="297">
                  <c:v>200.14702222222226</c:v>
                </c:pt>
                <c:pt idx="298">
                  <c:v>288.50813333333303</c:v>
                </c:pt>
                <c:pt idx="299">
                  <c:v>310.6748</c:v>
                </c:pt>
                <c:pt idx="300">
                  <c:v>244.48035555555464</c:v>
                </c:pt>
                <c:pt idx="301">
                  <c:v>156.1470222222232</c:v>
                </c:pt>
                <c:pt idx="302">
                  <c:v>45.674800000000999</c:v>
                </c:pt>
                <c:pt idx="303">
                  <c:v>-86.96408888888979</c:v>
                </c:pt>
                <c:pt idx="304">
                  <c:v>-197.6029777777787</c:v>
                </c:pt>
                <c:pt idx="305">
                  <c:v>-352.4640888888888</c:v>
                </c:pt>
                <c:pt idx="306">
                  <c:v>-463.29742222222205</c:v>
                </c:pt>
                <c:pt idx="307">
                  <c:v>-353.29742222222217</c:v>
                </c:pt>
                <c:pt idx="308">
                  <c:v>-132.7418666666666</c:v>
                </c:pt>
                <c:pt idx="309">
                  <c:v>43.785911111112085</c:v>
                </c:pt>
                <c:pt idx="310">
                  <c:v>65.813688888890198</c:v>
                </c:pt>
                <c:pt idx="311">
                  <c:v>-0.54742222222188275</c:v>
                </c:pt>
                <c:pt idx="312">
                  <c:v>-66.936311111111706</c:v>
                </c:pt>
                <c:pt idx="313">
                  <c:v>-199.63075555555648</c:v>
                </c:pt>
                <c:pt idx="314">
                  <c:v>-354.51964444444434</c:v>
                </c:pt>
                <c:pt idx="315">
                  <c:v>-465.32519999999988</c:v>
                </c:pt>
                <c:pt idx="316">
                  <c:v>-465.76964444444434</c:v>
                </c:pt>
                <c:pt idx="317">
                  <c:v>-399.90853333333314</c:v>
                </c:pt>
                <c:pt idx="318">
                  <c:v>-466.51964444444434</c:v>
                </c:pt>
                <c:pt idx="319">
                  <c:v>-621.57519999999965</c:v>
                </c:pt>
                <c:pt idx="320">
                  <c:v>-666.29742222222171</c:v>
                </c:pt>
                <c:pt idx="321">
                  <c:v>-335.57519999999965</c:v>
                </c:pt>
                <c:pt idx="322">
                  <c:v>-70.714088888889506</c:v>
                </c:pt>
                <c:pt idx="323">
                  <c:v>39.508133333332751</c:v>
                </c:pt>
                <c:pt idx="324">
                  <c:v>61.591466666667188</c:v>
                </c:pt>
                <c:pt idx="325">
                  <c:v>-26.90853333333331</c:v>
                </c:pt>
                <c:pt idx="326">
                  <c:v>105.48035555555512</c:v>
                </c:pt>
                <c:pt idx="327">
                  <c:v>127.56368888888956</c:v>
                </c:pt>
                <c:pt idx="328">
                  <c:v>61.230355555556073</c:v>
                </c:pt>
                <c:pt idx="329">
                  <c:v>-490.93631111111142</c:v>
                </c:pt>
                <c:pt idx="330">
                  <c:v>-1087.9640888888891</c:v>
                </c:pt>
                <c:pt idx="331">
                  <c:v>-602.96408888888925</c:v>
                </c:pt>
                <c:pt idx="332">
                  <c:v>15.202577777777691</c:v>
                </c:pt>
                <c:pt idx="333">
                  <c:v>-29.019644444444026</c:v>
                </c:pt>
                <c:pt idx="334">
                  <c:v>-51.32519999999991</c:v>
                </c:pt>
                <c:pt idx="335">
                  <c:v>-7.2418666666667093</c:v>
                </c:pt>
                <c:pt idx="336">
                  <c:v>-51.57519999999991</c:v>
                </c:pt>
                <c:pt idx="337">
                  <c:v>36.619244444444632</c:v>
                </c:pt>
                <c:pt idx="338">
                  <c:v>191.14702222222226</c:v>
                </c:pt>
                <c:pt idx="339">
                  <c:v>434.1192444444444</c:v>
                </c:pt>
                <c:pt idx="340">
                  <c:v>920.20257777777795</c:v>
                </c:pt>
                <c:pt idx="341">
                  <c:v>1450.8692444444446</c:v>
                </c:pt>
                <c:pt idx="342">
                  <c:v>1584.2859111111113</c:v>
                </c:pt>
                <c:pt idx="343">
                  <c:v>1055.1192444444441</c:v>
                </c:pt>
                <c:pt idx="344">
                  <c:v>459.11924444444435</c:v>
                </c:pt>
                <c:pt idx="345">
                  <c:v>304.61924444444446</c:v>
                </c:pt>
                <c:pt idx="346">
                  <c:v>437.17479999999955</c:v>
                </c:pt>
                <c:pt idx="347">
                  <c:v>437.42480000000035</c:v>
                </c:pt>
                <c:pt idx="348">
                  <c:v>349.14702222222286</c:v>
                </c:pt>
                <c:pt idx="349">
                  <c:v>437.61924444444401</c:v>
                </c:pt>
                <c:pt idx="350">
                  <c:v>415.70257777777783</c:v>
                </c:pt>
                <c:pt idx="351">
                  <c:v>305.39702222222229</c:v>
                </c:pt>
                <c:pt idx="352">
                  <c:v>195.00813333333338</c:v>
                </c:pt>
                <c:pt idx="353">
                  <c:v>150.81368888888909</c:v>
                </c:pt>
                <c:pt idx="354">
                  <c:v>150.78591111111052</c:v>
                </c:pt>
                <c:pt idx="355">
                  <c:v>172.84146666666638</c:v>
                </c:pt>
                <c:pt idx="356">
                  <c:v>239.09146666666732</c:v>
                </c:pt>
                <c:pt idx="357">
                  <c:v>261.23035555555578</c:v>
                </c:pt>
                <c:pt idx="358">
                  <c:v>172.92479999999972</c:v>
                </c:pt>
                <c:pt idx="359">
                  <c:v>-92.13075555555568</c:v>
                </c:pt>
                <c:pt idx="360">
                  <c:v>-467.85297777777771</c:v>
                </c:pt>
                <c:pt idx="361">
                  <c:v>-622.96408888888857</c:v>
                </c:pt>
                <c:pt idx="362">
                  <c:v>-490.96408888888914</c:v>
                </c:pt>
                <c:pt idx="363">
                  <c:v>-270.49186666666617</c:v>
                </c:pt>
                <c:pt idx="364">
                  <c:v>-71.96408888888871</c:v>
                </c:pt>
                <c:pt idx="365">
                  <c:v>104.59146666666624</c:v>
                </c:pt>
                <c:pt idx="366">
                  <c:v>215.00813333333369</c:v>
                </c:pt>
                <c:pt idx="367">
                  <c:v>303.36924444444446</c:v>
                </c:pt>
                <c:pt idx="368">
                  <c:v>480.1470222222224</c:v>
                </c:pt>
                <c:pt idx="369">
                  <c:v>701.23035555555566</c:v>
                </c:pt>
                <c:pt idx="370">
                  <c:v>679.53591111111098</c:v>
                </c:pt>
                <c:pt idx="371">
                  <c:v>414.75813333333338</c:v>
                </c:pt>
                <c:pt idx="372">
                  <c:v>83.563688888888919</c:v>
                </c:pt>
                <c:pt idx="373">
                  <c:v>-512.88075555555531</c:v>
                </c:pt>
                <c:pt idx="374">
                  <c:v>-1153.991866666667</c:v>
                </c:pt>
                <c:pt idx="375">
                  <c:v>-1331.6585333333333</c:v>
                </c:pt>
                <c:pt idx="376">
                  <c:v>-1089.658533333333</c:v>
                </c:pt>
                <c:pt idx="377">
                  <c:v>-737.01964444444468</c:v>
                </c:pt>
                <c:pt idx="378">
                  <c:v>-472.49186666666651</c:v>
                </c:pt>
                <c:pt idx="379">
                  <c:v>-296.18631111111097</c:v>
                </c:pt>
                <c:pt idx="380">
                  <c:v>-186.01964444444442</c:v>
                </c:pt>
                <c:pt idx="381">
                  <c:v>-230.40853333333339</c:v>
                </c:pt>
                <c:pt idx="382">
                  <c:v>-319.04742222222217</c:v>
                </c:pt>
                <c:pt idx="383">
                  <c:v>-341.4640888888888</c:v>
                </c:pt>
                <c:pt idx="384">
                  <c:v>-385.96408888888891</c:v>
                </c:pt>
                <c:pt idx="385">
                  <c:v>-430.51964444444445</c:v>
                </c:pt>
                <c:pt idx="386">
                  <c:v>-320.49186666666662</c:v>
                </c:pt>
                <c:pt idx="387">
                  <c:v>-11.575199999999967</c:v>
                </c:pt>
                <c:pt idx="388">
                  <c:v>187.17480000000003</c:v>
                </c:pt>
                <c:pt idx="389">
                  <c:v>187.17480000000003</c:v>
                </c:pt>
                <c:pt idx="390">
                  <c:v>187.17480000000003</c:v>
                </c:pt>
                <c:pt idx="391">
                  <c:v>187.17480000000003</c:v>
                </c:pt>
                <c:pt idx="392">
                  <c:v>297.59146666666669</c:v>
                </c:pt>
                <c:pt idx="393">
                  <c:v>651.06368888888903</c:v>
                </c:pt>
                <c:pt idx="394">
                  <c:v>1137.3414666666667</c:v>
                </c:pt>
                <c:pt idx="395">
                  <c:v>1557.6748000000002</c:v>
                </c:pt>
                <c:pt idx="396">
                  <c:v>1845.7303555555559</c:v>
                </c:pt>
                <c:pt idx="397">
                  <c:v>2023.5081333333337</c:v>
                </c:pt>
                <c:pt idx="398">
                  <c:v>2090.9525777777776</c:v>
                </c:pt>
                <c:pt idx="399">
                  <c:v>1871.3136888888882</c:v>
                </c:pt>
                <c:pt idx="400">
                  <c:v>1231.8136888888894</c:v>
                </c:pt>
                <c:pt idx="401">
                  <c:v>503.45257777777829</c:v>
                </c:pt>
                <c:pt idx="402">
                  <c:v>39.702577777777208</c:v>
                </c:pt>
                <c:pt idx="403">
                  <c:v>-313.82520000000011</c:v>
                </c:pt>
                <c:pt idx="404">
                  <c:v>-535.10297777777714</c:v>
                </c:pt>
                <c:pt idx="405">
                  <c:v>-491.40853333333359</c:v>
                </c:pt>
                <c:pt idx="406">
                  <c:v>-447.63075555555599</c:v>
                </c:pt>
                <c:pt idx="407">
                  <c:v>-514.29742222222194</c:v>
                </c:pt>
                <c:pt idx="408">
                  <c:v>-558.93631111111074</c:v>
                </c:pt>
                <c:pt idx="409">
                  <c:v>-426.90853333333348</c:v>
                </c:pt>
                <c:pt idx="410">
                  <c:v>-118.04742222222225</c:v>
                </c:pt>
                <c:pt idx="411">
                  <c:v>146.86924444444463</c:v>
                </c:pt>
                <c:pt idx="412">
                  <c:v>257.31368888888869</c:v>
                </c:pt>
                <c:pt idx="413">
                  <c:v>301.53591111111115</c:v>
                </c:pt>
                <c:pt idx="414">
                  <c:v>345.78591111111137</c:v>
                </c:pt>
                <c:pt idx="415">
                  <c:v>500.48035555555566</c:v>
                </c:pt>
                <c:pt idx="416">
                  <c:v>743.67479999999955</c:v>
                </c:pt>
                <c:pt idx="417">
                  <c:v>810.34146666666641</c:v>
                </c:pt>
                <c:pt idx="418">
                  <c:v>567.78591111111177</c:v>
                </c:pt>
                <c:pt idx="419">
                  <c:v>214.56368888888923</c:v>
                </c:pt>
                <c:pt idx="420">
                  <c:v>-138.85297777777768</c:v>
                </c:pt>
                <c:pt idx="421">
                  <c:v>-293.76964444444422</c:v>
                </c:pt>
                <c:pt idx="422">
                  <c:v>-117.38075555555602</c:v>
                </c:pt>
                <c:pt idx="423">
                  <c:v>147.50813333333275</c:v>
                </c:pt>
                <c:pt idx="424">
                  <c:v>412.56368888888892</c:v>
                </c:pt>
                <c:pt idx="425">
                  <c:v>788.2025777777784</c:v>
                </c:pt>
                <c:pt idx="426">
                  <c:v>1384.9803555555561</c:v>
                </c:pt>
                <c:pt idx="427">
                  <c:v>2026.3692444444439</c:v>
                </c:pt>
                <c:pt idx="428">
                  <c:v>2182.2859111111111</c:v>
                </c:pt>
                <c:pt idx="429">
                  <c:v>1520.9525777777776</c:v>
                </c:pt>
                <c:pt idx="430">
                  <c:v>616.03591111111075</c:v>
                </c:pt>
                <c:pt idx="431">
                  <c:v>63.980355555555278</c:v>
                </c:pt>
                <c:pt idx="432">
                  <c:v>-157.04742222222248</c:v>
                </c:pt>
                <c:pt idx="433">
                  <c:v>-135.21408888888809</c:v>
                </c:pt>
                <c:pt idx="434">
                  <c:v>19.202577777778458</c:v>
                </c:pt>
                <c:pt idx="435">
                  <c:v>41.230355555555747</c:v>
                </c:pt>
                <c:pt idx="436">
                  <c:v>-223.90853333333374</c:v>
                </c:pt>
                <c:pt idx="437">
                  <c:v>-665.96408888888936</c:v>
                </c:pt>
                <c:pt idx="438">
                  <c:v>-1174.5751999999995</c:v>
                </c:pt>
                <c:pt idx="439">
                  <c:v>-1683.5196444444446</c:v>
                </c:pt>
                <c:pt idx="440">
                  <c:v>-2038.1863111111109</c:v>
                </c:pt>
                <c:pt idx="441">
                  <c:v>-2127.9918666666663</c:v>
                </c:pt>
                <c:pt idx="442">
                  <c:v>-1820.2696444444448</c:v>
                </c:pt>
                <c:pt idx="443">
                  <c:v>-1225.1029777777778</c:v>
                </c:pt>
                <c:pt idx="444">
                  <c:v>-607.4640888888888</c:v>
                </c:pt>
                <c:pt idx="445">
                  <c:v>-99.852977777777738</c:v>
                </c:pt>
                <c:pt idx="446">
                  <c:v>143.00813333333338</c:v>
                </c:pt>
                <c:pt idx="447">
                  <c:v>187.17480000000003</c:v>
                </c:pt>
                <c:pt idx="448">
                  <c:v>187.17480000000003</c:v>
                </c:pt>
                <c:pt idx="449">
                  <c:v>187.17480000000003</c:v>
                </c:pt>
                <c:pt idx="450">
                  <c:v>187.17480000000003</c:v>
                </c:pt>
                <c:pt idx="451">
                  <c:v>187.17480000000003</c:v>
                </c:pt>
                <c:pt idx="452">
                  <c:v>187.17480000000003</c:v>
                </c:pt>
                <c:pt idx="453">
                  <c:v>187.17480000000003</c:v>
                </c:pt>
                <c:pt idx="454">
                  <c:v>187.17480000000003</c:v>
                </c:pt>
                <c:pt idx="455">
                  <c:v>187.17480000000003</c:v>
                </c:pt>
                <c:pt idx="456">
                  <c:v>187.17480000000003</c:v>
                </c:pt>
                <c:pt idx="457">
                  <c:v>187.17480000000003</c:v>
                </c:pt>
                <c:pt idx="458">
                  <c:v>187.17480000000003</c:v>
                </c:pt>
                <c:pt idx="459">
                  <c:v>187.17480000000003</c:v>
                </c:pt>
                <c:pt idx="460">
                  <c:v>187.17480000000003</c:v>
                </c:pt>
                <c:pt idx="461">
                  <c:v>187.17480000000003</c:v>
                </c:pt>
                <c:pt idx="462">
                  <c:v>187.17480000000003</c:v>
                </c:pt>
                <c:pt idx="463">
                  <c:v>187.17480000000003</c:v>
                </c:pt>
                <c:pt idx="464">
                  <c:v>187.17480000000003</c:v>
                </c:pt>
                <c:pt idx="465">
                  <c:v>187.17480000000003</c:v>
                </c:pt>
                <c:pt idx="466">
                  <c:v>187.17480000000003</c:v>
                </c:pt>
                <c:pt idx="467">
                  <c:v>187.17480000000003</c:v>
                </c:pt>
                <c:pt idx="468">
                  <c:v>187.17480000000003</c:v>
                </c:pt>
                <c:pt idx="469">
                  <c:v>187.17480000000003</c:v>
                </c:pt>
                <c:pt idx="470">
                  <c:v>187.17480000000003</c:v>
                </c:pt>
                <c:pt idx="471">
                  <c:v>187.17480000000003</c:v>
                </c:pt>
                <c:pt idx="472">
                  <c:v>187.17480000000003</c:v>
                </c:pt>
                <c:pt idx="473">
                  <c:v>187.17480000000003</c:v>
                </c:pt>
                <c:pt idx="474">
                  <c:v>187.17480000000003</c:v>
                </c:pt>
                <c:pt idx="475">
                  <c:v>187.17480000000003</c:v>
                </c:pt>
                <c:pt idx="476">
                  <c:v>187.17480000000003</c:v>
                </c:pt>
                <c:pt idx="477">
                  <c:v>187.17480000000003</c:v>
                </c:pt>
                <c:pt idx="478">
                  <c:v>187.17480000000003</c:v>
                </c:pt>
                <c:pt idx="479">
                  <c:v>187.17480000000003</c:v>
                </c:pt>
                <c:pt idx="480">
                  <c:v>187.17480000000003</c:v>
                </c:pt>
                <c:pt idx="481">
                  <c:v>187.17480000000003</c:v>
                </c:pt>
                <c:pt idx="482">
                  <c:v>187.17480000000003</c:v>
                </c:pt>
                <c:pt idx="483">
                  <c:v>187.17480000000003</c:v>
                </c:pt>
                <c:pt idx="484">
                  <c:v>187.17480000000003</c:v>
                </c:pt>
                <c:pt idx="485">
                  <c:v>187.17480000000003</c:v>
                </c:pt>
                <c:pt idx="486">
                  <c:v>187.17480000000003</c:v>
                </c:pt>
                <c:pt idx="487">
                  <c:v>187.17480000000003</c:v>
                </c:pt>
                <c:pt idx="488">
                  <c:v>187.17480000000003</c:v>
                </c:pt>
                <c:pt idx="489">
                  <c:v>187.17480000000003</c:v>
                </c:pt>
                <c:pt idx="490">
                  <c:v>187.17480000000003</c:v>
                </c:pt>
                <c:pt idx="491">
                  <c:v>187.17480000000003</c:v>
                </c:pt>
                <c:pt idx="492">
                  <c:v>187.17480000000003</c:v>
                </c:pt>
                <c:pt idx="493">
                  <c:v>187.17480000000003</c:v>
                </c:pt>
                <c:pt idx="494">
                  <c:v>187.17480000000003</c:v>
                </c:pt>
                <c:pt idx="495">
                  <c:v>187.17480000000003</c:v>
                </c:pt>
                <c:pt idx="496">
                  <c:v>187.17480000000003</c:v>
                </c:pt>
                <c:pt idx="497">
                  <c:v>187.17480000000003</c:v>
                </c:pt>
                <c:pt idx="498">
                  <c:v>187.17480000000003</c:v>
                </c:pt>
                <c:pt idx="499">
                  <c:v>187.17480000000003</c:v>
                </c:pt>
                <c:pt idx="500">
                  <c:v>187.17480000000003</c:v>
                </c:pt>
                <c:pt idx="501">
                  <c:v>187.17480000000003</c:v>
                </c:pt>
                <c:pt idx="502">
                  <c:v>187.17480000000003</c:v>
                </c:pt>
                <c:pt idx="503">
                  <c:v>187.17480000000003</c:v>
                </c:pt>
                <c:pt idx="504">
                  <c:v>187.17480000000003</c:v>
                </c:pt>
                <c:pt idx="505">
                  <c:v>187.17480000000003</c:v>
                </c:pt>
                <c:pt idx="506">
                  <c:v>187.17480000000003</c:v>
                </c:pt>
                <c:pt idx="507">
                  <c:v>187.17480000000003</c:v>
                </c:pt>
                <c:pt idx="508">
                  <c:v>187.17480000000003</c:v>
                </c:pt>
                <c:pt idx="509">
                  <c:v>187.17480000000003</c:v>
                </c:pt>
                <c:pt idx="510">
                  <c:v>187.17480000000003</c:v>
                </c:pt>
                <c:pt idx="511">
                  <c:v>187.17480000000003</c:v>
                </c:pt>
                <c:pt idx="512">
                  <c:v>297.59146666666669</c:v>
                </c:pt>
                <c:pt idx="513">
                  <c:v>739.39702222222218</c:v>
                </c:pt>
                <c:pt idx="514">
                  <c:v>1534.9525777777774</c:v>
                </c:pt>
                <c:pt idx="515">
                  <c:v>2242.7581333333337</c:v>
                </c:pt>
                <c:pt idx="516">
                  <c:v>2442.9525777777781</c:v>
                </c:pt>
                <c:pt idx="517">
                  <c:v>2113.0914666666667</c:v>
                </c:pt>
                <c:pt idx="518">
                  <c:v>1319.1192444444439</c:v>
                </c:pt>
                <c:pt idx="519">
                  <c:v>502.42479999999966</c:v>
                </c:pt>
                <c:pt idx="520">
                  <c:v>60.758133333333845</c:v>
                </c:pt>
                <c:pt idx="521">
                  <c:v>-160.24186666666614</c:v>
                </c:pt>
                <c:pt idx="522">
                  <c:v>-270.93631111111131</c:v>
                </c:pt>
                <c:pt idx="523">
                  <c:v>-359.57519999999988</c:v>
                </c:pt>
                <c:pt idx="524">
                  <c:v>-624.96408888888857</c:v>
                </c:pt>
                <c:pt idx="525">
                  <c:v>-1111.4363111111109</c:v>
                </c:pt>
                <c:pt idx="526">
                  <c:v>-1554.1029777777778</c:v>
                </c:pt>
                <c:pt idx="527">
                  <c:v>-1555.2974222222224</c:v>
                </c:pt>
                <c:pt idx="528">
                  <c:v>-1048.3807555555554</c:v>
                </c:pt>
                <c:pt idx="529">
                  <c:v>-474.76964444444434</c:v>
                </c:pt>
                <c:pt idx="530">
                  <c:v>-254.21408888888888</c:v>
                </c:pt>
                <c:pt idx="531">
                  <c:v>-33.65853333333331</c:v>
                </c:pt>
                <c:pt idx="532">
                  <c:v>187.17480000000003</c:v>
                </c:pt>
                <c:pt idx="533">
                  <c:v>231.34146666666669</c:v>
                </c:pt>
                <c:pt idx="534">
                  <c:v>452.23035555555555</c:v>
                </c:pt>
                <c:pt idx="535">
                  <c:v>850.00813333333326</c:v>
                </c:pt>
                <c:pt idx="536">
                  <c:v>1071.3970222222224</c:v>
                </c:pt>
                <c:pt idx="537">
                  <c:v>1292.7859111111109</c:v>
                </c:pt>
                <c:pt idx="538">
                  <c:v>1911.9525777777776</c:v>
                </c:pt>
                <c:pt idx="539">
                  <c:v>2531.619244444445</c:v>
                </c:pt>
                <c:pt idx="540">
                  <c:v>2422.8136888888894</c:v>
                </c:pt>
                <c:pt idx="541">
                  <c:v>1452.3414666666665</c:v>
                </c:pt>
                <c:pt idx="542">
                  <c:v>503.14702222222195</c:v>
                </c:pt>
                <c:pt idx="543">
                  <c:v>149.81368888888909</c:v>
                </c:pt>
                <c:pt idx="544">
                  <c:v>-4.8251999999996542</c:v>
                </c:pt>
                <c:pt idx="545">
                  <c:v>-247.93631111111111</c:v>
                </c:pt>
                <c:pt idx="546">
                  <c:v>-579.54742222222217</c:v>
                </c:pt>
                <c:pt idx="547">
                  <c:v>-646.40853333333348</c:v>
                </c:pt>
                <c:pt idx="548">
                  <c:v>-448.10297777777816</c:v>
                </c:pt>
                <c:pt idx="549">
                  <c:v>-293.88075555555542</c:v>
                </c:pt>
                <c:pt idx="550">
                  <c:v>-205.79742222222191</c:v>
                </c:pt>
                <c:pt idx="551">
                  <c:v>-161.88075555555579</c:v>
                </c:pt>
                <c:pt idx="552">
                  <c:v>-51.658533333333224</c:v>
                </c:pt>
                <c:pt idx="553">
                  <c:v>-29.686311111111081</c:v>
                </c:pt>
                <c:pt idx="554">
                  <c:v>-29.852977777777767</c:v>
                </c:pt>
                <c:pt idx="555">
                  <c:v>58.369244444444575</c:v>
                </c:pt>
                <c:pt idx="556">
                  <c:v>146.64702222222201</c:v>
                </c:pt>
                <c:pt idx="557">
                  <c:v>234.98035555555583</c:v>
                </c:pt>
                <c:pt idx="558">
                  <c:v>345.45257777777806</c:v>
                </c:pt>
                <c:pt idx="559">
                  <c:v>456.00813333333315</c:v>
                </c:pt>
                <c:pt idx="560">
                  <c:v>787.45257777777761</c:v>
                </c:pt>
                <c:pt idx="561">
                  <c:v>743.84146666666663</c:v>
                </c:pt>
                <c:pt idx="562">
                  <c:v>302.31368888888892</c:v>
                </c:pt>
                <c:pt idx="563">
                  <c:v>191.89702222222226</c:v>
                </c:pt>
                <c:pt idx="564">
                  <c:v>-161.43631111111094</c:v>
                </c:pt>
                <c:pt idx="565">
                  <c:v>-1332.2974222222222</c:v>
                </c:pt>
                <c:pt idx="566">
                  <c:v>-2150.8529777777776</c:v>
                </c:pt>
                <c:pt idx="567">
                  <c:v>-2041.908533333333</c:v>
                </c:pt>
                <c:pt idx="568">
                  <c:v>-872.8252</c:v>
                </c:pt>
                <c:pt idx="569">
                  <c:v>187.17480000000003</c:v>
                </c:pt>
                <c:pt idx="570">
                  <c:v>187.17480000000003</c:v>
                </c:pt>
                <c:pt idx="571">
                  <c:v>187.17480000000003</c:v>
                </c:pt>
                <c:pt idx="572">
                  <c:v>187.17480000000003</c:v>
                </c:pt>
                <c:pt idx="573">
                  <c:v>187.17480000000003</c:v>
                </c:pt>
                <c:pt idx="574">
                  <c:v>187.17480000000003</c:v>
                </c:pt>
                <c:pt idx="575">
                  <c:v>187.17480000000003</c:v>
                </c:pt>
                <c:pt idx="576">
                  <c:v>187.17480000000003</c:v>
                </c:pt>
                <c:pt idx="577">
                  <c:v>187.17480000000003</c:v>
                </c:pt>
                <c:pt idx="578">
                  <c:v>187.17480000000003</c:v>
                </c:pt>
                <c:pt idx="579">
                  <c:v>187.17480000000003</c:v>
                </c:pt>
                <c:pt idx="580">
                  <c:v>187.17480000000003</c:v>
                </c:pt>
                <c:pt idx="581">
                  <c:v>187.17480000000003</c:v>
                </c:pt>
                <c:pt idx="582">
                  <c:v>187.17480000000003</c:v>
                </c:pt>
                <c:pt idx="583">
                  <c:v>187.17480000000003</c:v>
                </c:pt>
                <c:pt idx="584">
                  <c:v>187.17480000000003</c:v>
                </c:pt>
                <c:pt idx="585">
                  <c:v>187.17480000000003</c:v>
                </c:pt>
                <c:pt idx="586">
                  <c:v>187.17480000000003</c:v>
                </c:pt>
                <c:pt idx="587">
                  <c:v>187.17480000000003</c:v>
                </c:pt>
                <c:pt idx="588">
                  <c:v>187.17480000000003</c:v>
                </c:pt>
                <c:pt idx="589">
                  <c:v>187.17480000000003</c:v>
                </c:pt>
                <c:pt idx="590">
                  <c:v>187.17480000000003</c:v>
                </c:pt>
                <c:pt idx="591">
                  <c:v>187.17480000000003</c:v>
                </c:pt>
                <c:pt idx="592">
                  <c:v>187.17480000000003</c:v>
                </c:pt>
                <c:pt idx="593">
                  <c:v>187.17480000000003</c:v>
                </c:pt>
                <c:pt idx="594">
                  <c:v>187.17480000000003</c:v>
                </c:pt>
                <c:pt idx="595">
                  <c:v>187.17480000000003</c:v>
                </c:pt>
                <c:pt idx="596">
                  <c:v>187.17480000000003</c:v>
                </c:pt>
                <c:pt idx="597">
                  <c:v>187.17480000000003</c:v>
                </c:pt>
                <c:pt idx="598">
                  <c:v>187.17480000000003</c:v>
                </c:pt>
                <c:pt idx="599">
                  <c:v>187.17480000000003</c:v>
                </c:pt>
                <c:pt idx="600">
                  <c:v>187.17480000000003</c:v>
                </c:pt>
                <c:pt idx="601">
                  <c:v>408.00813333333338</c:v>
                </c:pt>
                <c:pt idx="602">
                  <c:v>651.20257777777783</c:v>
                </c:pt>
                <c:pt idx="603">
                  <c:v>1026.9248000000002</c:v>
                </c:pt>
                <c:pt idx="604">
                  <c:v>1734.3414666666665</c:v>
                </c:pt>
                <c:pt idx="605">
                  <c:v>2265.5359111111111</c:v>
                </c:pt>
                <c:pt idx="606">
                  <c:v>2554.0359111111115</c:v>
                </c:pt>
                <c:pt idx="607">
                  <c:v>2688.0914666666667</c:v>
                </c:pt>
                <c:pt idx="608">
                  <c:v>2557.1748000000002</c:v>
                </c:pt>
                <c:pt idx="609">
                  <c:v>2249.3970222222219</c:v>
                </c:pt>
                <c:pt idx="610">
                  <c:v>2029.7581333333328</c:v>
                </c:pt>
                <c:pt idx="611">
                  <c:v>1986.7025777777783</c:v>
                </c:pt>
                <c:pt idx="612">
                  <c:v>1877.4248000000005</c:v>
                </c:pt>
                <c:pt idx="613">
                  <c:v>1392.5636888888885</c:v>
                </c:pt>
                <c:pt idx="614">
                  <c:v>708.50813333333429</c:v>
                </c:pt>
                <c:pt idx="615">
                  <c:v>244.86924444444509</c:v>
                </c:pt>
                <c:pt idx="616">
                  <c:v>134.3970222222213</c:v>
                </c:pt>
                <c:pt idx="617">
                  <c:v>134.36924444444512</c:v>
                </c:pt>
                <c:pt idx="618">
                  <c:v>68.063688888888606</c:v>
                </c:pt>
                <c:pt idx="619">
                  <c:v>-64.547422222222821</c:v>
                </c:pt>
                <c:pt idx="620">
                  <c:v>-219.3529777777774</c:v>
                </c:pt>
                <c:pt idx="621">
                  <c:v>-263.82520000000022</c:v>
                </c:pt>
                <c:pt idx="622">
                  <c:v>-131.60297777777768</c:v>
                </c:pt>
                <c:pt idx="623">
                  <c:v>67.008133333333049</c:v>
                </c:pt>
                <c:pt idx="624">
                  <c:v>221.56368888888923</c:v>
                </c:pt>
                <c:pt idx="625">
                  <c:v>376.20257777777874</c:v>
                </c:pt>
                <c:pt idx="626">
                  <c:v>464.7025777777784</c:v>
                </c:pt>
                <c:pt idx="627">
                  <c:v>398.61924444444418</c:v>
                </c:pt>
                <c:pt idx="628">
                  <c:v>266.20257777777715</c:v>
                </c:pt>
                <c:pt idx="629">
                  <c:v>199.9525777777778</c:v>
                </c:pt>
                <c:pt idx="630">
                  <c:v>222.03591111111146</c:v>
                </c:pt>
                <c:pt idx="631">
                  <c:v>354.56368888888949</c:v>
                </c:pt>
                <c:pt idx="632">
                  <c:v>553.48035555555589</c:v>
                </c:pt>
                <c:pt idx="633">
                  <c:v>686.25813333333247</c:v>
                </c:pt>
                <c:pt idx="634">
                  <c:v>774.92479999999875</c:v>
                </c:pt>
                <c:pt idx="635">
                  <c:v>797.39702222222274</c:v>
                </c:pt>
                <c:pt idx="636">
                  <c:v>709.42480000000091</c:v>
                </c:pt>
                <c:pt idx="637">
                  <c:v>510.95257777777749</c:v>
                </c:pt>
                <c:pt idx="638">
                  <c:v>290.23035555555526</c:v>
                </c:pt>
                <c:pt idx="639">
                  <c:v>179.81368888888861</c:v>
                </c:pt>
                <c:pt idx="640">
                  <c:v>135.61924444444512</c:v>
                </c:pt>
                <c:pt idx="641">
                  <c:v>135.56368888888954</c:v>
                </c:pt>
                <c:pt idx="642">
                  <c:v>290.11924444444418</c:v>
                </c:pt>
                <c:pt idx="643">
                  <c:v>577.34146666666572</c:v>
                </c:pt>
                <c:pt idx="644">
                  <c:v>666.0081333333336</c:v>
                </c:pt>
                <c:pt idx="645">
                  <c:v>467.50813333333394</c:v>
                </c:pt>
                <c:pt idx="646">
                  <c:v>357.1747999999991</c:v>
                </c:pt>
                <c:pt idx="647">
                  <c:v>379.36924444444384</c:v>
                </c:pt>
                <c:pt idx="648">
                  <c:v>379.48035555555651</c:v>
                </c:pt>
                <c:pt idx="649">
                  <c:v>335.42480000000035</c:v>
                </c:pt>
                <c:pt idx="650">
                  <c:v>225.06368888888767</c:v>
                </c:pt>
                <c:pt idx="651">
                  <c:v>4.2025777777781173</c:v>
                </c:pt>
                <c:pt idx="652">
                  <c:v>-371.43631111110983</c:v>
                </c:pt>
                <c:pt idx="653">
                  <c:v>-659.019644444444</c:v>
                </c:pt>
                <c:pt idx="654">
                  <c:v>-703.76964444444479</c:v>
                </c:pt>
                <c:pt idx="655">
                  <c:v>-880.99186666666628</c:v>
                </c:pt>
                <c:pt idx="656">
                  <c:v>-1323.4640888888887</c:v>
                </c:pt>
                <c:pt idx="657">
                  <c:v>-1567.4918666666667</c:v>
                </c:pt>
                <c:pt idx="658">
                  <c:v>-1281.519644444445</c:v>
                </c:pt>
                <c:pt idx="659">
                  <c:v>-884.7696444444457</c:v>
                </c:pt>
                <c:pt idx="660">
                  <c:v>-1017.8807555555554</c:v>
                </c:pt>
                <c:pt idx="661">
                  <c:v>-1637.130755555555</c:v>
                </c:pt>
                <c:pt idx="662">
                  <c:v>-2080.1863111111111</c:v>
                </c:pt>
                <c:pt idx="663">
                  <c:v>-2147.9085333333328</c:v>
                </c:pt>
                <c:pt idx="664">
                  <c:v>-1486.8807555555557</c:v>
                </c:pt>
                <c:pt idx="665">
                  <c:v>-560.01964444444445</c:v>
                </c:pt>
                <c:pt idx="666">
                  <c:v>58.008133333333461</c:v>
                </c:pt>
                <c:pt idx="667">
                  <c:v>632.31368888888892</c:v>
                </c:pt>
                <c:pt idx="668">
                  <c:v>1626.4803555555557</c:v>
                </c:pt>
                <c:pt idx="669">
                  <c:v>2224.1192444444446</c:v>
                </c:pt>
                <c:pt idx="670">
                  <c:v>2181.1192444444446</c:v>
                </c:pt>
                <c:pt idx="671">
                  <c:v>2138.2859111111115</c:v>
                </c:pt>
                <c:pt idx="672">
                  <c:v>1521.0636888888887</c:v>
                </c:pt>
                <c:pt idx="673">
                  <c:v>1079.9525777777778</c:v>
                </c:pt>
                <c:pt idx="674">
                  <c:v>1080.5081333333335</c:v>
                </c:pt>
                <c:pt idx="675">
                  <c:v>1081.0636888888889</c:v>
                </c:pt>
                <c:pt idx="676">
                  <c:v>706.20257777777715</c:v>
                </c:pt>
                <c:pt idx="677">
                  <c:v>308.78591111111115</c:v>
                </c:pt>
                <c:pt idx="678">
                  <c:v>-88.658533333332656</c:v>
                </c:pt>
                <c:pt idx="679">
                  <c:v>-861.99186666666606</c:v>
                </c:pt>
                <c:pt idx="680">
                  <c:v>-1392.908533333333</c:v>
                </c:pt>
                <c:pt idx="681">
                  <c:v>-1703.1585333333337</c:v>
                </c:pt>
                <c:pt idx="682">
                  <c:v>-1792.7974222222222</c:v>
                </c:pt>
                <c:pt idx="683">
                  <c:v>-1131.4918666666665</c:v>
                </c:pt>
                <c:pt idx="684">
                  <c:v>-668.21408888888936</c:v>
                </c:pt>
                <c:pt idx="685">
                  <c:v>-293.40853333333393</c:v>
                </c:pt>
                <c:pt idx="686">
                  <c:v>722.42480000000046</c:v>
                </c:pt>
                <c:pt idx="687">
                  <c:v>1297.2581333333333</c:v>
                </c:pt>
                <c:pt idx="688">
                  <c:v>1209.6470222222219</c:v>
                </c:pt>
                <c:pt idx="689">
                  <c:v>1188.1192444444446</c:v>
                </c:pt>
                <c:pt idx="690">
                  <c:v>1166.7303555555561</c:v>
                </c:pt>
                <c:pt idx="691">
                  <c:v>747.67479999999989</c:v>
                </c:pt>
                <c:pt idx="692">
                  <c:v>372.42480000000018</c:v>
                </c:pt>
                <c:pt idx="693">
                  <c:v>394.56368888888937</c:v>
                </c:pt>
                <c:pt idx="694">
                  <c:v>549.34146666666697</c:v>
                </c:pt>
                <c:pt idx="695">
                  <c:v>505.42480000000046</c:v>
                </c:pt>
                <c:pt idx="696">
                  <c:v>130.1470222222213</c:v>
                </c:pt>
                <c:pt idx="697">
                  <c:v>-885.90853333333371</c:v>
                </c:pt>
                <c:pt idx="698">
                  <c:v>-1262.4640888888882</c:v>
                </c:pt>
                <c:pt idx="699">
                  <c:v>-953.99186666666628</c:v>
                </c:pt>
                <c:pt idx="700">
                  <c:v>-689.74186666666674</c:v>
                </c:pt>
                <c:pt idx="701">
                  <c:v>-226.35297777777819</c:v>
                </c:pt>
                <c:pt idx="702">
                  <c:v>16.39702222222212</c:v>
                </c:pt>
                <c:pt idx="703">
                  <c:v>148.84146666666686</c:v>
                </c:pt>
                <c:pt idx="704">
                  <c:v>170.92479999999972</c:v>
                </c:pt>
                <c:pt idx="705">
                  <c:v>-49.936311111111422</c:v>
                </c:pt>
                <c:pt idx="706">
                  <c:v>-469.79742222222205</c:v>
                </c:pt>
                <c:pt idx="707">
                  <c:v>-867.8529777777776</c:v>
                </c:pt>
                <c:pt idx="708">
                  <c:v>-934.8807555555552</c:v>
                </c:pt>
                <c:pt idx="709">
                  <c:v>-493.8529777777776</c:v>
                </c:pt>
                <c:pt idx="710">
                  <c:v>278.84146666666641</c:v>
                </c:pt>
                <c:pt idx="711">
                  <c:v>1317.091466666667</c:v>
                </c:pt>
                <c:pt idx="712">
                  <c:v>1936.5081333333339</c:v>
                </c:pt>
                <c:pt idx="713">
                  <c:v>1230.9525777777776</c:v>
                </c:pt>
                <c:pt idx="714">
                  <c:v>215.31368888888846</c:v>
                </c:pt>
                <c:pt idx="715">
                  <c:v>-535.68631111111119</c:v>
                </c:pt>
                <c:pt idx="716">
                  <c:v>-1419.7696444444439</c:v>
                </c:pt>
                <c:pt idx="717">
                  <c:v>-1244.3807555555557</c:v>
                </c:pt>
                <c:pt idx="718">
                  <c:v>-229.07520000000008</c:v>
                </c:pt>
                <c:pt idx="719">
                  <c:v>411.34146666666675</c:v>
                </c:pt>
                <c:pt idx="720">
                  <c:v>1074.1192444444446</c:v>
                </c:pt>
                <c:pt idx="721">
                  <c:v>1406.2025777777776</c:v>
                </c:pt>
                <c:pt idx="722">
                  <c:v>1208.1470222222226</c:v>
                </c:pt>
                <c:pt idx="723">
                  <c:v>1076.2303555555557</c:v>
                </c:pt>
                <c:pt idx="724">
                  <c:v>944.25813333333292</c:v>
                </c:pt>
                <c:pt idx="725">
                  <c:v>1099.2581333333337</c:v>
                </c:pt>
                <c:pt idx="726">
                  <c:v>1497.4803555555552</c:v>
                </c:pt>
                <c:pt idx="727">
                  <c:v>2006.3136888888878</c:v>
                </c:pt>
                <c:pt idx="728">
                  <c:v>1941.4247999999998</c:v>
                </c:pt>
                <c:pt idx="729">
                  <c:v>1390.1748000000011</c:v>
                </c:pt>
                <c:pt idx="730">
                  <c:v>1037.5081333333342</c:v>
                </c:pt>
                <c:pt idx="731">
                  <c:v>574.14702222222127</c:v>
                </c:pt>
                <c:pt idx="732">
                  <c:v>287.14702222222195</c:v>
                </c:pt>
                <c:pt idx="733">
                  <c:v>265.09146666666766</c:v>
                </c:pt>
                <c:pt idx="734">
                  <c:v>287.23035555555526</c:v>
                </c:pt>
                <c:pt idx="735">
                  <c:v>309.36924444444446</c:v>
                </c:pt>
                <c:pt idx="736">
                  <c:v>353.61924444444509</c:v>
                </c:pt>
                <c:pt idx="737">
                  <c:v>419.9803555555556</c:v>
                </c:pt>
                <c:pt idx="738">
                  <c:v>398.06368888888858</c:v>
                </c:pt>
                <c:pt idx="739">
                  <c:v>287.73035555555526</c:v>
                </c:pt>
                <c:pt idx="740">
                  <c:v>486.50813333333269</c:v>
                </c:pt>
                <c:pt idx="741">
                  <c:v>707.67479999999932</c:v>
                </c:pt>
                <c:pt idx="742">
                  <c:v>619.64702222222354</c:v>
                </c:pt>
                <c:pt idx="743">
                  <c:v>399.03591111111086</c:v>
                </c:pt>
                <c:pt idx="744">
                  <c:v>244.48035555555464</c:v>
                </c:pt>
                <c:pt idx="745">
                  <c:v>222.42480000000035</c:v>
                </c:pt>
                <c:pt idx="746">
                  <c:v>222.42480000000035</c:v>
                </c:pt>
                <c:pt idx="747">
                  <c:v>310.78591111111115</c:v>
                </c:pt>
                <c:pt idx="748">
                  <c:v>443.39702222222263</c:v>
                </c:pt>
                <c:pt idx="749">
                  <c:v>531.9248</c:v>
                </c:pt>
                <c:pt idx="750">
                  <c:v>465.89702222222127</c:v>
                </c:pt>
                <c:pt idx="751">
                  <c:v>289.34146666666641</c:v>
                </c:pt>
                <c:pt idx="752">
                  <c:v>178.92480000000128</c:v>
                </c:pt>
                <c:pt idx="753">
                  <c:v>90.563688888888919</c:v>
                </c:pt>
                <c:pt idx="754">
                  <c:v>-64.130755555556135</c:v>
                </c:pt>
                <c:pt idx="755">
                  <c:v>-174.76964444444346</c:v>
                </c:pt>
                <c:pt idx="756">
                  <c:v>-285.43631111111176</c:v>
                </c:pt>
                <c:pt idx="757">
                  <c:v>-661.21408888888845</c:v>
                </c:pt>
                <c:pt idx="758">
                  <c:v>-1346.5196444444443</c:v>
                </c:pt>
                <c:pt idx="759">
                  <c:v>-1921.9085333333339</c:v>
                </c:pt>
                <c:pt idx="760">
                  <c:v>-2077.9363111111102</c:v>
                </c:pt>
                <c:pt idx="761">
                  <c:v>-2101.4363111111111</c:v>
                </c:pt>
                <c:pt idx="762">
                  <c:v>-2147.0751999999998</c:v>
                </c:pt>
                <c:pt idx="763">
                  <c:v>-1883.5474222222217</c:v>
                </c:pt>
                <c:pt idx="764">
                  <c:v>-1222.1863111111106</c:v>
                </c:pt>
                <c:pt idx="765">
                  <c:v>-140.7418666666666</c:v>
                </c:pt>
                <c:pt idx="766">
                  <c:v>1074.0636888888889</c:v>
                </c:pt>
                <c:pt idx="767">
                  <c:v>1582.8692444444446</c:v>
                </c:pt>
                <c:pt idx="768">
                  <c:v>1605.8136888888885</c:v>
                </c:pt>
                <c:pt idx="769">
                  <c:v>1628.8136888888889</c:v>
                </c:pt>
                <c:pt idx="770">
                  <c:v>1894.7025777777785</c:v>
                </c:pt>
                <c:pt idx="771">
                  <c:v>2337.6192444444441</c:v>
                </c:pt>
                <c:pt idx="772">
                  <c:v>2361.1470222222219</c:v>
                </c:pt>
                <c:pt idx="773">
                  <c:v>2229.9248000000007</c:v>
                </c:pt>
                <c:pt idx="774">
                  <c:v>1877.8692444444448</c:v>
                </c:pt>
                <c:pt idx="775">
                  <c:v>1613.7025777777772</c:v>
                </c:pt>
                <c:pt idx="776">
                  <c:v>1658.8136888888891</c:v>
                </c:pt>
                <c:pt idx="777">
                  <c:v>1394.7025777777774</c:v>
                </c:pt>
                <c:pt idx="778">
                  <c:v>1086.1470222222224</c:v>
                </c:pt>
                <c:pt idx="779">
                  <c:v>976.23035555555555</c:v>
                </c:pt>
                <c:pt idx="780">
                  <c:v>866.28591111111098</c:v>
                </c:pt>
                <c:pt idx="781">
                  <c:v>712.06368888888983</c:v>
                </c:pt>
                <c:pt idx="782">
                  <c:v>579.84146666666572</c:v>
                </c:pt>
                <c:pt idx="783">
                  <c:v>469.61924444444355</c:v>
                </c:pt>
                <c:pt idx="784">
                  <c:v>381.42480000000097</c:v>
                </c:pt>
                <c:pt idx="785">
                  <c:v>359.42480000000063</c:v>
                </c:pt>
                <c:pt idx="786">
                  <c:v>447.8692444444448</c:v>
                </c:pt>
                <c:pt idx="787">
                  <c:v>470.14702222222286</c:v>
                </c:pt>
                <c:pt idx="788">
                  <c:v>337.78591111110984</c:v>
                </c:pt>
                <c:pt idx="789">
                  <c:v>227.39702222222098</c:v>
                </c:pt>
                <c:pt idx="790">
                  <c:v>227.39702222222414</c:v>
                </c:pt>
                <c:pt idx="791">
                  <c:v>293.67480000000126</c:v>
                </c:pt>
                <c:pt idx="792">
                  <c:v>337.92479999999875</c:v>
                </c:pt>
                <c:pt idx="793">
                  <c:v>183.42479999999816</c:v>
                </c:pt>
                <c:pt idx="794">
                  <c:v>-346.68631111111108</c:v>
                </c:pt>
                <c:pt idx="795">
                  <c:v>-1098.1029777777758</c:v>
                </c:pt>
                <c:pt idx="796">
                  <c:v>-1761.658533333333</c:v>
                </c:pt>
                <c:pt idx="797">
                  <c:v>-2094.3252000000011</c:v>
                </c:pt>
                <c:pt idx="798">
                  <c:v>-1941.2140888888896</c:v>
                </c:pt>
                <c:pt idx="799">
                  <c:v>-1346.1863111111111</c:v>
                </c:pt>
                <c:pt idx="800">
                  <c:v>-573.99186666666662</c:v>
                </c:pt>
                <c:pt idx="801">
                  <c:v>-22.15853333333331</c:v>
                </c:pt>
                <c:pt idx="802">
                  <c:v>353.23035555555623</c:v>
                </c:pt>
                <c:pt idx="803">
                  <c:v>949.70257777777897</c:v>
                </c:pt>
                <c:pt idx="804">
                  <c:v>1590.8414666666661</c:v>
                </c:pt>
                <c:pt idx="805">
                  <c:v>1680.2025777777767</c:v>
                </c:pt>
                <c:pt idx="806">
                  <c:v>1151.035911111112</c:v>
                </c:pt>
                <c:pt idx="807">
                  <c:v>555.14702222222252</c:v>
                </c:pt>
                <c:pt idx="808">
                  <c:v>157.73035555555498</c:v>
                </c:pt>
                <c:pt idx="809">
                  <c:v>-173.65853333333391</c:v>
                </c:pt>
                <c:pt idx="810">
                  <c:v>-416.90853333333268</c:v>
                </c:pt>
                <c:pt idx="811">
                  <c:v>-660.269644444444</c:v>
                </c:pt>
                <c:pt idx="812">
                  <c:v>-1124.658533333333</c:v>
                </c:pt>
                <c:pt idx="813">
                  <c:v>-1501.1029777777767</c:v>
                </c:pt>
                <c:pt idx="814">
                  <c:v>-1612.6307555555561</c:v>
                </c:pt>
                <c:pt idx="815">
                  <c:v>-1702.1307555555559</c:v>
                </c:pt>
                <c:pt idx="816">
                  <c:v>-1835.8529777777776</c:v>
                </c:pt>
                <c:pt idx="817">
                  <c:v>-1837.1863111111115</c:v>
                </c:pt>
                <c:pt idx="818">
                  <c:v>-1639.6585333333337</c:v>
                </c:pt>
                <c:pt idx="819">
                  <c:v>-889.90853333333303</c:v>
                </c:pt>
                <c:pt idx="820">
                  <c:v>191.89702222222226</c:v>
                </c:pt>
                <c:pt idx="821">
                  <c:v>1163.8414666666665</c:v>
                </c:pt>
                <c:pt idx="822">
                  <c:v>1694.7859111111111</c:v>
                </c:pt>
                <c:pt idx="823">
                  <c:v>1629.4803555555557</c:v>
                </c:pt>
                <c:pt idx="824">
                  <c:v>1519.9247999999998</c:v>
                </c:pt>
                <c:pt idx="825">
                  <c:v>1321.9803555555559</c:v>
                </c:pt>
                <c:pt idx="826">
                  <c:v>1145.9248000000002</c:v>
                </c:pt>
                <c:pt idx="827">
                  <c:v>1102.341466666667</c:v>
                </c:pt>
                <c:pt idx="828">
                  <c:v>1036.6470222222215</c:v>
                </c:pt>
                <c:pt idx="829">
                  <c:v>1147.5636888888882</c:v>
                </c:pt>
                <c:pt idx="830">
                  <c:v>1324.9248000000002</c:v>
                </c:pt>
                <c:pt idx="831">
                  <c:v>1281.4803555555552</c:v>
                </c:pt>
                <c:pt idx="832">
                  <c:v>1017.119244444445</c:v>
                </c:pt>
                <c:pt idx="833">
                  <c:v>620.00813333333463</c:v>
                </c:pt>
                <c:pt idx="834">
                  <c:v>421.39702222222229</c:v>
                </c:pt>
                <c:pt idx="835">
                  <c:v>443.61924444444321</c:v>
                </c:pt>
                <c:pt idx="836">
                  <c:v>443.78591111110984</c:v>
                </c:pt>
                <c:pt idx="837">
                  <c:v>399.75813333333463</c:v>
                </c:pt>
                <c:pt idx="838">
                  <c:v>444.03591111111143</c:v>
                </c:pt>
                <c:pt idx="839">
                  <c:v>554.64702222222104</c:v>
                </c:pt>
                <c:pt idx="840">
                  <c:v>554.89702222222252</c:v>
                </c:pt>
                <c:pt idx="841">
                  <c:v>533.00813333333326</c:v>
                </c:pt>
                <c:pt idx="842">
                  <c:v>643.64702222222229</c:v>
                </c:pt>
                <c:pt idx="843">
                  <c:v>732.31368888889017</c:v>
                </c:pt>
                <c:pt idx="844">
                  <c:v>644.31368888888892</c:v>
                </c:pt>
                <c:pt idx="845">
                  <c:v>445.78591111110984</c:v>
                </c:pt>
                <c:pt idx="846">
                  <c:v>313.36924444444446</c:v>
                </c:pt>
                <c:pt idx="847">
                  <c:v>291.34146666666794</c:v>
                </c:pt>
                <c:pt idx="848">
                  <c:v>357.64702222222286</c:v>
                </c:pt>
                <c:pt idx="849">
                  <c:v>534.45257777777772</c:v>
                </c:pt>
                <c:pt idx="850">
                  <c:v>733.48035555555521</c:v>
                </c:pt>
                <c:pt idx="851">
                  <c:v>733.86924444444412</c:v>
                </c:pt>
                <c:pt idx="852">
                  <c:v>557.48035555555589</c:v>
                </c:pt>
                <c:pt idx="853">
                  <c:v>469.31368888888801</c:v>
                </c:pt>
                <c:pt idx="854">
                  <c:v>469.48035555555464</c:v>
                </c:pt>
                <c:pt idx="855">
                  <c:v>425.4803555555556</c:v>
                </c:pt>
                <c:pt idx="856">
                  <c:v>315.1748</c:v>
                </c:pt>
                <c:pt idx="857">
                  <c:v>248.95257777777843</c:v>
                </c:pt>
                <c:pt idx="858">
                  <c:v>447.73035555555589</c:v>
                </c:pt>
                <c:pt idx="859">
                  <c:v>713.00813333333269</c:v>
                </c:pt>
                <c:pt idx="860">
                  <c:v>713.36924444444378</c:v>
                </c:pt>
                <c:pt idx="861">
                  <c:v>559.06368888889074</c:v>
                </c:pt>
                <c:pt idx="862">
                  <c:v>647.56368888888892</c:v>
                </c:pt>
                <c:pt idx="863">
                  <c:v>1023.3692444444418</c:v>
                </c:pt>
                <c:pt idx="864">
                  <c:v>979.84146666666663</c:v>
                </c:pt>
                <c:pt idx="865">
                  <c:v>582.67480000000057</c:v>
                </c:pt>
                <c:pt idx="866">
                  <c:v>450.31368888889074</c:v>
                </c:pt>
                <c:pt idx="867">
                  <c:v>605.06368888888835</c:v>
                </c:pt>
                <c:pt idx="868">
                  <c:v>782.06368888888755</c:v>
                </c:pt>
                <c:pt idx="869">
                  <c:v>649.95257777777783</c:v>
                </c:pt>
                <c:pt idx="870">
                  <c:v>318.86924444444446</c:v>
                </c:pt>
                <c:pt idx="871">
                  <c:v>120.09146666666858</c:v>
                </c:pt>
                <c:pt idx="872">
                  <c:v>53.758133333332751</c:v>
                </c:pt>
                <c:pt idx="873">
                  <c:v>31.563688888889544</c:v>
                </c:pt>
                <c:pt idx="874">
                  <c:v>-12.714088888888853</c:v>
                </c:pt>
                <c:pt idx="875">
                  <c:v>-123.29742222222214</c:v>
                </c:pt>
                <c:pt idx="876">
                  <c:v>-256.04742222222092</c:v>
                </c:pt>
                <c:pt idx="877">
                  <c:v>-366.7974222222241</c:v>
                </c:pt>
                <c:pt idx="878">
                  <c:v>-300.9363111111104</c:v>
                </c:pt>
                <c:pt idx="879">
                  <c:v>-80.352977777777113</c:v>
                </c:pt>
                <c:pt idx="880">
                  <c:v>118.2859111111099</c:v>
                </c:pt>
                <c:pt idx="881">
                  <c:v>-14.214088888888881</c:v>
                </c:pt>
                <c:pt idx="882">
                  <c:v>-235.32519999999997</c:v>
                </c:pt>
                <c:pt idx="883">
                  <c:v>-14.769644444444424</c:v>
                </c:pt>
                <c:pt idx="884">
                  <c:v>206.06368888888892</c:v>
                </c:pt>
                <c:pt idx="885">
                  <c:v>228.14702222222098</c:v>
                </c:pt>
                <c:pt idx="886">
                  <c:v>294.42480000000126</c:v>
                </c:pt>
                <c:pt idx="887">
                  <c:v>316.59146666666675</c:v>
                </c:pt>
                <c:pt idx="888">
                  <c:v>272.48035555555498</c:v>
                </c:pt>
                <c:pt idx="889">
                  <c:v>184.17480000000128</c:v>
                </c:pt>
                <c:pt idx="890">
                  <c:v>73.7025777777759</c:v>
                </c:pt>
                <c:pt idx="891">
                  <c:v>-58.908533333333935</c:v>
                </c:pt>
                <c:pt idx="892">
                  <c:v>-213.71408888888689</c:v>
                </c:pt>
                <c:pt idx="893">
                  <c:v>-346.51964444444434</c:v>
                </c:pt>
                <c:pt idx="894">
                  <c:v>-368.99186666666697</c:v>
                </c:pt>
                <c:pt idx="895">
                  <c:v>-280.99186666666571</c:v>
                </c:pt>
                <c:pt idx="896">
                  <c:v>-126.686311111111</c:v>
                </c:pt>
                <c:pt idx="897">
                  <c:v>49.841466666666093</c:v>
                </c:pt>
                <c:pt idx="898">
                  <c:v>160.20257777777718</c:v>
                </c:pt>
                <c:pt idx="899">
                  <c:v>182.28591111111083</c:v>
                </c:pt>
                <c:pt idx="900">
                  <c:v>116.00813333333369</c:v>
                </c:pt>
                <c:pt idx="901">
                  <c:v>5.5081333333336886</c:v>
                </c:pt>
                <c:pt idx="902">
                  <c:v>-193.40853333333266</c:v>
                </c:pt>
                <c:pt idx="903">
                  <c:v>-1187.4918666666661</c:v>
                </c:pt>
                <c:pt idx="904">
                  <c:v>-2094.3252000000011</c:v>
                </c:pt>
                <c:pt idx="905">
                  <c:v>-1941.2140888888896</c:v>
                </c:pt>
                <c:pt idx="906">
                  <c:v>-1346.1863111111111</c:v>
                </c:pt>
                <c:pt idx="907">
                  <c:v>-573.99186666666662</c:v>
                </c:pt>
                <c:pt idx="908">
                  <c:v>-22.15853333333331</c:v>
                </c:pt>
                <c:pt idx="909">
                  <c:v>353.23035555555623</c:v>
                </c:pt>
                <c:pt idx="910">
                  <c:v>949.70257777777897</c:v>
                </c:pt>
                <c:pt idx="911">
                  <c:v>1590.8414666666661</c:v>
                </c:pt>
                <c:pt idx="912">
                  <c:v>1680.2025777777767</c:v>
                </c:pt>
                <c:pt idx="913">
                  <c:v>1151.035911111112</c:v>
                </c:pt>
                <c:pt idx="914">
                  <c:v>775.98035555555589</c:v>
                </c:pt>
                <c:pt idx="915">
                  <c:v>1151.7581333333326</c:v>
                </c:pt>
                <c:pt idx="916">
                  <c:v>1108.4248000000005</c:v>
                </c:pt>
                <c:pt idx="917">
                  <c:v>689.14702222222297</c:v>
                </c:pt>
                <c:pt idx="918">
                  <c:v>402.36924444444418</c:v>
                </c:pt>
                <c:pt idx="919">
                  <c:v>181.48035555555526</c:v>
                </c:pt>
                <c:pt idx="920">
                  <c:v>314.00813333333338</c:v>
                </c:pt>
                <c:pt idx="921">
                  <c:v>512.86924444444412</c:v>
                </c:pt>
                <c:pt idx="922">
                  <c:v>822.31368888888824</c:v>
                </c:pt>
                <c:pt idx="923">
                  <c:v>955.31368888888846</c:v>
                </c:pt>
                <c:pt idx="924">
                  <c:v>823.25813333333269</c:v>
                </c:pt>
                <c:pt idx="925">
                  <c:v>249.4247999999991</c:v>
                </c:pt>
                <c:pt idx="926">
                  <c:v>-325.01964444444252</c:v>
                </c:pt>
                <c:pt idx="927">
                  <c:v>-259.158533333332</c:v>
                </c:pt>
                <c:pt idx="928">
                  <c:v>-104.76964444444562</c:v>
                </c:pt>
                <c:pt idx="929">
                  <c:v>-38.714088888889194</c:v>
                </c:pt>
                <c:pt idx="930">
                  <c:v>27.424800000000658</c:v>
                </c:pt>
                <c:pt idx="931">
                  <c:v>49.3970222222232</c:v>
                </c:pt>
                <c:pt idx="932">
                  <c:v>49.313688888888322</c:v>
                </c:pt>
                <c:pt idx="933">
                  <c:v>27.119244444443552</c:v>
                </c:pt>
                <c:pt idx="934">
                  <c:v>-61.325199999999001</c:v>
                </c:pt>
                <c:pt idx="935">
                  <c:v>-216.13075555555517</c:v>
                </c:pt>
                <c:pt idx="936">
                  <c:v>-238.51964444444442</c:v>
                </c:pt>
                <c:pt idx="937">
                  <c:v>-128.35297777777768</c:v>
                </c:pt>
                <c:pt idx="938">
                  <c:v>-40.186311111111422</c:v>
                </c:pt>
                <c:pt idx="939">
                  <c:v>-18.241866666666652</c:v>
                </c:pt>
                <c:pt idx="940">
                  <c:v>-40.464088888889194</c:v>
                </c:pt>
                <c:pt idx="941">
                  <c:v>3.5359111111114601</c:v>
                </c:pt>
                <c:pt idx="942">
                  <c:v>113.8692444444448</c:v>
                </c:pt>
                <c:pt idx="943">
                  <c:v>158.00813333333275</c:v>
                </c:pt>
                <c:pt idx="944">
                  <c:v>180.06368888888861</c:v>
                </c:pt>
                <c:pt idx="945">
                  <c:v>224.23035555555589</c:v>
                </c:pt>
                <c:pt idx="946">
                  <c:v>268.42480000000097</c:v>
                </c:pt>
                <c:pt idx="947">
                  <c:v>423.06368888888892</c:v>
                </c:pt>
                <c:pt idx="948">
                  <c:v>555.78591111110984</c:v>
                </c:pt>
                <c:pt idx="949">
                  <c:v>467.67480000000069</c:v>
                </c:pt>
                <c:pt idx="950">
                  <c:v>269.03591111111211</c:v>
                </c:pt>
                <c:pt idx="951">
                  <c:v>-40.158533333333622</c:v>
                </c:pt>
                <c:pt idx="952">
                  <c:v>-548.35297777777737</c:v>
                </c:pt>
                <c:pt idx="953">
                  <c:v>-1277.769644444445</c:v>
                </c:pt>
                <c:pt idx="954">
                  <c:v>-1919.3807555555561</c:v>
                </c:pt>
                <c:pt idx="955">
                  <c:v>-2141.6863111111111</c:v>
                </c:pt>
                <c:pt idx="956">
                  <c:v>-2143.1585333333333</c:v>
                </c:pt>
                <c:pt idx="957">
                  <c:v>-2144.6307555555545</c:v>
                </c:pt>
                <c:pt idx="958">
                  <c:v>-1439.4363111111104</c:v>
                </c:pt>
                <c:pt idx="959">
                  <c:v>-70.852977777777568</c:v>
                </c:pt>
                <c:pt idx="960">
                  <c:v>1121.8970222222222</c:v>
                </c:pt>
                <c:pt idx="961">
                  <c:v>2094.4803555555559</c:v>
                </c:pt>
                <c:pt idx="962">
                  <c:v>2648.0359111111111</c:v>
                </c:pt>
                <c:pt idx="963">
                  <c:v>2561.313688888888</c:v>
                </c:pt>
                <c:pt idx="964">
                  <c:v>2098.9248000000002</c:v>
                </c:pt>
                <c:pt idx="965">
                  <c:v>1481.6192444444453</c:v>
                </c:pt>
                <c:pt idx="966">
                  <c:v>885.95257777777806</c:v>
                </c:pt>
                <c:pt idx="967">
                  <c:v>444.56368888888926</c:v>
                </c:pt>
                <c:pt idx="968">
                  <c:v>201.67480000000003</c:v>
                </c:pt>
                <c:pt idx="969">
                  <c:v>91.230355555555576</c:v>
                </c:pt>
                <c:pt idx="970">
                  <c:v>-63.464088888889478</c:v>
                </c:pt>
                <c:pt idx="971">
                  <c:v>-350.76964444444434</c:v>
                </c:pt>
                <c:pt idx="972">
                  <c:v>-903.32519999999977</c:v>
                </c:pt>
                <c:pt idx="973">
                  <c:v>-1699.241866666667</c:v>
                </c:pt>
                <c:pt idx="974">
                  <c:v>-2142.3807555555554</c:v>
                </c:pt>
                <c:pt idx="975">
                  <c:v>-2143.8529777777776</c:v>
                </c:pt>
                <c:pt idx="976">
                  <c:v>-2145.3251999999989</c:v>
                </c:pt>
                <c:pt idx="977">
                  <c:v>-2168.880755555555</c:v>
                </c:pt>
                <c:pt idx="978">
                  <c:v>-1728.7140888888887</c:v>
                </c:pt>
                <c:pt idx="979">
                  <c:v>-1155.4640888888894</c:v>
                </c:pt>
                <c:pt idx="980">
                  <c:v>-979.5752</c:v>
                </c:pt>
                <c:pt idx="981">
                  <c:v>-781.51964444444422</c:v>
                </c:pt>
                <c:pt idx="982">
                  <c:v>-583.29742222222205</c:v>
                </c:pt>
                <c:pt idx="983">
                  <c:v>-539.57520000000011</c:v>
                </c:pt>
                <c:pt idx="984">
                  <c:v>-694.63075555555554</c:v>
                </c:pt>
                <c:pt idx="985">
                  <c:v>-783.60297777777782</c:v>
                </c:pt>
                <c:pt idx="986">
                  <c:v>-519.18631111111119</c:v>
                </c:pt>
                <c:pt idx="987">
                  <c:v>-55.741866666666652</c:v>
                </c:pt>
                <c:pt idx="988">
                  <c:v>187.17480000000003</c:v>
                </c:pt>
                <c:pt idx="989">
                  <c:v>187.17480000000003</c:v>
                </c:pt>
                <c:pt idx="990">
                  <c:v>187.17480000000003</c:v>
                </c:pt>
                <c:pt idx="991">
                  <c:v>187.17480000000003</c:v>
                </c:pt>
                <c:pt idx="992">
                  <c:v>187.17480000000003</c:v>
                </c:pt>
                <c:pt idx="993">
                  <c:v>187.17480000000003</c:v>
                </c:pt>
                <c:pt idx="994">
                  <c:v>187.17480000000003</c:v>
                </c:pt>
                <c:pt idx="995">
                  <c:v>187.17480000000003</c:v>
                </c:pt>
                <c:pt idx="996">
                  <c:v>187.17480000000003</c:v>
                </c:pt>
                <c:pt idx="997">
                  <c:v>187.17480000000003</c:v>
                </c:pt>
                <c:pt idx="998">
                  <c:v>187.17480000000003</c:v>
                </c:pt>
                <c:pt idx="999">
                  <c:v>187.17480000000003</c:v>
                </c:pt>
                <c:pt idx="1000">
                  <c:v>187.17480000000003</c:v>
                </c:pt>
                <c:pt idx="1001">
                  <c:v>187.17480000000003</c:v>
                </c:pt>
                <c:pt idx="1002">
                  <c:v>187.17480000000003</c:v>
                </c:pt>
                <c:pt idx="1003">
                  <c:v>187.17480000000003</c:v>
                </c:pt>
                <c:pt idx="1004">
                  <c:v>187.17480000000003</c:v>
                </c:pt>
                <c:pt idx="1005">
                  <c:v>187.17480000000003</c:v>
                </c:pt>
                <c:pt idx="1006">
                  <c:v>187.17480000000003</c:v>
                </c:pt>
                <c:pt idx="1007">
                  <c:v>187.17480000000003</c:v>
                </c:pt>
                <c:pt idx="1008">
                  <c:v>187.17480000000003</c:v>
                </c:pt>
                <c:pt idx="1009">
                  <c:v>187.17480000000003</c:v>
                </c:pt>
                <c:pt idx="1010">
                  <c:v>187.17480000000003</c:v>
                </c:pt>
                <c:pt idx="1011">
                  <c:v>187.17480000000003</c:v>
                </c:pt>
                <c:pt idx="1012">
                  <c:v>187.17480000000003</c:v>
                </c:pt>
                <c:pt idx="1013">
                  <c:v>187.17480000000003</c:v>
                </c:pt>
                <c:pt idx="1014">
                  <c:v>187.17480000000003</c:v>
                </c:pt>
                <c:pt idx="1015">
                  <c:v>187.17480000000003</c:v>
                </c:pt>
                <c:pt idx="1016">
                  <c:v>187.17480000000003</c:v>
                </c:pt>
                <c:pt idx="1017">
                  <c:v>187.17480000000003</c:v>
                </c:pt>
                <c:pt idx="1018">
                  <c:v>187.17480000000003</c:v>
                </c:pt>
                <c:pt idx="1019">
                  <c:v>187.17480000000003</c:v>
                </c:pt>
                <c:pt idx="1020">
                  <c:v>187.17480000000003</c:v>
                </c:pt>
                <c:pt idx="1021">
                  <c:v>187.17480000000003</c:v>
                </c:pt>
                <c:pt idx="1022">
                  <c:v>187.17480000000003</c:v>
                </c:pt>
                <c:pt idx="1023">
                  <c:v>187.17480000000003</c:v>
                </c:pt>
                <c:pt idx="1024">
                  <c:v>187.17480000000003</c:v>
                </c:pt>
                <c:pt idx="1025">
                  <c:v>187.17480000000003</c:v>
                </c:pt>
                <c:pt idx="1026">
                  <c:v>187.17480000000003</c:v>
                </c:pt>
                <c:pt idx="1027">
                  <c:v>363.84146666666675</c:v>
                </c:pt>
                <c:pt idx="1028">
                  <c:v>982.39702222222218</c:v>
                </c:pt>
                <c:pt idx="1029">
                  <c:v>1910.6747999999998</c:v>
                </c:pt>
                <c:pt idx="1030">
                  <c:v>2618.7303555555554</c:v>
                </c:pt>
                <c:pt idx="1031">
                  <c:v>2708.7303555555559</c:v>
                </c:pt>
                <c:pt idx="1032">
                  <c:v>2356.8970222222224</c:v>
                </c:pt>
                <c:pt idx="1033">
                  <c:v>2004.7859111111111</c:v>
                </c:pt>
                <c:pt idx="1034">
                  <c:v>1807.091466666667</c:v>
                </c:pt>
                <c:pt idx="1035">
                  <c:v>1697.6470222222224</c:v>
                </c:pt>
                <c:pt idx="1036">
                  <c:v>1499.8136888888894</c:v>
                </c:pt>
                <c:pt idx="1037">
                  <c:v>1235.5359111111115</c:v>
                </c:pt>
                <c:pt idx="1038">
                  <c:v>1059.4525777777774</c:v>
                </c:pt>
                <c:pt idx="1039">
                  <c:v>1059.9525777777774</c:v>
                </c:pt>
                <c:pt idx="1040">
                  <c:v>1193.0359111111111</c:v>
                </c:pt>
                <c:pt idx="1041">
                  <c:v>1259.9525777777772</c:v>
                </c:pt>
                <c:pt idx="1042">
                  <c:v>1194.3692444444446</c:v>
                </c:pt>
                <c:pt idx="1043">
                  <c:v>974.11924444444446</c:v>
                </c:pt>
                <c:pt idx="1044">
                  <c:v>665.34146666666697</c:v>
                </c:pt>
                <c:pt idx="1045">
                  <c:v>400.53591111111086</c:v>
                </c:pt>
                <c:pt idx="1046">
                  <c:v>268.09146666666607</c:v>
                </c:pt>
                <c:pt idx="1047">
                  <c:v>268.11924444444543</c:v>
                </c:pt>
                <c:pt idx="1048">
                  <c:v>290.25813333333303</c:v>
                </c:pt>
                <c:pt idx="1049">
                  <c:v>201.98035555555558</c:v>
                </c:pt>
                <c:pt idx="1050">
                  <c:v>-18.90853333333331</c:v>
                </c:pt>
                <c:pt idx="1051">
                  <c:v>-328.29742222222183</c:v>
                </c:pt>
                <c:pt idx="1052">
                  <c:v>-571.65853333333325</c:v>
                </c:pt>
                <c:pt idx="1053">
                  <c:v>-726.76964444444502</c:v>
                </c:pt>
                <c:pt idx="1054">
                  <c:v>-904.07519999999977</c:v>
                </c:pt>
                <c:pt idx="1055">
                  <c:v>-1169.8252000000005</c:v>
                </c:pt>
                <c:pt idx="1056">
                  <c:v>-1524.1307555555547</c:v>
                </c:pt>
                <c:pt idx="1057">
                  <c:v>-1922.8251999999995</c:v>
                </c:pt>
                <c:pt idx="1058">
                  <c:v>-2145.1307555555554</c:v>
                </c:pt>
                <c:pt idx="1059">
                  <c:v>-1947.8529777777774</c:v>
                </c:pt>
                <c:pt idx="1060">
                  <c:v>-1728.2418666666665</c:v>
                </c:pt>
                <c:pt idx="1061">
                  <c:v>-1486.5196444444446</c:v>
                </c:pt>
                <c:pt idx="1062">
                  <c:v>-847.01964444444434</c:v>
                </c:pt>
                <c:pt idx="1063">
                  <c:v>-96.575200000000137</c:v>
                </c:pt>
                <c:pt idx="1064">
                  <c:v>367.20257777777795</c:v>
                </c:pt>
                <c:pt idx="1065">
                  <c:v>963.64702222222218</c:v>
                </c:pt>
                <c:pt idx="1066">
                  <c:v>1759.4247999999995</c:v>
                </c:pt>
                <c:pt idx="1067">
                  <c:v>1915.2025777777776</c:v>
                </c:pt>
                <c:pt idx="1068">
                  <c:v>1231.5914666666672</c:v>
                </c:pt>
                <c:pt idx="1069">
                  <c:v>591.50813333333349</c:v>
                </c:pt>
                <c:pt idx="1070">
                  <c:v>591.67479999999944</c:v>
                </c:pt>
                <c:pt idx="1071">
                  <c:v>989.50813333333372</c:v>
                </c:pt>
                <c:pt idx="1072">
                  <c:v>1387.6748000000005</c:v>
                </c:pt>
                <c:pt idx="1073">
                  <c:v>1631.4247999999991</c:v>
                </c:pt>
                <c:pt idx="1074">
                  <c:v>1897.3970222222222</c:v>
                </c:pt>
                <c:pt idx="1075">
                  <c:v>2229.8136888888894</c:v>
                </c:pt>
                <c:pt idx="1076">
                  <c:v>2363.7025777777776</c:v>
                </c:pt>
                <c:pt idx="1077">
                  <c:v>2144.2025777777772</c:v>
                </c:pt>
                <c:pt idx="1078">
                  <c:v>1769.8970222222226</c:v>
                </c:pt>
                <c:pt idx="1079">
                  <c:v>1439.5081333333337</c:v>
                </c:pt>
                <c:pt idx="1080">
                  <c:v>1263.535911111112</c:v>
                </c:pt>
                <c:pt idx="1081">
                  <c:v>1021.2581333333339</c:v>
                </c:pt>
                <c:pt idx="1082">
                  <c:v>602.06368888888835</c:v>
                </c:pt>
                <c:pt idx="1083">
                  <c:v>182.59146666666638</c:v>
                </c:pt>
                <c:pt idx="1084">
                  <c:v>-259.21408888888914</c:v>
                </c:pt>
                <c:pt idx="1085">
                  <c:v>-502.57520000000056</c:v>
                </c:pt>
                <c:pt idx="1086">
                  <c:v>-304.26964444444377</c:v>
                </c:pt>
                <c:pt idx="1087">
                  <c:v>48.869244444445428</c:v>
                </c:pt>
                <c:pt idx="1088">
                  <c:v>225.53591111111146</c:v>
                </c:pt>
                <c:pt idx="1089">
                  <c:v>247.64702222222132</c:v>
                </c:pt>
                <c:pt idx="1090">
                  <c:v>225.59146666666544</c:v>
                </c:pt>
                <c:pt idx="1091">
                  <c:v>203.50813333333338</c:v>
                </c:pt>
                <c:pt idx="1092">
                  <c:v>269.75813333333429</c:v>
                </c:pt>
                <c:pt idx="1093">
                  <c:v>490.67480000000103</c:v>
                </c:pt>
                <c:pt idx="1094">
                  <c:v>778.03591111111143</c:v>
                </c:pt>
                <c:pt idx="1095">
                  <c:v>844.73035555555521</c:v>
                </c:pt>
                <c:pt idx="1096">
                  <c:v>646.34146666666675</c:v>
                </c:pt>
                <c:pt idx="1097">
                  <c:v>403.61924444444418</c:v>
                </c:pt>
                <c:pt idx="1098">
                  <c:v>160.75813333333275</c:v>
                </c:pt>
                <c:pt idx="1099">
                  <c:v>-148.51964444444465</c:v>
                </c:pt>
                <c:pt idx="1100">
                  <c:v>-502.18631111111165</c:v>
                </c:pt>
                <c:pt idx="1101">
                  <c:v>-546.90853333333291</c:v>
                </c:pt>
                <c:pt idx="1102">
                  <c:v>-216.04742222222185</c:v>
                </c:pt>
                <c:pt idx="1103">
                  <c:v>181.31368888888861</c:v>
                </c:pt>
                <c:pt idx="1104">
                  <c:v>601.00813333333429</c:v>
                </c:pt>
                <c:pt idx="1105">
                  <c:v>976.81368888888881</c:v>
                </c:pt>
                <c:pt idx="1106">
                  <c:v>1021.5636888888879</c:v>
                </c:pt>
                <c:pt idx="1107">
                  <c:v>690.75813333333406</c:v>
                </c:pt>
                <c:pt idx="1108">
                  <c:v>315.50813333333497</c:v>
                </c:pt>
                <c:pt idx="1109">
                  <c:v>-15.769644444444424</c:v>
                </c:pt>
                <c:pt idx="1110">
                  <c:v>-325.18631111111233</c:v>
                </c:pt>
                <c:pt idx="1111">
                  <c:v>-303.51964444444377</c:v>
                </c:pt>
                <c:pt idx="1112">
                  <c:v>49.591466666666093</c:v>
                </c:pt>
                <c:pt idx="1113">
                  <c:v>513.36924444444412</c:v>
                </c:pt>
                <c:pt idx="1114">
                  <c:v>1087.8970222222224</c:v>
                </c:pt>
                <c:pt idx="1115">
                  <c:v>1397.8136888888885</c:v>
                </c:pt>
                <c:pt idx="1116">
                  <c:v>1111.4803555555575</c:v>
                </c:pt>
                <c:pt idx="1117">
                  <c:v>581.86924444444503</c:v>
                </c:pt>
                <c:pt idx="1118">
                  <c:v>184.45257777777593</c:v>
                </c:pt>
                <c:pt idx="1119">
                  <c:v>-146.90853333333516</c:v>
                </c:pt>
                <c:pt idx="1120">
                  <c:v>-323.90853333333132</c:v>
                </c:pt>
                <c:pt idx="1121">
                  <c:v>-213.82519999999803</c:v>
                </c:pt>
                <c:pt idx="1122">
                  <c:v>-59.436311111111706</c:v>
                </c:pt>
                <c:pt idx="1123">
                  <c:v>-81.658533333332656</c:v>
                </c:pt>
                <c:pt idx="1124">
                  <c:v>-346.88075555555542</c:v>
                </c:pt>
                <c:pt idx="1125">
                  <c:v>-811.10297777777964</c:v>
                </c:pt>
                <c:pt idx="1126">
                  <c:v>-1430.2418666666679</c:v>
                </c:pt>
                <c:pt idx="1127">
                  <c:v>-1961.4918666666661</c:v>
                </c:pt>
                <c:pt idx="1128">
                  <c:v>-2139.6307555555541</c:v>
                </c:pt>
                <c:pt idx="1129">
                  <c:v>-2096.9363111111102</c:v>
                </c:pt>
                <c:pt idx="1130">
                  <c:v>-1789.1863111111111</c:v>
                </c:pt>
                <c:pt idx="1131">
                  <c:v>-1392.769644444445</c:v>
                </c:pt>
                <c:pt idx="1132">
                  <c:v>-1217.0196444444448</c:v>
                </c:pt>
                <c:pt idx="1133">
                  <c:v>-1195.7974222222215</c:v>
                </c:pt>
                <c:pt idx="1134">
                  <c:v>-1307.1029777777778</c:v>
                </c:pt>
                <c:pt idx="1135">
                  <c:v>-1396.4363111111118</c:v>
                </c:pt>
                <c:pt idx="1136">
                  <c:v>-1287.0196444444443</c:v>
                </c:pt>
                <c:pt idx="1137">
                  <c:v>-868.29742222222194</c:v>
                </c:pt>
                <c:pt idx="1138">
                  <c:v>-272.51964444444468</c:v>
                </c:pt>
                <c:pt idx="1139">
                  <c:v>124.86924444444472</c:v>
                </c:pt>
                <c:pt idx="1140">
                  <c:v>279.48035555555566</c:v>
                </c:pt>
                <c:pt idx="1141">
                  <c:v>367.89702222222201</c:v>
                </c:pt>
                <c:pt idx="1142">
                  <c:v>588.86924444444423</c:v>
                </c:pt>
                <c:pt idx="1143">
                  <c:v>1075.0636888888894</c:v>
                </c:pt>
                <c:pt idx="1144">
                  <c:v>1539.5636888888894</c:v>
                </c:pt>
                <c:pt idx="1145">
                  <c:v>1363.8414666666661</c:v>
                </c:pt>
                <c:pt idx="1146">
                  <c:v>701.86924444444458</c:v>
                </c:pt>
                <c:pt idx="1147">
                  <c:v>-181.35297777777751</c:v>
                </c:pt>
                <c:pt idx="1148">
                  <c:v>-1440.6863111111115</c:v>
                </c:pt>
                <c:pt idx="1149">
                  <c:v>-1773.408533333333</c:v>
                </c:pt>
                <c:pt idx="1150">
                  <c:v>-1001.4918666666663</c:v>
                </c:pt>
                <c:pt idx="1151">
                  <c:v>-206.99186666666682</c:v>
                </c:pt>
                <c:pt idx="1152">
                  <c:v>190.50813333333338</c:v>
                </c:pt>
                <c:pt idx="1153">
                  <c:v>610.09146666666675</c:v>
                </c:pt>
                <c:pt idx="1154">
                  <c:v>1692.7025777777778</c:v>
                </c:pt>
                <c:pt idx="1155">
                  <c:v>2665.7303555555559</c:v>
                </c:pt>
                <c:pt idx="1156">
                  <c:v>2623.3136888888889</c:v>
                </c:pt>
                <c:pt idx="1157">
                  <c:v>2116.7025777777772</c:v>
                </c:pt>
                <c:pt idx="1158">
                  <c:v>2051.5636888888894</c:v>
                </c:pt>
                <c:pt idx="1159">
                  <c:v>2317.785911111112</c:v>
                </c:pt>
                <c:pt idx="1160">
                  <c:v>2562.1470222222215</c:v>
                </c:pt>
                <c:pt idx="1161">
                  <c:v>2497.4247999999998</c:v>
                </c:pt>
                <c:pt idx="1162">
                  <c:v>2167.5359111111106</c:v>
                </c:pt>
                <c:pt idx="1163">
                  <c:v>1903.6470222222231</c:v>
                </c:pt>
                <c:pt idx="1164">
                  <c:v>1794.2581333333339</c:v>
                </c:pt>
                <c:pt idx="1165">
                  <c:v>1728.980355555557</c:v>
                </c:pt>
                <c:pt idx="1166">
                  <c:v>1663.6747999999986</c:v>
                </c:pt>
                <c:pt idx="1167">
                  <c:v>1222.8970222222208</c:v>
                </c:pt>
                <c:pt idx="1168">
                  <c:v>803.7025777777784</c:v>
                </c:pt>
                <c:pt idx="1169">
                  <c:v>914.48035555555612</c:v>
                </c:pt>
                <c:pt idx="1170">
                  <c:v>1003.3414666666686</c:v>
                </c:pt>
                <c:pt idx="1171">
                  <c:v>937.56368888888824</c:v>
                </c:pt>
                <c:pt idx="1172">
                  <c:v>893.84146666666538</c:v>
                </c:pt>
                <c:pt idx="1173">
                  <c:v>828.00813333333269</c:v>
                </c:pt>
                <c:pt idx="1174">
                  <c:v>762.11924444444435</c:v>
                </c:pt>
                <c:pt idx="1175">
                  <c:v>718.28591111111041</c:v>
                </c:pt>
                <c:pt idx="1176">
                  <c:v>652.34146666666675</c:v>
                </c:pt>
                <c:pt idx="1177">
                  <c:v>586.34146666666732</c:v>
                </c:pt>
                <c:pt idx="1178">
                  <c:v>564.4803555555543</c:v>
                </c:pt>
                <c:pt idx="1179">
                  <c:v>608.86924444444389</c:v>
                </c:pt>
                <c:pt idx="1180">
                  <c:v>653.31368888888892</c:v>
                </c:pt>
                <c:pt idx="1181">
                  <c:v>653.59146666666675</c:v>
                </c:pt>
                <c:pt idx="1182">
                  <c:v>631.78591111111234</c:v>
                </c:pt>
                <c:pt idx="1183">
                  <c:v>565.78591111111302</c:v>
                </c:pt>
                <c:pt idx="1184">
                  <c:v>499.73035555555498</c:v>
                </c:pt>
                <c:pt idx="1185">
                  <c:v>455.7303555555543</c:v>
                </c:pt>
                <c:pt idx="1186">
                  <c:v>389.61924444444384</c:v>
                </c:pt>
                <c:pt idx="1187">
                  <c:v>279.28591111111052</c:v>
                </c:pt>
                <c:pt idx="1188">
                  <c:v>213.03591111111115</c:v>
                </c:pt>
                <c:pt idx="1189">
                  <c:v>213.03591111111115</c:v>
                </c:pt>
                <c:pt idx="1190">
                  <c:v>213.03591111111115</c:v>
                </c:pt>
                <c:pt idx="1191">
                  <c:v>213.03591111111115</c:v>
                </c:pt>
                <c:pt idx="1192">
                  <c:v>213.03591111111115</c:v>
                </c:pt>
                <c:pt idx="1193">
                  <c:v>213.03591111111115</c:v>
                </c:pt>
                <c:pt idx="1194">
                  <c:v>213.03591111111115</c:v>
                </c:pt>
                <c:pt idx="1195">
                  <c:v>213.03591111111115</c:v>
                </c:pt>
                <c:pt idx="1196">
                  <c:v>235.11924444444634</c:v>
                </c:pt>
                <c:pt idx="1197">
                  <c:v>235.14702222222414</c:v>
                </c:pt>
                <c:pt idx="1198">
                  <c:v>235.14702222222098</c:v>
                </c:pt>
                <c:pt idx="1199">
                  <c:v>323.50813333333338</c:v>
                </c:pt>
                <c:pt idx="1200">
                  <c:v>411.95257777777903</c:v>
                </c:pt>
                <c:pt idx="1201">
                  <c:v>500.42479999999944</c:v>
                </c:pt>
                <c:pt idx="1202">
                  <c:v>566.89702222222104</c:v>
                </c:pt>
                <c:pt idx="1203">
                  <c:v>522.95257777777897</c:v>
                </c:pt>
                <c:pt idx="1204">
                  <c:v>434.78591111111115</c:v>
                </c:pt>
                <c:pt idx="1205">
                  <c:v>346.56368888888767</c:v>
                </c:pt>
                <c:pt idx="1206">
                  <c:v>280.36924444444384</c:v>
                </c:pt>
                <c:pt idx="1207">
                  <c:v>258.31368888888954</c:v>
                </c:pt>
                <c:pt idx="1208">
                  <c:v>258.34146666666732</c:v>
                </c:pt>
                <c:pt idx="1209">
                  <c:v>258.36924444444509</c:v>
                </c:pt>
                <c:pt idx="1210">
                  <c:v>236.31368888889079</c:v>
                </c:pt>
                <c:pt idx="1211">
                  <c:v>214.2303555555556</c:v>
                </c:pt>
                <c:pt idx="1212">
                  <c:v>214.2303555555556</c:v>
                </c:pt>
                <c:pt idx="1213">
                  <c:v>192.14702222222039</c:v>
                </c:pt>
                <c:pt idx="1214">
                  <c:v>192.11924444444259</c:v>
                </c:pt>
                <c:pt idx="1215">
                  <c:v>214.2025777777778</c:v>
                </c:pt>
                <c:pt idx="1216">
                  <c:v>214.2025777777778</c:v>
                </c:pt>
                <c:pt idx="1217">
                  <c:v>192.11924444444574</c:v>
                </c:pt>
                <c:pt idx="1218">
                  <c:v>170.00813333333275</c:v>
                </c:pt>
                <c:pt idx="1219">
                  <c:v>169.98035555555498</c:v>
                </c:pt>
                <c:pt idx="1220">
                  <c:v>169.95257777778033</c:v>
                </c:pt>
                <c:pt idx="1221">
                  <c:v>147.84146666666734</c:v>
                </c:pt>
                <c:pt idx="1222">
                  <c:v>103.61924444444448</c:v>
                </c:pt>
                <c:pt idx="1223">
                  <c:v>81.4525777777759</c:v>
                </c:pt>
                <c:pt idx="1224">
                  <c:v>59.285911111110536</c:v>
                </c:pt>
                <c:pt idx="1225">
                  <c:v>81.258133333334641</c:v>
                </c:pt>
                <c:pt idx="1226">
                  <c:v>125.36924444444324</c:v>
                </c:pt>
                <c:pt idx="1227">
                  <c:v>147.39702222222289</c:v>
                </c:pt>
                <c:pt idx="1228">
                  <c:v>147.36924444444512</c:v>
                </c:pt>
                <c:pt idx="1229">
                  <c:v>147.31368888888954</c:v>
                </c:pt>
                <c:pt idx="1230">
                  <c:v>147.28591111111177</c:v>
                </c:pt>
                <c:pt idx="1231">
                  <c:v>125.14702222222101</c:v>
                </c:pt>
                <c:pt idx="1232">
                  <c:v>147.17480000000069</c:v>
                </c:pt>
                <c:pt idx="1233">
                  <c:v>191.31368888889017</c:v>
                </c:pt>
                <c:pt idx="1234">
                  <c:v>191.31368888888704</c:v>
                </c:pt>
                <c:pt idx="1235">
                  <c:v>191.28591111110927</c:v>
                </c:pt>
                <c:pt idx="1236">
                  <c:v>169.20257777777718</c:v>
                </c:pt>
                <c:pt idx="1237">
                  <c:v>124.98035555555747</c:v>
                </c:pt>
                <c:pt idx="1238">
                  <c:v>58.674800000002563</c:v>
                </c:pt>
                <c:pt idx="1239">
                  <c:v>-29.797422222224043</c:v>
                </c:pt>
                <c:pt idx="1240">
                  <c:v>-96.214088888890075</c:v>
                </c:pt>
                <c:pt idx="1241">
                  <c:v>-118.51964444444437</c:v>
                </c:pt>
                <c:pt idx="1242">
                  <c:v>-96.63075555555676</c:v>
                </c:pt>
                <c:pt idx="1243">
                  <c:v>-74.74186666666597</c:v>
                </c:pt>
                <c:pt idx="1244">
                  <c:v>-74.908533333332656</c:v>
                </c:pt>
                <c:pt idx="1245">
                  <c:v>-75.102977777777113</c:v>
                </c:pt>
                <c:pt idx="1246">
                  <c:v>-53.186311111111706</c:v>
                </c:pt>
                <c:pt idx="1247">
                  <c:v>-75.436311111110427</c:v>
                </c:pt>
                <c:pt idx="1248">
                  <c:v>-97.714088888886948</c:v>
                </c:pt>
                <c:pt idx="1249">
                  <c:v>-97.908533333334532</c:v>
                </c:pt>
                <c:pt idx="1250">
                  <c:v>-98.102977777778932</c:v>
                </c:pt>
                <c:pt idx="1251">
                  <c:v>-76.214088888888199</c:v>
                </c:pt>
                <c:pt idx="1252">
                  <c:v>-54.297422222222821</c:v>
                </c:pt>
                <c:pt idx="1253">
                  <c:v>-54.464088888889478</c:v>
                </c:pt>
                <c:pt idx="1254">
                  <c:v>-54.630755555552952</c:v>
                </c:pt>
                <c:pt idx="1255">
                  <c:v>-54.797422222222821</c:v>
                </c:pt>
                <c:pt idx="1256">
                  <c:v>-54.964088888889478</c:v>
                </c:pt>
                <c:pt idx="1257">
                  <c:v>-55.130755555556135</c:v>
                </c:pt>
                <c:pt idx="1258">
                  <c:v>-55.297422222222821</c:v>
                </c:pt>
                <c:pt idx="1259">
                  <c:v>-55.464088888886295</c:v>
                </c:pt>
                <c:pt idx="1260">
                  <c:v>-33.547422222220916</c:v>
                </c:pt>
                <c:pt idx="1261">
                  <c:v>10.480355555554382</c:v>
                </c:pt>
                <c:pt idx="1262">
                  <c:v>54.535911111110551</c:v>
                </c:pt>
                <c:pt idx="1263">
                  <c:v>142.78591111111177</c:v>
                </c:pt>
                <c:pt idx="1264">
                  <c:v>231.11924444444321</c:v>
                </c:pt>
                <c:pt idx="1265">
                  <c:v>297.39702222222036</c:v>
                </c:pt>
                <c:pt idx="1266">
                  <c:v>341.64702222222417</c:v>
                </c:pt>
                <c:pt idx="1267">
                  <c:v>319.64702222222229</c:v>
                </c:pt>
                <c:pt idx="1268">
                  <c:v>297.61924444444259</c:v>
                </c:pt>
                <c:pt idx="1269">
                  <c:v>253.508133333334</c:v>
                </c:pt>
                <c:pt idx="1270">
                  <c:v>165.17479999999941</c:v>
                </c:pt>
                <c:pt idx="1271">
                  <c:v>98.869244444444476</c:v>
                </c:pt>
                <c:pt idx="1272">
                  <c:v>54.619244444446991</c:v>
                </c:pt>
                <c:pt idx="1273">
                  <c:v>32.424800000000658</c:v>
                </c:pt>
                <c:pt idx="1274">
                  <c:v>54.397022222221636</c:v>
                </c:pt>
                <c:pt idx="1275">
                  <c:v>76.397022222223541</c:v>
                </c:pt>
                <c:pt idx="1276">
                  <c:v>98.397022222222247</c:v>
                </c:pt>
                <c:pt idx="1277">
                  <c:v>164.59146666666607</c:v>
                </c:pt>
                <c:pt idx="1278">
                  <c:v>230.84146666666544</c:v>
                </c:pt>
                <c:pt idx="1279">
                  <c:v>252.95257777777843</c:v>
                </c:pt>
                <c:pt idx="1280">
                  <c:v>275.06368888888829</c:v>
                </c:pt>
                <c:pt idx="1281">
                  <c:v>297.2025777777759</c:v>
                </c:pt>
                <c:pt idx="1282">
                  <c:v>253.09146666666732</c:v>
                </c:pt>
                <c:pt idx="1283">
                  <c:v>231.00813333333525</c:v>
                </c:pt>
                <c:pt idx="1284">
                  <c:v>231.03591111111302</c:v>
                </c:pt>
                <c:pt idx="1285">
                  <c:v>208.9525777777778</c:v>
                </c:pt>
                <c:pt idx="1286">
                  <c:v>164.78591111111052</c:v>
                </c:pt>
                <c:pt idx="1287">
                  <c:v>120.56368888888767</c:v>
                </c:pt>
                <c:pt idx="1288">
                  <c:v>98.424800000000033</c:v>
                </c:pt>
                <c:pt idx="1289">
                  <c:v>54.174799999999436</c:v>
                </c:pt>
                <c:pt idx="1290">
                  <c:v>31.98035555555623</c:v>
                </c:pt>
                <c:pt idx="1291">
                  <c:v>53.952577777777208</c:v>
                </c:pt>
                <c:pt idx="1292">
                  <c:v>53.869244444443865</c:v>
                </c:pt>
                <c:pt idx="1293">
                  <c:v>9.5914666666685946</c:v>
                </c:pt>
                <c:pt idx="1294">
                  <c:v>-12.630755555555538</c:v>
                </c:pt>
                <c:pt idx="1295">
                  <c:v>-12.769644444444424</c:v>
                </c:pt>
                <c:pt idx="1296">
                  <c:v>31.258133333334001</c:v>
                </c:pt>
                <c:pt idx="1297">
                  <c:v>119.50813333333213</c:v>
                </c:pt>
                <c:pt idx="1298">
                  <c:v>207.81368888888892</c:v>
                </c:pt>
                <c:pt idx="1299">
                  <c:v>274.09146666666607</c:v>
                </c:pt>
                <c:pt idx="1300">
                  <c:v>318.31368888888892</c:v>
                </c:pt>
                <c:pt idx="1301">
                  <c:v>318.39702222222229</c:v>
                </c:pt>
                <c:pt idx="1302">
                  <c:v>296.36924444444259</c:v>
                </c:pt>
                <c:pt idx="1303">
                  <c:v>296.42480000000126</c:v>
                </c:pt>
                <c:pt idx="1304">
                  <c:v>318.56368888888892</c:v>
                </c:pt>
                <c:pt idx="1305">
                  <c:v>296.56368888889017</c:v>
                </c:pt>
                <c:pt idx="1306">
                  <c:v>252.42480000000066</c:v>
                </c:pt>
                <c:pt idx="1307">
                  <c:v>230.36924444444321</c:v>
                </c:pt>
                <c:pt idx="1308">
                  <c:v>208.28591111111115</c:v>
                </c:pt>
                <c:pt idx="1309">
                  <c:v>186.20257777777906</c:v>
                </c:pt>
                <c:pt idx="1310">
                  <c:v>186.17480000000128</c:v>
                </c:pt>
                <c:pt idx="1311">
                  <c:v>186.17479999999816</c:v>
                </c:pt>
                <c:pt idx="1312">
                  <c:v>164.06368888888829</c:v>
                </c:pt>
                <c:pt idx="1313">
                  <c:v>141.95257777777846</c:v>
                </c:pt>
                <c:pt idx="1314">
                  <c:v>97.730355555555576</c:v>
                </c:pt>
                <c:pt idx="1315">
                  <c:v>97.647022222222247</c:v>
                </c:pt>
                <c:pt idx="1316">
                  <c:v>97.59146666666669</c:v>
                </c:pt>
                <c:pt idx="1317">
                  <c:v>9.174799999998811</c:v>
                </c:pt>
                <c:pt idx="1318">
                  <c:v>-13.075199999999967</c:v>
                </c:pt>
                <c:pt idx="1319">
                  <c:v>30.98035555555623</c:v>
                </c:pt>
                <c:pt idx="1320">
                  <c:v>163.36924444444386</c:v>
                </c:pt>
                <c:pt idx="1321">
                  <c:v>362.17480000000063</c:v>
                </c:pt>
                <c:pt idx="1322">
                  <c:v>516.89702222222343</c:v>
                </c:pt>
                <c:pt idx="1323">
                  <c:v>671.7303555555543</c:v>
                </c:pt>
                <c:pt idx="1324">
                  <c:v>826.64702222222161</c:v>
                </c:pt>
                <c:pt idx="1325">
                  <c:v>893.34146666666857</c:v>
                </c:pt>
                <c:pt idx="1326">
                  <c:v>783.34146666666538</c:v>
                </c:pt>
                <c:pt idx="1327">
                  <c:v>562.81368888888767</c:v>
                </c:pt>
                <c:pt idx="1328">
                  <c:v>364.2025777777784</c:v>
                </c:pt>
                <c:pt idx="1329">
                  <c:v>253.84146666666732</c:v>
                </c:pt>
                <c:pt idx="1330">
                  <c:v>209.67480000000003</c:v>
                </c:pt>
                <c:pt idx="1331">
                  <c:v>209.67480000000003</c:v>
                </c:pt>
                <c:pt idx="1332">
                  <c:v>209.67480000000003</c:v>
                </c:pt>
                <c:pt idx="1333">
                  <c:v>187.59146666666794</c:v>
                </c:pt>
                <c:pt idx="1334">
                  <c:v>121.31368888888768</c:v>
                </c:pt>
                <c:pt idx="1335">
                  <c:v>77.063688888887015</c:v>
                </c:pt>
                <c:pt idx="1336">
                  <c:v>76.980355555556869</c:v>
                </c:pt>
                <c:pt idx="1337">
                  <c:v>121.06368888889079</c:v>
                </c:pt>
                <c:pt idx="1338">
                  <c:v>165.20257777777718</c:v>
                </c:pt>
                <c:pt idx="1339">
                  <c:v>187.25813333333147</c:v>
                </c:pt>
                <c:pt idx="1340">
                  <c:v>209.34146666666669</c:v>
                </c:pt>
                <c:pt idx="1341">
                  <c:v>231.42480000000191</c:v>
                </c:pt>
                <c:pt idx="1342">
                  <c:v>253.53591111111177</c:v>
                </c:pt>
                <c:pt idx="1343">
                  <c:v>319.81368888888892</c:v>
                </c:pt>
                <c:pt idx="1344">
                  <c:v>386.17479999999944</c:v>
                </c:pt>
                <c:pt idx="1345">
                  <c:v>386.28591111111052</c:v>
                </c:pt>
                <c:pt idx="1346">
                  <c:v>364.31368888888949</c:v>
                </c:pt>
                <c:pt idx="1347">
                  <c:v>298.14702222222036</c:v>
                </c:pt>
                <c:pt idx="1348">
                  <c:v>231.92479999999878</c:v>
                </c:pt>
                <c:pt idx="1349">
                  <c:v>165.67480000000253</c:v>
                </c:pt>
                <c:pt idx="1350">
                  <c:v>11.035911111113052</c:v>
                </c:pt>
                <c:pt idx="1351">
                  <c:v>-187.90853333333573</c:v>
                </c:pt>
                <c:pt idx="1352">
                  <c:v>-342.79742222222217</c:v>
                </c:pt>
                <c:pt idx="1353">
                  <c:v>-409.43631111111051</c:v>
                </c:pt>
                <c:pt idx="1354">
                  <c:v>-431.9085333333345</c:v>
                </c:pt>
                <c:pt idx="1355">
                  <c:v>-454.40853333333325</c:v>
                </c:pt>
                <c:pt idx="1356">
                  <c:v>-498.99186666666719</c:v>
                </c:pt>
                <c:pt idx="1357">
                  <c:v>-587.79742222222092</c:v>
                </c:pt>
                <c:pt idx="1358">
                  <c:v>-654.57519999999818</c:v>
                </c:pt>
                <c:pt idx="1359">
                  <c:v>-699.2974222222241</c:v>
                </c:pt>
                <c:pt idx="1360">
                  <c:v>-766.1307555555569</c:v>
                </c:pt>
                <c:pt idx="1361">
                  <c:v>-788.85297777777623</c:v>
                </c:pt>
                <c:pt idx="1362">
                  <c:v>-590.71408888888766</c:v>
                </c:pt>
                <c:pt idx="1363">
                  <c:v>-193.6029777777787</c:v>
                </c:pt>
                <c:pt idx="1364">
                  <c:v>247.95257777777687</c:v>
                </c:pt>
                <c:pt idx="1365">
                  <c:v>645.61924444444446</c:v>
                </c:pt>
                <c:pt idx="1366">
                  <c:v>690.17480000000069</c:v>
                </c:pt>
                <c:pt idx="1367">
                  <c:v>403.31368888889017</c:v>
                </c:pt>
                <c:pt idx="1368">
                  <c:v>50.008133333332751</c:v>
                </c:pt>
                <c:pt idx="1369">
                  <c:v>-391.88075555555611</c:v>
                </c:pt>
                <c:pt idx="1370">
                  <c:v>-569.0752</c:v>
                </c:pt>
                <c:pt idx="1371">
                  <c:v>-282.43631111111176</c:v>
                </c:pt>
                <c:pt idx="1372">
                  <c:v>70.730355555555278</c:v>
                </c:pt>
                <c:pt idx="1373">
                  <c:v>203.23035555555558</c:v>
                </c:pt>
                <c:pt idx="1374">
                  <c:v>92.813688888888919</c:v>
                </c:pt>
                <c:pt idx="1375">
                  <c:v>-150.24186666666535</c:v>
                </c:pt>
                <c:pt idx="1376">
                  <c:v>-459.7140888888888</c:v>
                </c:pt>
                <c:pt idx="1377">
                  <c:v>-990.24186666666787</c:v>
                </c:pt>
                <c:pt idx="1378">
                  <c:v>-1742.0474222222217</c:v>
                </c:pt>
                <c:pt idx="1379">
                  <c:v>-2141.0196444444432</c:v>
                </c:pt>
                <c:pt idx="1380">
                  <c:v>-2142.4918666666667</c:v>
                </c:pt>
                <c:pt idx="1381">
                  <c:v>-2143.9640888888889</c:v>
                </c:pt>
                <c:pt idx="1382">
                  <c:v>-1482.9363111111104</c:v>
                </c:pt>
                <c:pt idx="1383">
                  <c:v>128.50813333333321</c:v>
                </c:pt>
                <c:pt idx="1384">
                  <c:v>1431.980355555555</c:v>
                </c:pt>
                <c:pt idx="1385">
                  <c:v>1587.5636888888891</c:v>
                </c:pt>
                <c:pt idx="1386">
                  <c:v>1036.2303555555566</c:v>
                </c:pt>
                <c:pt idx="1387">
                  <c:v>639.0359111111112</c:v>
                </c:pt>
                <c:pt idx="1388">
                  <c:v>793.86924444444344</c:v>
                </c:pt>
                <c:pt idx="1389">
                  <c:v>1280.2025777777774</c:v>
                </c:pt>
                <c:pt idx="1390">
                  <c:v>1766.8970222222226</c:v>
                </c:pt>
                <c:pt idx="1391">
                  <c:v>1900.5081333333342</c:v>
                </c:pt>
                <c:pt idx="1392">
                  <c:v>1592.3692444444437</c:v>
                </c:pt>
                <c:pt idx="1393">
                  <c:v>1107.2581333333321</c:v>
                </c:pt>
                <c:pt idx="1394">
                  <c:v>666.0081333333336</c:v>
                </c:pt>
                <c:pt idx="1395">
                  <c:v>334.92480000000035</c:v>
                </c:pt>
                <c:pt idx="1396">
                  <c:v>158.25813333333431</c:v>
                </c:pt>
                <c:pt idx="1397">
                  <c:v>25.702577777778458</c:v>
                </c:pt>
                <c:pt idx="1398">
                  <c:v>-129.04742222222214</c:v>
                </c:pt>
                <c:pt idx="1399">
                  <c:v>-239.71408888888888</c:v>
                </c:pt>
                <c:pt idx="1400">
                  <c:v>-350.43631111111108</c:v>
                </c:pt>
                <c:pt idx="1401">
                  <c:v>-461.24186666666651</c:v>
                </c:pt>
                <c:pt idx="1402">
                  <c:v>-527.93631111111199</c:v>
                </c:pt>
                <c:pt idx="1403">
                  <c:v>-660.90853333333291</c:v>
                </c:pt>
                <c:pt idx="1404">
                  <c:v>-1036.9363111111113</c:v>
                </c:pt>
                <c:pt idx="1405">
                  <c:v>-1722.4640888888896</c:v>
                </c:pt>
                <c:pt idx="1406">
                  <c:v>-2143.5196444444437</c:v>
                </c:pt>
                <c:pt idx="1407">
                  <c:v>-1769.5751999999995</c:v>
                </c:pt>
                <c:pt idx="1408">
                  <c:v>-754.74186666666685</c:v>
                </c:pt>
                <c:pt idx="1409">
                  <c:v>128.39702222222209</c:v>
                </c:pt>
                <c:pt idx="1410">
                  <c:v>327.25813333333372</c:v>
                </c:pt>
                <c:pt idx="1411">
                  <c:v>216.89702222222178</c:v>
                </c:pt>
                <c:pt idx="1412">
                  <c:v>106.45257777777813</c:v>
                </c:pt>
                <c:pt idx="1413">
                  <c:v>40.119244444444632</c:v>
                </c:pt>
                <c:pt idx="1414">
                  <c:v>128.34146666666655</c:v>
                </c:pt>
                <c:pt idx="1415">
                  <c:v>525.86924444444446</c:v>
                </c:pt>
                <c:pt idx="1416">
                  <c:v>1144.591466666667</c:v>
                </c:pt>
                <c:pt idx="1417">
                  <c:v>1653.3136888888882</c:v>
                </c:pt>
                <c:pt idx="1418">
                  <c:v>1808.9247999999993</c:v>
                </c:pt>
                <c:pt idx="1419">
                  <c:v>1544.9248000000005</c:v>
                </c:pt>
                <c:pt idx="1420">
                  <c:v>927.285911111112</c:v>
                </c:pt>
                <c:pt idx="1421">
                  <c:v>198.75813333333338</c:v>
                </c:pt>
                <c:pt idx="1422">
                  <c:v>-552.29742222222342</c:v>
                </c:pt>
                <c:pt idx="1423">
                  <c:v>-1038.8529777777781</c:v>
                </c:pt>
                <c:pt idx="1424">
                  <c:v>-686.35297777777782</c:v>
                </c:pt>
                <c:pt idx="1425">
                  <c:v>42.119244444445428</c:v>
                </c:pt>
                <c:pt idx="1426">
                  <c:v>638.45257777777783</c:v>
                </c:pt>
                <c:pt idx="1427">
                  <c:v>1279.3414666666663</c:v>
                </c:pt>
                <c:pt idx="1428">
                  <c:v>1412.7303555555554</c:v>
                </c:pt>
                <c:pt idx="1429">
                  <c:v>861.28591111111098</c:v>
                </c:pt>
                <c:pt idx="1430">
                  <c:v>221.06368888888923</c:v>
                </c:pt>
                <c:pt idx="1431">
                  <c:v>-331.18631111111074</c:v>
                </c:pt>
                <c:pt idx="1432">
                  <c:v>-972.10297777777714</c:v>
                </c:pt>
                <c:pt idx="1433">
                  <c:v>-1745.9918666666667</c:v>
                </c:pt>
                <c:pt idx="1434">
                  <c:v>-2144.9640888888889</c:v>
                </c:pt>
                <c:pt idx="1435">
                  <c:v>-2168.5196444444441</c:v>
                </c:pt>
                <c:pt idx="1436">
                  <c:v>-1330.8529777777776</c:v>
                </c:pt>
                <c:pt idx="1437">
                  <c:v>-6.2696444444449071</c:v>
                </c:pt>
                <c:pt idx="1438">
                  <c:v>634.31368888888892</c:v>
                </c:pt>
                <c:pt idx="1439">
                  <c:v>700.95257777777795</c:v>
                </c:pt>
                <c:pt idx="1440">
                  <c:v>414.11924444444446</c:v>
                </c:pt>
                <c:pt idx="1441">
                  <c:v>60.813688888888606</c:v>
                </c:pt>
                <c:pt idx="1442">
                  <c:v>-358.9640888888888</c:v>
                </c:pt>
                <c:pt idx="1443">
                  <c:v>-491.96408888888834</c:v>
                </c:pt>
                <c:pt idx="1444">
                  <c:v>-161.07520000000025</c:v>
                </c:pt>
                <c:pt idx="1445">
                  <c:v>192.17480000000003</c:v>
                </c:pt>
                <c:pt idx="1446">
                  <c:v>302.6748</c:v>
                </c:pt>
                <c:pt idx="1447">
                  <c:v>103.98035555555512</c:v>
                </c:pt>
                <c:pt idx="1448">
                  <c:v>-580.76964444444445</c:v>
                </c:pt>
                <c:pt idx="1449">
                  <c:v>-1575.3251999999995</c:v>
                </c:pt>
                <c:pt idx="1450">
                  <c:v>-2106.7418666666663</c:v>
                </c:pt>
                <c:pt idx="1451">
                  <c:v>-1732.7974222222224</c:v>
                </c:pt>
                <c:pt idx="1452">
                  <c:v>-828.32519999999988</c:v>
                </c:pt>
                <c:pt idx="1453">
                  <c:v>-77.825199999999967</c:v>
                </c:pt>
                <c:pt idx="1454">
                  <c:v>187.17480000000003</c:v>
                </c:pt>
                <c:pt idx="1455">
                  <c:v>187.17480000000003</c:v>
                </c:pt>
                <c:pt idx="1456">
                  <c:v>187.17480000000003</c:v>
                </c:pt>
                <c:pt idx="1457">
                  <c:v>187.17480000000003</c:v>
                </c:pt>
                <c:pt idx="1458">
                  <c:v>187.17480000000003</c:v>
                </c:pt>
                <c:pt idx="1459">
                  <c:v>187.17480000000003</c:v>
                </c:pt>
                <c:pt idx="1460">
                  <c:v>187.17480000000003</c:v>
                </c:pt>
                <c:pt idx="1461">
                  <c:v>187.17480000000003</c:v>
                </c:pt>
                <c:pt idx="1462">
                  <c:v>187.17480000000003</c:v>
                </c:pt>
                <c:pt idx="1463">
                  <c:v>187.17480000000003</c:v>
                </c:pt>
                <c:pt idx="1464">
                  <c:v>187.17480000000003</c:v>
                </c:pt>
                <c:pt idx="1465">
                  <c:v>187.17480000000003</c:v>
                </c:pt>
                <c:pt idx="1466">
                  <c:v>187.17480000000003</c:v>
                </c:pt>
                <c:pt idx="1467">
                  <c:v>187.17480000000003</c:v>
                </c:pt>
                <c:pt idx="1468">
                  <c:v>187.17480000000003</c:v>
                </c:pt>
                <c:pt idx="1469">
                  <c:v>187.17480000000003</c:v>
                </c:pt>
                <c:pt idx="1470">
                  <c:v>187.17480000000003</c:v>
                </c:pt>
                <c:pt idx="1471">
                  <c:v>187.17480000000003</c:v>
                </c:pt>
                <c:pt idx="1472">
                  <c:v>187.17480000000003</c:v>
                </c:pt>
                <c:pt idx="1473">
                  <c:v>187.17480000000003</c:v>
                </c:pt>
                <c:pt idx="1474">
                  <c:v>187.17480000000003</c:v>
                </c:pt>
                <c:pt idx="1475">
                  <c:v>187.17480000000003</c:v>
                </c:pt>
                <c:pt idx="1476">
                  <c:v>187.17480000000003</c:v>
                </c:pt>
                <c:pt idx="1477">
                  <c:v>187.17480000000003</c:v>
                </c:pt>
                <c:pt idx="1478">
                  <c:v>187.17480000000003</c:v>
                </c:pt>
                <c:pt idx="1479">
                  <c:v>673.00813333333338</c:v>
                </c:pt>
                <c:pt idx="1480">
                  <c:v>1159.4525777777778</c:v>
                </c:pt>
                <c:pt idx="1481">
                  <c:v>1093.8136888888889</c:v>
                </c:pt>
                <c:pt idx="1482">
                  <c:v>961.84146666666663</c:v>
                </c:pt>
                <c:pt idx="1483">
                  <c:v>829.78591111111098</c:v>
                </c:pt>
                <c:pt idx="1484">
                  <c:v>741.81368888888881</c:v>
                </c:pt>
                <c:pt idx="1485">
                  <c:v>697.98035555555578</c:v>
                </c:pt>
                <c:pt idx="1486">
                  <c:v>742.45257777777772</c:v>
                </c:pt>
                <c:pt idx="1487">
                  <c:v>897.42479999999978</c:v>
                </c:pt>
                <c:pt idx="1488">
                  <c:v>1096.6748</c:v>
                </c:pt>
                <c:pt idx="1489">
                  <c:v>1318.1470222222224</c:v>
                </c:pt>
                <c:pt idx="1490">
                  <c:v>1539.7581333333337</c:v>
                </c:pt>
                <c:pt idx="1491">
                  <c:v>1717.3414666666665</c:v>
                </c:pt>
                <c:pt idx="1492">
                  <c:v>1828.7581333333328</c:v>
                </c:pt>
                <c:pt idx="1493">
                  <c:v>1829.8136888888894</c:v>
                </c:pt>
                <c:pt idx="1494">
                  <c:v>1742.4803555555554</c:v>
                </c:pt>
                <c:pt idx="1495">
                  <c:v>1633.0081333333335</c:v>
                </c:pt>
                <c:pt idx="1496">
                  <c:v>1479.2859111111104</c:v>
                </c:pt>
                <c:pt idx="1497">
                  <c:v>1325.4525777777781</c:v>
                </c:pt>
                <c:pt idx="1498">
                  <c:v>1171.5359111111125</c:v>
                </c:pt>
                <c:pt idx="1499">
                  <c:v>995.42479999999875</c:v>
                </c:pt>
                <c:pt idx="1500">
                  <c:v>819.20257777777715</c:v>
                </c:pt>
                <c:pt idx="1501">
                  <c:v>642.86924444444446</c:v>
                </c:pt>
                <c:pt idx="1502">
                  <c:v>554.7581333333336</c:v>
                </c:pt>
                <c:pt idx="1503">
                  <c:v>510.81368888889017</c:v>
                </c:pt>
                <c:pt idx="1504">
                  <c:v>488.89702222222161</c:v>
                </c:pt>
                <c:pt idx="1505">
                  <c:v>489.09146666666607</c:v>
                </c:pt>
                <c:pt idx="1506">
                  <c:v>445.09146666666697</c:v>
                </c:pt>
                <c:pt idx="1507">
                  <c:v>423.14702222222229</c:v>
                </c:pt>
                <c:pt idx="1508">
                  <c:v>445.3692444444448</c:v>
                </c:pt>
                <c:pt idx="1509">
                  <c:v>489.70257777777715</c:v>
                </c:pt>
                <c:pt idx="1510">
                  <c:v>556.14702222222252</c:v>
                </c:pt>
                <c:pt idx="1511">
                  <c:v>688.89702222222297</c:v>
                </c:pt>
                <c:pt idx="1512">
                  <c:v>865.92479999999989</c:v>
                </c:pt>
                <c:pt idx="1513">
                  <c:v>1043.0636888888882</c:v>
                </c:pt>
                <c:pt idx="1514">
                  <c:v>1198.2303555555557</c:v>
                </c:pt>
                <c:pt idx="1515">
                  <c:v>1265.1470222222215</c:v>
                </c:pt>
                <c:pt idx="1516">
                  <c:v>1199.5636888888889</c:v>
                </c:pt>
                <c:pt idx="1517">
                  <c:v>1001.3970222222241</c:v>
                </c:pt>
                <c:pt idx="1518">
                  <c:v>803.06368888888949</c:v>
                </c:pt>
                <c:pt idx="1519">
                  <c:v>648.81368888888892</c:v>
                </c:pt>
                <c:pt idx="1520">
                  <c:v>538.61924444444446</c:v>
                </c:pt>
                <c:pt idx="1521">
                  <c:v>450.4803555555543</c:v>
                </c:pt>
                <c:pt idx="1522">
                  <c:v>362.25813333333087</c:v>
                </c:pt>
                <c:pt idx="1523">
                  <c:v>251.92480000000066</c:v>
                </c:pt>
                <c:pt idx="1524">
                  <c:v>97.313688888888919</c:v>
                </c:pt>
                <c:pt idx="1525">
                  <c:v>-123.63075555555545</c:v>
                </c:pt>
                <c:pt idx="1526">
                  <c:v>-411.01964444444377</c:v>
                </c:pt>
                <c:pt idx="1527">
                  <c:v>-654.4085333333345</c:v>
                </c:pt>
                <c:pt idx="1528">
                  <c:v>-809.60297777777646</c:v>
                </c:pt>
                <c:pt idx="1529">
                  <c:v>-810.26964444444309</c:v>
                </c:pt>
                <c:pt idx="1530">
                  <c:v>-678.38075555555554</c:v>
                </c:pt>
                <c:pt idx="1531">
                  <c:v>-480.13075555555577</c:v>
                </c:pt>
                <c:pt idx="1532">
                  <c:v>-237.57519999999997</c:v>
                </c:pt>
                <c:pt idx="1533">
                  <c:v>5.1470222222225743</c:v>
                </c:pt>
                <c:pt idx="1534">
                  <c:v>248.00813333333241</c:v>
                </c:pt>
                <c:pt idx="1535">
                  <c:v>513.11924444444412</c:v>
                </c:pt>
                <c:pt idx="1536">
                  <c:v>822.56368888888983</c:v>
                </c:pt>
                <c:pt idx="1537">
                  <c:v>1132.2303555555545</c:v>
                </c:pt>
                <c:pt idx="1538">
                  <c:v>1353.7303555555561</c:v>
                </c:pt>
                <c:pt idx="1539">
                  <c:v>1531.1747999999998</c:v>
                </c:pt>
                <c:pt idx="1540">
                  <c:v>1642.4803555555557</c:v>
                </c:pt>
                <c:pt idx="1541">
                  <c:v>1709.6470222222247</c:v>
                </c:pt>
                <c:pt idx="1542">
                  <c:v>1732.702577777776</c:v>
                </c:pt>
                <c:pt idx="1543">
                  <c:v>1645.3136888888889</c:v>
                </c:pt>
                <c:pt idx="1544">
                  <c:v>1447.4248000000018</c:v>
                </c:pt>
                <c:pt idx="1545">
                  <c:v>1116.8692444444432</c:v>
                </c:pt>
                <c:pt idx="1546">
                  <c:v>786.06368888888755</c:v>
                </c:pt>
                <c:pt idx="1547">
                  <c:v>565.50813333333213</c:v>
                </c:pt>
                <c:pt idx="1548">
                  <c:v>433.1748</c:v>
                </c:pt>
                <c:pt idx="1549">
                  <c:v>411.20257777777903</c:v>
                </c:pt>
                <c:pt idx="1550">
                  <c:v>433.4248</c:v>
                </c:pt>
                <c:pt idx="1551">
                  <c:v>477.73035555555623</c:v>
                </c:pt>
                <c:pt idx="1552">
                  <c:v>522.09146666666788</c:v>
                </c:pt>
                <c:pt idx="1553">
                  <c:v>544.36924444444446</c:v>
                </c:pt>
                <c:pt idx="1554">
                  <c:v>544.59146666666663</c:v>
                </c:pt>
                <c:pt idx="1555">
                  <c:v>544.78591111111109</c:v>
                </c:pt>
                <c:pt idx="1556">
                  <c:v>589.1747999999975</c:v>
                </c:pt>
                <c:pt idx="1557">
                  <c:v>655.6748</c:v>
                </c:pt>
                <c:pt idx="1558">
                  <c:v>722.23035555555805</c:v>
                </c:pt>
                <c:pt idx="1559">
                  <c:v>810.89702222222274</c:v>
                </c:pt>
                <c:pt idx="1560">
                  <c:v>899.64702222222093</c:v>
                </c:pt>
                <c:pt idx="1561">
                  <c:v>922.1747999999975</c:v>
                </c:pt>
                <c:pt idx="1562">
                  <c:v>922.61924444444503</c:v>
                </c:pt>
                <c:pt idx="1563">
                  <c:v>923.06368888888937</c:v>
                </c:pt>
                <c:pt idx="1564">
                  <c:v>945.59146666666595</c:v>
                </c:pt>
                <c:pt idx="1565">
                  <c:v>968.14702222222343</c:v>
                </c:pt>
                <c:pt idx="1566">
                  <c:v>968.6192444444456</c:v>
                </c:pt>
                <c:pt idx="1567">
                  <c:v>991.1748</c:v>
                </c:pt>
                <c:pt idx="1568">
                  <c:v>969.59146666666481</c:v>
                </c:pt>
                <c:pt idx="1569">
                  <c:v>903.78591111110984</c:v>
                </c:pt>
                <c:pt idx="1570">
                  <c:v>860.03591111111234</c:v>
                </c:pt>
                <c:pt idx="1571">
                  <c:v>816.25813333333394</c:v>
                </c:pt>
                <c:pt idx="1572">
                  <c:v>772.45257777777772</c:v>
                </c:pt>
                <c:pt idx="1573">
                  <c:v>728.61924444444378</c:v>
                </c:pt>
                <c:pt idx="1574">
                  <c:v>640.5914666666647</c:v>
                </c:pt>
                <c:pt idx="1575">
                  <c:v>530.39702222222343</c:v>
                </c:pt>
                <c:pt idx="1576">
                  <c:v>442.2303555555556</c:v>
                </c:pt>
                <c:pt idx="1577">
                  <c:v>331.9248</c:v>
                </c:pt>
                <c:pt idx="1578">
                  <c:v>221.53591111111115</c:v>
                </c:pt>
                <c:pt idx="1579">
                  <c:v>133.17479999999878</c:v>
                </c:pt>
                <c:pt idx="1580">
                  <c:v>88.924800000001312</c:v>
                </c:pt>
                <c:pt idx="1581">
                  <c:v>44.674800000000658</c:v>
                </c:pt>
                <c:pt idx="1582">
                  <c:v>22.452577777776582</c:v>
                </c:pt>
                <c:pt idx="1583">
                  <c:v>0.25813333333334754</c:v>
                </c:pt>
                <c:pt idx="1584">
                  <c:v>-66.158533333332656</c:v>
                </c:pt>
                <c:pt idx="1585">
                  <c:v>-110.51964444444437</c:v>
                </c:pt>
                <c:pt idx="1586">
                  <c:v>-154.90853333333391</c:v>
                </c:pt>
                <c:pt idx="1587">
                  <c:v>-199.32520000000122</c:v>
                </c:pt>
                <c:pt idx="1588">
                  <c:v>-221.68631111111111</c:v>
                </c:pt>
                <c:pt idx="1589">
                  <c:v>-199.88075555555358</c:v>
                </c:pt>
                <c:pt idx="1590">
                  <c:v>-133.88075555555426</c:v>
                </c:pt>
                <c:pt idx="1591">
                  <c:v>-67.825199999999313</c:v>
                </c:pt>
                <c:pt idx="1592">
                  <c:v>-1.7418666666666525</c:v>
                </c:pt>
                <c:pt idx="1593">
                  <c:v>42.313688888886418</c:v>
                </c:pt>
                <c:pt idx="1594">
                  <c:v>86.369244444445755</c:v>
                </c:pt>
                <c:pt idx="1595">
                  <c:v>130.48035555555748</c:v>
                </c:pt>
                <c:pt idx="1596">
                  <c:v>86.258133333331457</c:v>
                </c:pt>
                <c:pt idx="1597">
                  <c:v>41.98035555555623</c:v>
                </c:pt>
                <c:pt idx="1598">
                  <c:v>-24.380755555554259</c:v>
                </c:pt>
                <c:pt idx="1599">
                  <c:v>-112.90853333333322</c:v>
                </c:pt>
                <c:pt idx="1600">
                  <c:v>-157.29742222222276</c:v>
                </c:pt>
                <c:pt idx="1601">
                  <c:v>-201.71408888889007</c:v>
                </c:pt>
                <c:pt idx="1602">
                  <c:v>-224.07519999999997</c:v>
                </c:pt>
                <c:pt idx="1603">
                  <c:v>-180.18631111111043</c:v>
                </c:pt>
                <c:pt idx="1604">
                  <c:v>-92.075200000001161</c:v>
                </c:pt>
                <c:pt idx="1605">
                  <c:v>-25.9918666666685</c:v>
                </c:pt>
                <c:pt idx="1606">
                  <c:v>62.202577777780334</c:v>
                </c:pt>
                <c:pt idx="1607">
                  <c:v>128.39702222222414</c:v>
                </c:pt>
                <c:pt idx="1608">
                  <c:v>172.50813333333275</c:v>
                </c:pt>
                <c:pt idx="1609">
                  <c:v>216.67480000000003</c:v>
                </c:pt>
                <c:pt idx="1610">
                  <c:v>260.84146666666732</c:v>
                </c:pt>
                <c:pt idx="1611">
                  <c:v>282.98035555555498</c:v>
                </c:pt>
                <c:pt idx="1612">
                  <c:v>305.09146666666481</c:v>
                </c:pt>
                <c:pt idx="1613">
                  <c:v>371.42480000000063</c:v>
                </c:pt>
                <c:pt idx="1614">
                  <c:v>437.78591111111115</c:v>
                </c:pt>
                <c:pt idx="1615">
                  <c:v>504.20257777777715</c:v>
                </c:pt>
                <c:pt idx="1616">
                  <c:v>570.64702222222411</c:v>
                </c:pt>
                <c:pt idx="1617">
                  <c:v>659.23035555555566</c:v>
                </c:pt>
                <c:pt idx="1618">
                  <c:v>725.78591111111041</c:v>
                </c:pt>
                <c:pt idx="1619">
                  <c:v>770.28591111111109</c:v>
                </c:pt>
                <c:pt idx="1620">
                  <c:v>748.56368888888699</c:v>
                </c:pt>
                <c:pt idx="1621">
                  <c:v>682.61924444444321</c:v>
                </c:pt>
                <c:pt idx="1622">
                  <c:v>616.64702222222468</c:v>
                </c:pt>
                <c:pt idx="1623">
                  <c:v>528.53591111111234</c:v>
                </c:pt>
                <c:pt idx="1624">
                  <c:v>396.20257777777715</c:v>
                </c:pt>
                <c:pt idx="1625">
                  <c:v>241.67479999999878</c:v>
                </c:pt>
                <c:pt idx="1626">
                  <c:v>109.14702222222225</c:v>
                </c:pt>
                <c:pt idx="1627">
                  <c:v>-89.714088888886948</c:v>
                </c:pt>
                <c:pt idx="1628">
                  <c:v>-310.82520000000125</c:v>
                </c:pt>
                <c:pt idx="1629">
                  <c:v>-487.88075555555611</c:v>
                </c:pt>
                <c:pt idx="1630">
                  <c:v>-598.79742222222285</c:v>
                </c:pt>
                <c:pt idx="1631">
                  <c:v>-599.32520000000056</c:v>
                </c:pt>
                <c:pt idx="1632">
                  <c:v>-467.32519999999863</c:v>
                </c:pt>
                <c:pt idx="1633">
                  <c:v>-268.93631111111176</c:v>
                </c:pt>
                <c:pt idx="1634">
                  <c:v>-48.352977777778364</c:v>
                </c:pt>
                <c:pt idx="1635">
                  <c:v>128.23035555555748</c:v>
                </c:pt>
                <c:pt idx="1636">
                  <c:v>194.45257777777906</c:v>
                </c:pt>
                <c:pt idx="1637">
                  <c:v>194.45257777777593</c:v>
                </c:pt>
                <c:pt idx="1638">
                  <c:v>128.17479999999878</c:v>
                </c:pt>
                <c:pt idx="1639">
                  <c:v>61.84146666666922</c:v>
                </c:pt>
                <c:pt idx="1640">
                  <c:v>17.563688888890823</c:v>
                </c:pt>
                <c:pt idx="1641">
                  <c:v>17.424799999998811</c:v>
                </c:pt>
                <c:pt idx="1642">
                  <c:v>83.563688888887015</c:v>
                </c:pt>
                <c:pt idx="1643">
                  <c:v>193.92480000000128</c:v>
                </c:pt>
                <c:pt idx="1644">
                  <c:v>348.53591111111302</c:v>
                </c:pt>
                <c:pt idx="1645">
                  <c:v>481.1747999999975</c:v>
                </c:pt>
                <c:pt idx="1646">
                  <c:v>591.78591111110859</c:v>
                </c:pt>
                <c:pt idx="1647">
                  <c:v>680.39702222222411</c:v>
                </c:pt>
                <c:pt idx="1648">
                  <c:v>746.95257777777908</c:v>
                </c:pt>
                <c:pt idx="1649">
                  <c:v>813.56368888888949</c:v>
                </c:pt>
                <c:pt idx="1650">
                  <c:v>836.03591111111052</c:v>
                </c:pt>
                <c:pt idx="1651">
                  <c:v>836.42479999999932</c:v>
                </c:pt>
                <c:pt idx="1652">
                  <c:v>792.64702222222411</c:v>
                </c:pt>
                <c:pt idx="1653">
                  <c:v>726.73035555555487</c:v>
                </c:pt>
                <c:pt idx="1654">
                  <c:v>682.86924444444321</c:v>
                </c:pt>
                <c:pt idx="1655">
                  <c:v>616.89702222222161</c:v>
                </c:pt>
                <c:pt idx="1656">
                  <c:v>572.95257777777658</c:v>
                </c:pt>
                <c:pt idx="1657">
                  <c:v>573.17480000000194</c:v>
                </c:pt>
                <c:pt idx="1658">
                  <c:v>573.39702222222411</c:v>
                </c:pt>
                <c:pt idx="1659">
                  <c:v>573.61924444444321</c:v>
                </c:pt>
                <c:pt idx="1660">
                  <c:v>573.84146666666538</c:v>
                </c:pt>
                <c:pt idx="1661">
                  <c:v>574.06368888888767</c:v>
                </c:pt>
                <c:pt idx="1662">
                  <c:v>552.20257777777772</c:v>
                </c:pt>
                <c:pt idx="1663">
                  <c:v>552.39702222222218</c:v>
                </c:pt>
                <c:pt idx="1664">
                  <c:v>552.61924444444446</c:v>
                </c:pt>
                <c:pt idx="1665">
                  <c:v>508.64702222222479</c:v>
                </c:pt>
                <c:pt idx="1666">
                  <c:v>486.73035555555623</c:v>
                </c:pt>
                <c:pt idx="1667">
                  <c:v>442.7303555555556</c:v>
                </c:pt>
                <c:pt idx="1668">
                  <c:v>398.67479999999944</c:v>
                </c:pt>
                <c:pt idx="1669">
                  <c:v>376.70257777777533</c:v>
                </c:pt>
                <c:pt idx="1670">
                  <c:v>354.70257777777971</c:v>
                </c:pt>
                <c:pt idx="1671">
                  <c:v>332.70257777777783</c:v>
                </c:pt>
                <c:pt idx="1672">
                  <c:v>288.59146666666607</c:v>
                </c:pt>
                <c:pt idx="1673">
                  <c:v>266.53591111111177</c:v>
                </c:pt>
                <c:pt idx="1674">
                  <c:v>266.56368888888954</c:v>
                </c:pt>
                <c:pt idx="1675">
                  <c:v>244.50813333333525</c:v>
                </c:pt>
                <c:pt idx="1676">
                  <c:v>222.42480000000003</c:v>
                </c:pt>
                <c:pt idx="1677">
                  <c:v>200.34146666666481</c:v>
                </c:pt>
                <c:pt idx="1678">
                  <c:v>156.14702222221973</c:v>
                </c:pt>
                <c:pt idx="1679">
                  <c:v>111.92480000000003</c:v>
                </c:pt>
                <c:pt idx="1680">
                  <c:v>89.758133333334641</c:v>
                </c:pt>
                <c:pt idx="1681">
                  <c:v>89.674800000001312</c:v>
                </c:pt>
                <c:pt idx="1682">
                  <c:v>133.75813333333213</c:v>
                </c:pt>
                <c:pt idx="1683">
                  <c:v>199.9803555555537</c:v>
                </c:pt>
                <c:pt idx="1684">
                  <c:v>266.23035555555623</c:v>
                </c:pt>
                <c:pt idx="1685">
                  <c:v>354.61924444444639</c:v>
                </c:pt>
                <c:pt idx="1686">
                  <c:v>398.89702222222161</c:v>
                </c:pt>
                <c:pt idx="1687">
                  <c:v>399.00813333333269</c:v>
                </c:pt>
                <c:pt idx="1688">
                  <c:v>399.11924444444696</c:v>
                </c:pt>
                <c:pt idx="1689">
                  <c:v>355.06368888888767</c:v>
                </c:pt>
                <c:pt idx="1690">
                  <c:v>310.9525777777759</c:v>
                </c:pt>
                <c:pt idx="1691">
                  <c:v>288.92480000000256</c:v>
                </c:pt>
                <c:pt idx="1692">
                  <c:v>266.86924444444509</c:v>
                </c:pt>
                <c:pt idx="1693">
                  <c:v>266.89702222221973</c:v>
                </c:pt>
                <c:pt idx="1694">
                  <c:v>266.9247999999975</c:v>
                </c:pt>
                <c:pt idx="1695">
                  <c:v>266.95257777778158</c:v>
                </c:pt>
                <c:pt idx="1696">
                  <c:v>266.98035555555936</c:v>
                </c:pt>
                <c:pt idx="1697">
                  <c:v>267.00813333333087</c:v>
                </c:pt>
                <c:pt idx="1698">
                  <c:v>267.03591111110865</c:v>
                </c:pt>
                <c:pt idx="1699">
                  <c:v>244.98035555555433</c:v>
                </c:pt>
                <c:pt idx="1700">
                  <c:v>200.81368888889017</c:v>
                </c:pt>
                <c:pt idx="1701">
                  <c:v>156.61924444444824</c:v>
                </c:pt>
                <c:pt idx="1702">
                  <c:v>134.48035555555435</c:v>
                </c:pt>
                <c:pt idx="1703">
                  <c:v>134.42479999999878</c:v>
                </c:pt>
                <c:pt idx="1704">
                  <c:v>112.28591111111115</c:v>
                </c:pt>
                <c:pt idx="1705">
                  <c:v>112.2025777777778</c:v>
                </c:pt>
                <c:pt idx="1706">
                  <c:v>134.23035555555748</c:v>
                </c:pt>
                <c:pt idx="1707">
                  <c:v>134.17479999999878</c:v>
                </c:pt>
                <c:pt idx="1708">
                  <c:v>156.20257777777846</c:v>
                </c:pt>
                <c:pt idx="1709">
                  <c:v>178.25813333333275</c:v>
                </c:pt>
                <c:pt idx="1710">
                  <c:v>178.23035555555498</c:v>
                </c:pt>
                <c:pt idx="1711">
                  <c:v>222.36924444444446</c:v>
                </c:pt>
                <c:pt idx="1712">
                  <c:v>266.56368888888954</c:v>
                </c:pt>
                <c:pt idx="1713">
                  <c:v>288.67479999999938</c:v>
                </c:pt>
                <c:pt idx="1714">
                  <c:v>332.89702222222229</c:v>
                </c:pt>
                <c:pt idx="1715">
                  <c:v>355.06368888889085</c:v>
                </c:pt>
                <c:pt idx="1716">
                  <c:v>377.23035555555305</c:v>
                </c:pt>
                <c:pt idx="1717">
                  <c:v>399.42479999999944</c:v>
                </c:pt>
                <c:pt idx="1718">
                  <c:v>421.61924444444571</c:v>
                </c:pt>
                <c:pt idx="1719">
                  <c:v>443.84146666666675</c:v>
                </c:pt>
                <c:pt idx="1720">
                  <c:v>466.06368888888767</c:v>
                </c:pt>
                <c:pt idx="1721">
                  <c:v>466.2303555555543</c:v>
                </c:pt>
                <c:pt idx="1722">
                  <c:v>422.20257777777903</c:v>
                </c:pt>
                <c:pt idx="1723">
                  <c:v>356.06368888888767</c:v>
                </c:pt>
                <c:pt idx="1724">
                  <c:v>289.86924444444696</c:v>
                </c:pt>
                <c:pt idx="1725">
                  <c:v>223.64702222222226</c:v>
                </c:pt>
                <c:pt idx="1726">
                  <c:v>91.119244444439445</c:v>
                </c:pt>
                <c:pt idx="1727">
                  <c:v>-85.68631111110605</c:v>
                </c:pt>
                <c:pt idx="1728">
                  <c:v>-284.68631111110733</c:v>
                </c:pt>
                <c:pt idx="1729">
                  <c:v>-505.90853333333587</c:v>
                </c:pt>
                <c:pt idx="1730">
                  <c:v>-727.26964444444684</c:v>
                </c:pt>
                <c:pt idx="1731">
                  <c:v>-860.43631111111245</c:v>
                </c:pt>
                <c:pt idx="1732">
                  <c:v>-905.2974222222208</c:v>
                </c:pt>
                <c:pt idx="1733">
                  <c:v>-906.01964444444297</c:v>
                </c:pt>
                <c:pt idx="1734">
                  <c:v>-862.54742222222353</c:v>
                </c:pt>
                <c:pt idx="1735">
                  <c:v>-819.04742222222274</c:v>
                </c:pt>
                <c:pt idx="1736">
                  <c:v>-797.60297777777646</c:v>
                </c:pt>
                <c:pt idx="1737">
                  <c:v>-820.32520000000056</c:v>
                </c:pt>
                <c:pt idx="1738">
                  <c:v>-820.99186666666719</c:v>
                </c:pt>
                <c:pt idx="1739">
                  <c:v>-799.54742222222092</c:v>
                </c:pt>
                <c:pt idx="1740">
                  <c:v>-756.01964444444263</c:v>
                </c:pt>
                <c:pt idx="1741">
                  <c:v>-646.18631111111222</c:v>
                </c:pt>
                <c:pt idx="1742">
                  <c:v>-492.10297777777828</c:v>
                </c:pt>
                <c:pt idx="1743">
                  <c:v>-382.07519999999738</c:v>
                </c:pt>
                <c:pt idx="1744">
                  <c:v>-316.18631111111233</c:v>
                </c:pt>
                <c:pt idx="1745">
                  <c:v>-250.24186666666853</c:v>
                </c:pt>
                <c:pt idx="1746">
                  <c:v>-228.43631111111111</c:v>
                </c:pt>
                <c:pt idx="1747">
                  <c:v>-228.71408888888888</c:v>
                </c:pt>
                <c:pt idx="1748">
                  <c:v>-184.82519999999934</c:v>
                </c:pt>
                <c:pt idx="1749">
                  <c:v>-140.88075555555426</c:v>
                </c:pt>
                <c:pt idx="1750">
                  <c:v>-96.936311111112303</c:v>
                </c:pt>
                <c:pt idx="1751">
                  <c:v>-30.852977777779614</c:v>
                </c:pt>
                <c:pt idx="1752">
                  <c:v>-8.9085333333333097</c:v>
                </c:pt>
                <c:pt idx="1753">
                  <c:v>-9.0474222222221954</c:v>
                </c:pt>
                <c:pt idx="1754">
                  <c:v>-9.1863111111110811</c:v>
                </c:pt>
                <c:pt idx="1755">
                  <c:v>-9.3251999999999668</c:v>
                </c:pt>
                <c:pt idx="1756">
                  <c:v>-9.464088888888881</c:v>
                </c:pt>
                <c:pt idx="1757">
                  <c:v>-9.6029777777777667</c:v>
                </c:pt>
                <c:pt idx="1758">
                  <c:v>-31.825199999998716</c:v>
                </c:pt>
                <c:pt idx="1759">
                  <c:v>-31.991866666665373</c:v>
                </c:pt>
                <c:pt idx="1760">
                  <c:v>-32.130755555554259</c:v>
                </c:pt>
                <c:pt idx="1761">
                  <c:v>-54.380755555556135</c:v>
                </c:pt>
                <c:pt idx="1762">
                  <c:v>-54.547422222222821</c:v>
                </c:pt>
                <c:pt idx="1763">
                  <c:v>-54.714088888889478</c:v>
                </c:pt>
                <c:pt idx="1764">
                  <c:v>-54.880755555556135</c:v>
                </c:pt>
                <c:pt idx="1765">
                  <c:v>-77.130755555554884</c:v>
                </c:pt>
                <c:pt idx="1766">
                  <c:v>-143.57519999999872</c:v>
                </c:pt>
                <c:pt idx="1767">
                  <c:v>-276.32520000000068</c:v>
                </c:pt>
                <c:pt idx="1768">
                  <c:v>-453.35297777777771</c:v>
                </c:pt>
                <c:pt idx="1769">
                  <c:v>-674.65853333333337</c:v>
                </c:pt>
                <c:pt idx="1770">
                  <c:v>-918.21408888889073</c:v>
                </c:pt>
                <c:pt idx="1771">
                  <c:v>-1117.7418666666665</c:v>
                </c:pt>
                <c:pt idx="1772">
                  <c:v>-1206.9640888888871</c:v>
                </c:pt>
                <c:pt idx="1773">
                  <c:v>-1207.8529777777758</c:v>
                </c:pt>
                <c:pt idx="1774">
                  <c:v>-1164.5752000000005</c:v>
                </c:pt>
                <c:pt idx="1775">
                  <c:v>-1054.9918666666674</c:v>
                </c:pt>
                <c:pt idx="1776">
                  <c:v>-923.24186666666697</c:v>
                </c:pt>
                <c:pt idx="1777">
                  <c:v>-857.65853333333257</c:v>
                </c:pt>
                <c:pt idx="1778">
                  <c:v>-880.40853333333303</c:v>
                </c:pt>
                <c:pt idx="1779">
                  <c:v>-991.51964444444548</c:v>
                </c:pt>
                <c:pt idx="1780">
                  <c:v>-1168.9918666666672</c:v>
                </c:pt>
                <c:pt idx="1781">
                  <c:v>-1324.4918666666665</c:v>
                </c:pt>
                <c:pt idx="1782">
                  <c:v>-1369.6585333333337</c:v>
                </c:pt>
                <c:pt idx="1783">
                  <c:v>-1282.2974222222213</c:v>
                </c:pt>
                <c:pt idx="1784">
                  <c:v>-1106.5196444444441</c:v>
                </c:pt>
                <c:pt idx="1785">
                  <c:v>-886.43631111111154</c:v>
                </c:pt>
                <c:pt idx="1786">
                  <c:v>-732.4640888888888</c:v>
                </c:pt>
                <c:pt idx="1787">
                  <c:v>-666.76964444444491</c:v>
                </c:pt>
                <c:pt idx="1788">
                  <c:v>-645.21408888888902</c:v>
                </c:pt>
                <c:pt idx="1789">
                  <c:v>-667.82519999999954</c:v>
                </c:pt>
                <c:pt idx="1790">
                  <c:v>-756.71408888888902</c:v>
                </c:pt>
                <c:pt idx="1791">
                  <c:v>-911.93631111111085</c:v>
                </c:pt>
                <c:pt idx="1792">
                  <c:v>-1111.4363111111106</c:v>
                </c:pt>
                <c:pt idx="1793">
                  <c:v>-1311.0752</c:v>
                </c:pt>
                <c:pt idx="1794">
                  <c:v>-1378.3252</c:v>
                </c:pt>
                <c:pt idx="1795">
                  <c:v>-1732.6307555555554</c:v>
                </c:pt>
                <c:pt idx="1796">
                  <c:v>-961.15853333333325</c:v>
                </c:pt>
                <c:pt idx="1797">
                  <c:v>187.17480000000003</c:v>
                </c:pt>
                <c:pt idx="1798">
                  <c:v>187.17480000000003</c:v>
                </c:pt>
                <c:pt idx="1799">
                  <c:v>187.17480000000003</c:v>
                </c:pt>
                <c:pt idx="1800">
                  <c:v>187.17480000000003</c:v>
                </c:pt>
                <c:pt idx="1801">
                  <c:v>187.17480000000003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421-4B40-B670-67A6D5D3F1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4916015"/>
        <c:axId val="1064911695"/>
      </c:scatterChart>
      <c:valAx>
        <c:axId val="1064916015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4911695"/>
        <c:crosses val="autoZero"/>
        <c:crossBetween val="midCat"/>
      </c:valAx>
      <c:valAx>
        <c:axId val="1064911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49160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Cumulative Tractive and Braking Energy over WLTP Class 3b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Cumulative Tractive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WLTC_class_3!$C:$C</c:f>
              <c:strCache>
                <c:ptCount val="1808"/>
                <c:pt idx="1">
                  <c:v>vehicles with a ratio of rated power in W / kerb mass in kg  &gt; 34</c:v>
                </c:pt>
                <c:pt idx="5">
                  <c:v>Total elapsed time</c:v>
                </c:pt>
                <c:pt idx="6">
                  <c:v>s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3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4">
                  <c:v>7</c:v>
                </c:pt>
                <c:pt idx="15">
                  <c:v>8</c:v>
                </c:pt>
                <c:pt idx="16">
                  <c:v>9</c:v>
                </c:pt>
                <c:pt idx="17">
                  <c:v>10</c:v>
                </c:pt>
                <c:pt idx="18">
                  <c:v>11</c:v>
                </c:pt>
                <c:pt idx="19">
                  <c:v>12</c:v>
                </c:pt>
                <c:pt idx="20">
                  <c:v>13</c:v>
                </c:pt>
                <c:pt idx="21">
                  <c:v>14</c:v>
                </c:pt>
                <c:pt idx="22">
                  <c:v>15</c:v>
                </c:pt>
                <c:pt idx="23">
                  <c:v>16</c:v>
                </c:pt>
                <c:pt idx="24">
                  <c:v>17</c:v>
                </c:pt>
                <c:pt idx="25">
                  <c:v>18</c:v>
                </c:pt>
                <c:pt idx="26">
                  <c:v>19</c:v>
                </c:pt>
                <c:pt idx="27">
                  <c:v>20</c:v>
                </c:pt>
                <c:pt idx="28">
                  <c:v>21</c:v>
                </c:pt>
                <c:pt idx="29">
                  <c:v>22</c:v>
                </c:pt>
                <c:pt idx="30">
                  <c:v>23</c:v>
                </c:pt>
                <c:pt idx="31">
                  <c:v>24</c:v>
                </c:pt>
                <c:pt idx="32">
                  <c:v>25</c:v>
                </c:pt>
                <c:pt idx="33">
                  <c:v>26</c:v>
                </c:pt>
                <c:pt idx="34">
                  <c:v>27</c:v>
                </c:pt>
                <c:pt idx="35">
                  <c:v>28</c:v>
                </c:pt>
                <c:pt idx="36">
                  <c:v>29</c:v>
                </c:pt>
                <c:pt idx="37">
                  <c:v>30</c:v>
                </c:pt>
                <c:pt idx="38">
                  <c:v>31</c:v>
                </c:pt>
                <c:pt idx="39">
                  <c:v>32</c:v>
                </c:pt>
                <c:pt idx="40">
                  <c:v>33</c:v>
                </c:pt>
                <c:pt idx="41">
                  <c:v>34</c:v>
                </c:pt>
                <c:pt idx="42">
                  <c:v>35</c:v>
                </c:pt>
                <c:pt idx="43">
                  <c:v>36</c:v>
                </c:pt>
                <c:pt idx="44">
                  <c:v>37</c:v>
                </c:pt>
                <c:pt idx="45">
                  <c:v>38</c:v>
                </c:pt>
                <c:pt idx="46">
                  <c:v>39</c:v>
                </c:pt>
                <c:pt idx="47">
                  <c:v>40</c:v>
                </c:pt>
                <c:pt idx="48">
                  <c:v>41</c:v>
                </c:pt>
                <c:pt idx="49">
                  <c:v>42</c:v>
                </c:pt>
                <c:pt idx="50">
                  <c:v>43</c:v>
                </c:pt>
                <c:pt idx="51">
                  <c:v>44</c:v>
                </c:pt>
                <c:pt idx="52">
                  <c:v>45</c:v>
                </c:pt>
                <c:pt idx="53">
                  <c:v>46</c:v>
                </c:pt>
                <c:pt idx="54">
                  <c:v>47</c:v>
                </c:pt>
                <c:pt idx="55">
                  <c:v>48</c:v>
                </c:pt>
                <c:pt idx="56">
                  <c:v>49</c:v>
                </c:pt>
                <c:pt idx="57">
                  <c:v>50</c:v>
                </c:pt>
                <c:pt idx="58">
                  <c:v>51</c:v>
                </c:pt>
                <c:pt idx="59">
                  <c:v>52</c:v>
                </c:pt>
                <c:pt idx="60">
                  <c:v>53</c:v>
                </c:pt>
                <c:pt idx="61">
                  <c:v>54</c:v>
                </c:pt>
                <c:pt idx="62">
                  <c:v>55</c:v>
                </c:pt>
                <c:pt idx="63">
                  <c:v>56</c:v>
                </c:pt>
                <c:pt idx="64">
                  <c:v>57</c:v>
                </c:pt>
                <c:pt idx="65">
                  <c:v>58</c:v>
                </c:pt>
                <c:pt idx="66">
                  <c:v>59</c:v>
                </c:pt>
                <c:pt idx="67">
                  <c:v>60</c:v>
                </c:pt>
                <c:pt idx="68">
                  <c:v>61</c:v>
                </c:pt>
                <c:pt idx="69">
                  <c:v>62</c:v>
                </c:pt>
                <c:pt idx="70">
                  <c:v>63</c:v>
                </c:pt>
                <c:pt idx="71">
                  <c:v>64</c:v>
                </c:pt>
                <c:pt idx="72">
                  <c:v>65</c:v>
                </c:pt>
                <c:pt idx="73">
                  <c:v>66</c:v>
                </c:pt>
                <c:pt idx="74">
                  <c:v>67</c:v>
                </c:pt>
                <c:pt idx="75">
                  <c:v>68</c:v>
                </c:pt>
                <c:pt idx="76">
                  <c:v>69</c:v>
                </c:pt>
                <c:pt idx="77">
                  <c:v>70</c:v>
                </c:pt>
                <c:pt idx="78">
                  <c:v>71</c:v>
                </c:pt>
                <c:pt idx="79">
                  <c:v>72</c:v>
                </c:pt>
                <c:pt idx="80">
                  <c:v>73</c:v>
                </c:pt>
                <c:pt idx="81">
                  <c:v>74</c:v>
                </c:pt>
                <c:pt idx="82">
                  <c:v>75</c:v>
                </c:pt>
                <c:pt idx="83">
                  <c:v>76</c:v>
                </c:pt>
                <c:pt idx="84">
                  <c:v>77</c:v>
                </c:pt>
                <c:pt idx="85">
                  <c:v>78</c:v>
                </c:pt>
                <c:pt idx="86">
                  <c:v>79</c:v>
                </c:pt>
                <c:pt idx="87">
                  <c:v>80</c:v>
                </c:pt>
                <c:pt idx="88">
                  <c:v>81</c:v>
                </c:pt>
                <c:pt idx="89">
                  <c:v>82</c:v>
                </c:pt>
                <c:pt idx="90">
                  <c:v>83</c:v>
                </c:pt>
                <c:pt idx="91">
                  <c:v>84</c:v>
                </c:pt>
                <c:pt idx="92">
                  <c:v>85</c:v>
                </c:pt>
                <c:pt idx="93">
                  <c:v>86</c:v>
                </c:pt>
                <c:pt idx="94">
                  <c:v>87</c:v>
                </c:pt>
                <c:pt idx="95">
                  <c:v>88</c:v>
                </c:pt>
                <c:pt idx="96">
                  <c:v>89</c:v>
                </c:pt>
                <c:pt idx="97">
                  <c:v>90</c:v>
                </c:pt>
                <c:pt idx="98">
                  <c:v>91</c:v>
                </c:pt>
                <c:pt idx="99">
                  <c:v>92</c:v>
                </c:pt>
                <c:pt idx="100">
                  <c:v>93</c:v>
                </c:pt>
                <c:pt idx="101">
                  <c:v>94</c:v>
                </c:pt>
                <c:pt idx="102">
                  <c:v>95</c:v>
                </c:pt>
                <c:pt idx="103">
                  <c:v>96</c:v>
                </c:pt>
                <c:pt idx="104">
                  <c:v>97</c:v>
                </c:pt>
                <c:pt idx="105">
                  <c:v>98</c:v>
                </c:pt>
                <c:pt idx="106">
                  <c:v>99</c:v>
                </c:pt>
                <c:pt idx="107">
                  <c:v>100</c:v>
                </c:pt>
                <c:pt idx="108">
                  <c:v>101</c:v>
                </c:pt>
                <c:pt idx="109">
                  <c:v>102</c:v>
                </c:pt>
                <c:pt idx="110">
                  <c:v>103</c:v>
                </c:pt>
                <c:pt idx="111">
                  <c:v>104</c:v>
                </c:pt>
                <c:pt idx="112">
                  <c:v>105</c:v>
                </c:pt>
                <c:pt idx="113">
                  <c:v>106</c:v>
                </c:pt>
                <c:pt idx="114">
                  <c:v>107</c:v>
                </c:pt>
                <c:pt idx="115">
                  <c:v>108</c:v>
                </c:pt>
                <c:pt idx="116">
                  <c:v>109</c:v>
                </c:pt>
                <c:pt idx="117">
                  <c:v>110</c:v>
                </c:pt>
                <c:pt idx="118">
                  <c:v>111</c:v>
                </c:pt>
                <c:pt idx="119">
                  <c:v>112</c:v>
                </c:pt>
                <c:pt idx="120">
                  <c:v>113</c:v>
                </c:pt>
                <c:pt idx="121">
                  <c:v>114</c:v>
                </c:pt>
                <c:pt idx="122">
                  <c:v>115</c:v>
                </c:pt>
                <c:pt idx="123">
                  <c:v>116</c:v>
                </c:pt>
                <c:pt idx="124">
                  <c:v>117</c:v>
                </c:pt>
                <c:pt idx="125">
                  <c:v>118</c:v>
                </c:pt>
                <c:pt idx="126">
                  <c:v>119</c:v>
                </c:pt>
                <c:pt idx="127">
                  <c:v>120</c:v>
                </c:pt>
                <c:pt idx="128">
                  <c:v>121</c:v>
                </c:pt>
                <c:pt idx="129">
                  <c:v>122</c:v>
                </c:pt>
                <c:pt idx="130">
                  <c:v>123</c:v>
                </c:pt>
                <c:pt idx="131">
                  <c:v>124</c:v>
                </c:pt>
                <c:pt idx="132">
                  <c:v>125</c:v>
                </c:pt>
                <c:pt idx="133">
                  <c:v>126</c:v>
                </c:pt>
                <c:pt idx="134">
                  <c:v>127</c:v>
                </c:pt>
                <c:pt idx="135">
                  <c:v>128</c:v>
                </c:pt>
                <c:pt idx="136">
                  <c:v>129</c:v>
                </c:pt>
                <c:pt idx="137">
                  <c:v>130</c:v>
                </c:pt>
                <c:pt idx="138">
                  <c:v>131</c:v>
                </c:pt>
                <c:pt idx="139">
                  <c:v>132</c:v>
                </c:pt>
                <c:pt idx="140">
                  <c:v>133</c:v>
                </c:pt>
                <c:pt idx="141">
                  <c:v>134</c:v>
                </c:pt>
                <c:pt idx="142">
                  <c:v>135</c:v>
                </c:pt>
                <c:pt idx="143">
                  <c:v>136</c:v>
                </c:pt>
                <c:pt idx="144">
                  <c:v>137</c:v>
                </c:pt>
                <c:pt idx="145">
                  <c:v>138</c:v>
                </c:pt>
                <c:pt idx="146">
                  <c:v>139</c:v>
                </c:pt>
                <c:pt idx="147">
                  <c:v>140</c:v>
                </c:pt>
                <c:pt idx="148">
                  <c:v>141</c:v>
                </c:pt>
                <c:pt idx="149">
                  <c:v>142</c:v>
                </c:pt>
                <c:pt idx="150">
                  <c:v>143</c:v>
                </c:pt>
                <c:pt idx="151">
                  <c:v>144</c:v>
                </c:pt>
                <c:pt idx="152">
                  <c:v>145</c:v>
                </c:pt>
                <c:pt idx="153">
                  <c:v>146</c:v>
                </c:pt>
                <c:pt idx="154">
                  <c:v>147</c:v>
                </c:pt>
                <c:pt idx="155">
                  <c:v>148</c:v>
                </c:pt>
                <c:pt idx="156">
                  <c:v>149</c:v>
                </c:pt>
                <c:pt idx="157">
                  <c:v>150</c:v>
                </c:pt>
                <c:pt idx="158">
                  <c:v>151</c:v>
                </c:pt>
                <c:pt idx="159">
                  <c:v>152</c:v>
                </c:pt>
                <c:pt idx="160">
                  <c:v>153</c:v>
                </c:pt>
                <c:pt idx="161">
                  <c:v>154</c:v>
                </c:pt>
                <c:pt idx="162">
                  <c:v>155</c:v>
                </c:pt>
                <c:pt idx="163">
                  <c:v>156</c:v>
                </c:pt>
                <c:pt idx="164">
                  <c:v>157</c:v>
                </c:pt>
                <c:pt idx="165">
                  <c:v>158</c:v>
                </c:pt>
                <c:pt idx="166">
                  <c:v>159</c:v>
                </c:pt>
                <c:pt idx="167">
                  <c:v>160</c:v>
                </c:pt>
                <c:pt idx="168">
                  <c:v>161</c:v>
                </c:pt>
                <c:pt idx="169">
                  <c:v>162</c:v>
                </c:pt>
                <c:pt idx="170">
                  <c:v>163</c:v>
                </c:pt>
                <c:pt idx="171">
                  <c:v>164</c:v>
                </c:pt>
                <c:pt idx="172">
                  <c:v>165</c:v>
                </c:pt>
                <c:pt idx="173">
                  <c:v>166</c:v>
                </c:pt>
                <c:pt idx="174">
                  <c:v>167</c:v>
                </c:pt>
                <c:pt idx="175">
                  <c:v>168</c:v>
                </c:pt>
                <c:pt idx="176">
                  <c:v>169</c:v>
                </c:pt>
                <c:pt idx="177">
                  <c:v>170</c:v>
                </c:pt>
                <c:pt idx="178">
                  <c:v>171</c:v>
                </c:pt>
                <c:pt idx="179">
                  <c:v>172</c:v>
                </c:pt>
                <c:pt idx="180">
                  <c:v>173</c:v>
                </c:pt>
                <c:pt idx="181">
                  <c:v>174</c:v>
                </c:pt>
                <c:pt idx="182">
                  <c:v>175</c:v>
                </c:pt>
                <c:pt idx="183">
                  <c:v>176</c:v>
                </c:pt>
                <c:pt idx="184">
                  <c:v>177</c:v>
                </c:pt>
                <c:pt idx="185">
                  <c:v>178</c:v>
                </c:pt>
                <c:pt idx="186">
                  <c:v>179</c:v>
                </c:pt>
                <c:pt idx="187">
                  <c:v>180</c:v>
                </c:pt>
                <c:pt idx="188">
                  <c:v>181</c:v>
                </c:pt>
                <c:pt idx="189">
                  <c:v>182</c:v>
                </c:pt>
                <c:pt idx="190">
                  <c:v>183</c:v>
                </c:pt>
                <c:pt idx="191">
                  <c:v>184</c:v>
                </c:pt>
                <c:pt idx="192">
                  <c:v>185</c:v>
                </c:pt>
                <c:pt idx="193">
                  <c:v>186</c:v>
                </c:pt>
                <c:pt idx="194">
                  <c:v>187</c:v>
                </c:pt>
                <c:pt idx="195">
                  <c:v>188</c:v>
                </c:pt>
                <c:pt idx="196">
                  <c:v>189</c:v>
                </c:pt>
                <c:pt idx="197">
                  <c:v>190</c:v>
                </c:pt>
                <c:pt idx="198">
                  <c:v>191</c:v>
                </c:pt>
                <c:pt idx="199">
                  <c:v>192</c:v>
                </c:pt>
                <c:pt idx="200">
                  <c:v>193</c:v>
                </c:pt>
                <c:pt idx="201">
                  <c:v>194</c:v>
                </c:pt>
                <c:pt idx="202">
                  <c:v>195</c:v>
                </c:pt>
                <c:pt idx="203">
                  <c:v>196</c:v>
                </c:pt>
                <c:pt idx="204">
                  <c:v>197</c:v>
                </c:pt>
                <c:pt idx="205">
                  <c:v>198</c:v>
                </c:pt>
                <c:pt idx="206">
                  <c:v>199</c:v>
                </c:pt>
                <c:pt idx="207">
                  <c:v>200</c:v>
                </c:pt>
                <c:pt idx="208">
                  <c:v>201</c:v>
                </c:pt>
                <c:pt idx="209">
                  <c:v>202</c:v>
                </c:pt>
                <c:pt idx="210">
                  <c:v>203</c:v>
                </c:pt>
                <c:pt idx="211">
                  <c:v>204</c:v>
                </c:pt>
                <c:pt idx="212">
                  <c:v>205</c:v>
                </c:pt>
                <c:pt idx="213">
                  <c:v>206</c:v>
                </c:pt>
                <c:pt idx="214">
                  <c:v>207</c:v>
                </c:pt>
                <c:pt idx="215">
                  <c:v>208</c:v>
                </c:pt>
                <c:pt idx="216">
                  <c:v>209</c:v>
                </c:pt>
                <c:pt idx="217">
                  <c:v>210</c:v>
                </c:pt>
                <c:pt idx="218">
                  <c:v>211</c:v>
                </c:pt>
                <c:pt idx="219">
                  <c:v>212</c:v>
                </c:pt>
                <c:pt idx="220">
                  <c:v>213</c:v>
                </c:pt>
                <c:pt idx="221">
                  <c:v>214</c:v>
                </c:pt>
                <c:pt idx="222">
                  <c:v>215</c:v>
                </c:pt>
                <c:pt idx="223">
                  <c:v>216</c:v>
                </c:pt>
                <c:pt idx="224">
                  <c:v>217</c:v>
                </c:pt>
                <c:pt idx="225">
                  <c:v>218</c:v>
                </c:pt>
                <c:pt idx="226">
                  <c:v>219</c:v>
                </c:pt>
                <c:pt idx="227">
                  <c:v>220</c:v>
                </c:pt>
                <c:pt idx="228">
                  <c:v>221</c:v>
                </c:pt>
                <c:pt idx="229">
                  <c:v>222</c:v>
                </c:pt>
                <c:pt idx="230">
                  <c:v>223</c:v>
                </c:pt>
                <c:pt idx="231">
                  <c:v>224</c:v>
                </c:pt>
                <c:pt idx="232">
                  <c:v>225</c:v>
                </c:pt>
                <c:pt idx="233">
                  <c:v>226</c:v>
                </c:pt>
                <c:pt idx="234">
                  <c:v>227</c:v>
                </c:pt>
                <c:pt idx="235">
                  <c:v>228</c:v>
                </c:pt>
                <c:pt idx="236">
                  <c:v>229</c:v>
                </c:pt>
                <c:pt idx="237">
                  <c:v>230</c:v>
                </c:pt>
                <c:pt idx="238">
                  <c:v>231</c:v>
                </c:pt>
                <c:pt idx="239">
                  <c:v>232</c:v>
                </c:pt>
                <c:pt idx="240">
                  <c:v>233</c:v>
                </c:pt>
                <c:pt idx="241">
                  <c:v>234</c:v>
                </c:pt>
                <c:pt idx="242">
                  <c:v>235</c:v>
                </c:pt>
                <c:pt idx="243">
                  <c:v>236</c:v>
                </c:pt>
                <c:pt idx="244">
                  <c:v>237</c:v>
                </c:pt>
                <c:pt idx="245">
                  <c:v>238</c:v>
                </c:pt>
                <c:pt idx="246">
                  <c:v>239</c:v>
                </c:pt>
                <c:pt idx="247">
                  <c:v>240</c:v>
                </c:pt>
                <c:pt idx="248">
                  <c:v>241</c:v>
                </c:pt>
                <c:pt idx="249">
                  <c:v>242</c:v>
                </c:pt>
                <c:pt idx="250">
                  <c:v>243</c:v>
                </c:pt>
                <c:pt idx="251">
                  <c:v>244</c:v>
                </c:pt>
                <c:pt idx="252">
                  <c:v>245</c:v>
                </c:pt>
                <c:pt idx="253">
                  <c:v>246</c:v>
                </c:pt>
                <c:pt idx="254">
                  <c:v>247</c:v>
                </c:pt>
                <c:pt idx="255">
                  <c:v>248</c:v>
                </c:pt>
                <c:pt idx="256">
                  <c:v>249</c:v>
                </c:pt>
                <c:pt idx="257">
                  <c:v>250</c:v>
                </c:pt>
                <c:pt idx="258">
                  <c:v>251</c:v>
                </c:pt>
                <c:pt idx="259">
                  <c:v>252</c:v>
                </c:pt>
                <c:pt idx="260">
                  <c:v>253</c:v>
                </c:pt>
                <c:pt idx="261">
                  <c:v>254</c:v>
                </c:pt>
                <c:pt idx="262">
                  <c:v>255</c:v>
                </c:pt>
                <c:pt idx="263">
                  <c:v>256</c:v>
                </c:pt>
                <c:pt idx="264">
                  <c:v>257</c:v>
                </c:pt>
                <c:pt idx="265">
                  <c:v>258</c:v>
                </c:pt>
                <c:pt idx="266">
                  <c:v>259</c:v>
                </c:pt>
                <c:pt idx="267">
                  <c:v>260</c:v>
                </c:pt>
                <c:pt idx="268">
                  <c:v>261</c:v>
                </c:pt>
                <c:pt idx="269">
                  <c:v>262</c:v>
                </c:pt>
                <c:pt idx="270">
                  <c:v>263</c:v>
                </c:pt>
                <c:pt idx="271">
                  <c:v>264</c:v>
                </c:pt>
                <c:pt idx="272">
                  <c:v>265</c:v>
                </c:pt>
                <c:pt idx="273">
                  <c:v>266</c:v>
                </c:pt>
                <c:pt idx="274">
                  <c:v>267</c:v>
                </c:pt>
                <c:pt idx="275">
                  <c:v>268</c:v>
                </c:pt>
                <c:pt idx="276">
                  <c:v>269</c:v>
                </c:pt>
                <c:pt idx="277">
                  <c:v>270</c:v>
                </c:pt>
                <c:pt idx="278">
                  <c:v>271</c:v>
                </c:pt>
                <c:pt idx="279">
                  <c:v>272</c:v>
                </c:pt>
                <c:pt idx="280">
                  <c:v>273</c:v>
                </c:pt>
                <c:pt idx="281">
                  <c:v>274</c:v>
                </c:pt>
                <c:pt idx="282">
                  <c:v>275</c:v>
                </c:pt>
                <c:pt idx="283">
                  <c:v>276</c:v>
                </c:pt>
                <c:pt idx="284">
                  <c:v>277</c:v>
                </c:pt>
                <c:pt idx="285">
                  <c:v>278</c:v>
                </c:pt>
                <c:pt idx="286">
                  <c:v>279</c:v>
                </c:pt>
                <c:pt idx="287">
                  <c:v>280</c:v>
                </c:pt>
                <c:pt idx="288">
                  <c:v>281</c:v>
                </c:pt>
                <c:pt idx="289">
                  <c:v>282</c:v>
                </c:pt>
                <c:pt idx="290">
                  <c:v>283</c:v>
                </c:pt>
                <c:pt idx="291">
                  <c:v>284</c:v>
                </c:pt>
                <c:pt idx="292">
                  <c:v>285</c:v>
                </c:pt>
                <c:pt idx="293">
                  <c:v>286</c:v>
                </c:pt>
                <c:pt idx="294">
                  <c:v>287</c:v>
                </c:pt>
                <c:pt idx="295">
                  <c:v>288</c:v>
                </c:pt>
                <c:pt idx="296">
                  <c:v>289</c:v>
                </c:pt>
                <c:pt idx="297">
                  <c:v>290</c:v>
                </c:pt>
                <c:pt idx="298">
                  <c:v>291</c:v>
                </c:pt>
                <c:pt idx="299">
                  <c:v>292</c:v>
                </c:pt>
                <c:pt idx="300">
                  <c:v>293</c:v>
                </c:pt>
                <c:pt idx="301">
                  <c:v>294</c:v>
                </c:pt>
                <c:pt idx="302">
                  <c:v>295</c:v>
                </c:pt>
                <c:pt idx="303">
                  <c:v>296</c:v>
                </c:pt>
                <c:pt idx="304">
                  <c:v>297</c:v>
                </c:pt>
                <c:pt idx="305">
                  <c:v>298</c:v>
                </c:pt>
                <c:pt idx="306">
                  <c:v>299</c:v>
                </c:pt>
                <c:pt idx="307">
                  <c:v>300</c:v>
                </c:pt>
                <c:pt idx="308">
                  <c:v>301</c:v>
                </c:pt>
                <c:pt idx="309">
                  <c:v>302</c:v>
                </c:pt>
                <c:pt idx="310">
                  <c:v>303</c:v>
                </c:pt>
                <c:pt idx="311">
                  <c:v>304</c:v>
                </c:pt>
                <c:pt idx="312">
                  <c:v>305</c:v>
                </c:pt>
                <c:pt idx="313">
                  <c:v>306</c:v>
                </c:pt>
                <c:pt idx="314">
                  <c:v>307</c:v>
                </c:pt>
                <c:pt idx="315">
                  <c:v>308</c:v>
                </c:pt>
                <c:pt idx="316">
                  <c:v>309</c:v>
                </c:pt>
                <c:pt idx="317">
                  <c:v>310</c:v>
                </c:pt>
                <c:pt idx="318">
                  <c:v>311</c:v>
                </c:pt>
                <c:pt idx="319">
                  <c:v>312</c:v>
                </c:pt>
                <c:pt idx="320">
                  <c:v>313</c:v>
                </c:pt>
                <c:pt idx="321">
                  <c:v>314</c:v>
                </c:pt>
                <c:pt idx="322">
                  <c:v>315</c:v>
                </c:pt>
                <c:pt idx="323">
                  <c:v>316</c:v>
                </c:pt>
                <c:pt idx="324">
                  <c:v>317</c:v>
                </c:pt>
                <c:pt idx="325">
                  <c:v>318</c:v>
                </c:pt>
                <c:pt idx="326">
                  <c:v>319</c:v>
                </c:pt>
                <c:pt idx="327">
                  <c:v>320</c:v>
                </c:pt>
                <c:pt idx="328">
                  <c:v>321</c:v>
                </c:pt>
                <c:pt idx="329">
                  <c:v>322</c:v>
                </c:pt>
                <c:pt idx="330">
                  <c:v>323</c:v>
                </c:pt>
                <c:pt idx="331">
                  <c:v>324</c:v>
                </c:pt>
                <c:pt idx="332">
                  <c:v>325</c:v>
                </c:pt>
                <c:pt idx="333">
                  <c:v>326</c:v>
                </c:pt>
                <c:pt idx="334">
                  <c:v>327</c:v>
                </c:pt>
                <c:pt idx="335">
                  <c:v>328</c:v>
                </c:pt>
                <c:pt idx="336">
                  <c:v>329</c:v>
                </c:pt>
                <c:pt idx="337">
                  <c:v>330</c:v>
                </c:pt>
                <c:pt idx="338">
                  <c:v>331</c:v>
                </c:pt>
                <c:pt idx="339">
                  <c:v>332</c:v>
                </c:pt>
                <c:pt idx="340">
                  <c:v>333</c:v>
                </c:pt>
                <c:pt idx="341">
                  <c:v>334</c:v>
                </c:pt>
                <c:pt idx="342">
                  <c:v>335</c:v>
                </c:pt>
                <c:pt idx="343">
                  <c:v>336</c:v>
                </c:pt>
                <c:pt idx="344">
                  <c:v>337</c:v>
                </c:pt>
                <c:pt idx="345">
                  <c:v>338</c:v>
                </c:pt>
                <c:pt idx="346">
                  <c:v>339</c:v>
                </c:pt>
                <c:pt idx="347">
                  <c:v>340</c:v>
                </c:pt>
                <c:pt idx="348">
                  <c:v>341</c:v>
                </c:pt>
                <c:pt idx="349">
                  <c:v>342</c:v>
                </c:pt>
                <c:pt idx="350">
                  <c:v>343</c:v>
                </c:pt>
                <c:pt idx="351">
                  <c:v>344</c:v>
                </c:pt>
                <c:pt idx="352">
                  <c:v>345</c:v>
                </c:pt>
                <c:pt idx="353">
                  <c:v>346</c:v>
                </c:pt>
                <c:pt idx="354">
                  <c:v>347</c:v>
                </c:pt>
                <c:pt idx="355">
                  <c:v>348</c:v>
                </c:pt>
                <c:pt idx="356">
                  <c:v>349</c:v>
                </c:pt>
                <c:pt idx="357">
                  <c:v>350</c:v>
                </c:pt>
                <c:pt idx="358">
                  <c:v>351</c:v>
                </c:pt>
                <c:pt idx="359">
                  <c:v>352</c:v>
                </c:pt>
                <c:pt idx="360">
                  <c:v>353</c:v>
                </c:pt>
                <c:pt idx="361">
                  <c:v>354</c:v>
                </c:pt>
                <c:pt idx="362">
                  <c:v>355</c:v>
                </c:pt>
                <c:pt idx="363">
                  <c:v>356</c:v>
                </c:pt>
                <c:pt idx="364">
                  <c:v>357</c:v>
                </c:pt>
                <c:pt idx="365">
                  <c:v>358</c:v>
                </c:pt>
                <c:pt idx="366">
                  <c:v>359</c:v>
                </c:pt>
                <c:pt idx="367">
                  <c:v>360</c:v>
                </c:pt>
                <c:pt idx="368">
                  <c:v>361</c:v>
                </c:pt>
                <c:pt idx="369">
                  <c:v>362</c:v>
                </c:pt>
                <c:pt idx="370">
                  <c:v>363</c:v>
                </c:pt>
                <c:pt idx="371">
                  <c:v>364</c:v>
                </c:pt>
                <c:pt idx="372">
                  <c:v>365</c:v>
                </c:pt>
                <c:pt idx="373">
                  <c:v>366</c:v>
                </c:pt>
                <c:pt idx="374">
                  <c:v>367</c:v>
                </c:pt>
                <c:pt idx="375">
                  <c:v>368</c:v>
                </c:pt>
                <c:pt idx="376">
                  <c:v>369</c:v>
                </c:pt>
                <c:pt idx="377">
                  <c:v>370</c:v>
                </c:pt>
                <c:pt idx="378">
                  <c:v>371</c:v>
                </c:pt>
                <c:pt idx="379">
                  <c:v>372</c:v>
                </c:pt>
                <c:pt idx="380">
                  <c:v>373</c:v>
                </c:pt>
                <c:pt idx="381">
                  <c:v>374</c:v>
                </c:pt>
                <c:pt idx="382">
                  <c:v>375</c:v>
                </c:pt>
                <c:pt idx="383">
                  <c:v>376</c:v>
                </c:pt>
                <c:pt idx="384">
                  <c:v>377</c:v>
                </c:pt>
                <c:pt idx="385">
                  <c:v>378</c:v>
                </c:pt>
                <c:pt idx="386">
                  <c:v>379</c:v>
                </c:pt>
                <c:pt idx="387">
                  <c:v>380</c:v>
                </c:pt>
                <c:pt idx="388">
                  <c:v>381</c:v>
                </c:pt>
                <c:pt idx="389">
                  <c:v>382</c:v>
                </c:pt>
                <c:pt idx="390">
                  <c:v>383</c:v>
                </c:pt>
                <c:pt idx="391">
                  <c:v>384</c:v>
                </c:pt>
                <c:pt idx="392">
                  <c:v>385</c:v>
                </c:pt>
                <c:pt idx="393">
                  <c:v>386</c:v>
                </c:pt>
                <c:pt idx="394">
                  <c:v>387</c:v>
                </c:pt>
                <c:pt idx="395">
                  <c:v>388</c:v>
                </c:pt>
                <c:pt idx="396">
                  <c:v>389</c:v>
                </c:pt>
                <c:pt idx="397">
                  <c:v>390</c:v>
                </c:pt>
                <c:pt idx="398">
                  <c:v>391</c:v>
                </c:pt>
                <c:pt idx="399">
                  <c:v>392</c:v>
                </c:pt>
                <c:pt idx="400">
                  <c:v>393</c:v>
                </c:pt>
                <c:pt idx="401">
                  <c:v>394</c:v>
                </c:pt>
                <c:pt idx="402">
                  <c:v>395</c:v>
                </c:pt>
                <c:pt idx="403">
                  <c:v>396</c:v>
                </c:pt>
                <c:pt idx="404">
                  <c:v>397</c:v>
                </c:pt>
                <c:pt idx="405">
                  <c:v>398</c:v>
                </c:pt>
                <c:pt idx="406">
                  <c:v>399</c:v>
                </c:pt>
                <c:pt idx="407">
                  <c:v>400</c:v>
                </c:pt>
                <c:pt idx="408">
                  <c:v>401</c:v>
                </c:pt>
                <c:pt idx="409">
                  <c:v>402</c:v>
                </c:pt>
                <c:pt idx="410">
                  <c:v>403</c:v>
                </c:pt>
                <c:pt idx="411">
                  <c:v>404</c:v>
                </c:pt>
                <c:pt idx="412">
                  <c:v>405</c:v>
                </c:pt>
                <c:pt idx="413">
                  <c:v>406</c:v>
                </c:pt>
                <c:pt idx="414">
                  <c:v>407</c:v>
                </c:pt>
                <c:pt idx="415">
                  <c:v>408</c:v>
                </c:pt>
                <c:pt idx="416">
                  <c:v>409</c:v>
                </c:pt>
                <c:pt idx="417">
                  <c:v>410</c:v>
                </c:pt>
                <c:pt idx="418">
                  <c:v>411</c:v>
                </c:pt>
                <c:pt idx="419">
                  <c:v>412</c:v>
                </c:pt>
                <c:pt idx="420">
                  <c:v>413</c:v>
                </c:pt>
                <c:pt idx="421">
                  <c:v>414</c:v>
                </c:pt>
                <c:pt idx="422">
                  <c:v>415</c:v>
                </c:pt>
                <c:pt idx="423">
                  <c:v>416</c:v>
                </c:pt>
                <c:pt idx="424">
                  <c:v>417</c:v>
                </c:pt>
                <c:pt idx="425">
                  <c:v>418</c:v>
                </c:pt>
                <c:pt idx="426">
                  <c:v>419</c:v>
                </c:pt>
                <c:pt idx="427">
                  <c:v>420</c:v>
                </c:pt>
                <c:pt idx="428">
                  <c:v>421</c:v>
                </c:pt>
                <c:pt idx="429">
                  <c:v>422</c:v>
                </c:pt>
                <c:pt idx="430">
                  <c:v>423</c:v>
                </c:pt>
                <c:pt idx="431">
                  <c:v>424</c:v>
                </c:pt>
                <c:pt idx="432">
                  <c:v>425</c:v>
                </c:pt>
                <c:pt idx="433">
                  <c:v>426</c:v>
                </c:pt>
                <c:pt idx="434">
                  <c:v>427</c:v>
                </c:pt>
                <c:pt idx="435">
                  <c:v>428</c:v>
                </c:pt>
                <c:pt idx="436">
                  <c:v>429</c:v>
                </c:pt>
                <c:pt idx="437">
                  <c:v>430</c:v>
                </c:pt>
                <c:pt idx="438">
                  <c:v>431</c:v>
                </c:pt>
                <c:pt idx="439">
                  <c:v>432</c:v>
                </c:pt>
                <c:pt idx="440">
                  <c:v>433</c:v>
                </c:pt>
                <c:pt idx="441">
                  <c:v>434</c:v>
                </c:pt>
                <c:pt idx="442">
                  <c:v>435</c:v>
                </c:pt>
                <c:pt idx="443">
                  <c:v>436</c:v>
                </c:pt>
                <c:pt idx="444">
                  <c:v>437</c:v>
                </c:pt>
                <c:pt idx="445">
                  <c:v>438</c:v>
                </c:pt>
                <c:pt idx="446">
                  <c:v>439</c:v>
                </c:pt>
                <c:pt idx="447">
                  <c:v>440</c:v>
                </c:pt>
                <c:pt idx="448">
                  <c:v>441</c:v>
                </c:pt>
                <c:pt idx="449">
                  <c:v>442</c:v>
                </c:pt>
                <c:pt idx="450">
                  <c:v>443</c:v>
                </c:pt>
                <c:pt idx="451">
                  <c:v>444</c:v>
                </c:pt>
                <c:pt idx="452">
                  <c:v>445</c:v>
                </c:pt>
                <c:pt idx="453">
                  <c:v>446</c:v>
                </c:pt>
                <c:pt idx="454">
                  <c:v>447</c:v>
                </c:pt>
                <c:pt idx="455">
                  <c:v>448</c:v>
                </c:pt>
                <c:pt idx="456">
                  <c:v>449</c:v>
                </c:pt>
                <c:pt idx="457">
                  <c:v>450</c:v>
                </c:pt>
                <c:pt idx="458">
                  <c:v>451</c:v>
                </c:pt>
                <c:pt idx="459">
                  <c:v>452</c:v>
                </c:pt>
                <c:pt idx="460">
                  <c:v>453</c:v>
                </c:pt>
                <c:pt idx="461">
                  <c:v>454</c:v>
                </c:pt>
                <c:pt idx="462">
                  <c:v>455</c:v>
                </c:pt>
                <c:pt idx="463">
                  <c:v>456</c:v>
                </c:pt>
                <c:pt idx="464">
                  <c:v>457</c:v>
                </c:pt>
                <c:pt idx="465">
                  <c:v>458</c:v>
                </c:pt>
                <c:pt idx="466">
                  <c:v>459</c:v>
                </c:pt>
                <c:pt idx="467">
                  <c:v>460</c:v>
                </c:pt>
                <c:pt idx="468">
                  <c:v>461</c:v>
                </c:pt>
                <c:pt idx="469">
                  <c:v>462</c:v>
                </c:pt>
                <c:pt idx="470">
                  <c:v>463</c:v>
                </c:pt>
                <c:pt idx="471">
                  <c:v>464</c:v>
                </c:pt>
                <c:pt idx="472">
                  <c:v>465</c:v>
                </c:pt>
                <c:pt idx="473">
                  <c:v>466</c:v>
                </c:pt>
                <c:pt idx="474">
                  <c:v>467</c:v>
                </c:pt>
                <c:pt idx="475">
                  <c:v>468</c:v>
                </c:pt>
                <c:pt idx="476">
                  <c:v>469</c:v>
                </c:pt>
                <c:pt idx="477">
                  <c:v>470</c:v>
                </c:pt>
                <c:pt idx="478">
                  <c:v>471</c:v>
                </c:pt>
                <c:pt idx="479">
                  <c:v>472</c:v>
                </c:pt>
                <c:pt idx="480">
                  <c:v>473</c:v>
                </c:pt>
                <c:pt idx="481">
                  <c:v>474</c:v>
                </c:pt>
                <c:pt idx="482">
                  <c:v>475</c:v>
                </c:pt>
                <c:pt idx="483">
                  <c:v>476</c:v>
                </c:pt>
                <c:pt idx="484">
                  <c:v>477</c:v>
                </c:pt>
                <c:pt idx="485">
                  <c:v>478</c:v>
                </c:pt>
                <c:pt idx="486">
                  <c:v>479</c:v>
                </c:pt>
                <c:pt idx="487">
                  <c:v>480</c:v>
                </c:pt>
                <c:pt idx="488">
                  <c:v>481</c:v>
                </c:pt>
                <c:pt idx="489">
                  <c:v>482</c:v>
                </c:pt>
                <c:pt idx="490">
                  <c:v>483</c:v>
                </c:pt>
                <c:pt idx="491">
                  <c:v>484</c:v>
                </c:pt>
                <c:pt idx="492">
                  <c:v>485</c:v>
                </c:pt>
                <c:pt idx="493">
                  <c:v>486</c:v>
                </c:pt>
                <c:pt idx="494">
                  <c:v>487</c:v>
                </c:pt>
                <c:pt idx="495">
                  <c:v>488</c:v>
                </c:pt>
                <c:pt idx="496">
                  <c:v>489</c:v>
                </c:pt>
                <c:pt idx="497">
                  <c:v>490</c:v>
                </c:pt>
                <c:pt idx="498">
                  <c:v>491</c:v>
                </c:pt>
                <c:pt idx="499">
                  <c:v>492</c:v>
                </c:pt>
                <c:pt idx="500">
                  <c:v>493</c:v>
                </c:pt>
                <c:pt idx="501">
                  <c:v>494</c:v>
                </c:pt>
                <c:pt idx="502">
                  <c:v>495</c:v>
                </c:pt>
                <c:pt idx="503">
                  <c:v>496</c:v>
                </c:pt>
                <c:pt idx="504">
                  <c:v>497</c:v>
                </c:pt>
                <c:pt idx="505">
                  <c:v>498</c:v>
                </c:pt>
                <c:pt idx="506">
                  <c:v>499</c:v>
                </c:pt>
                <c:pt idx="507">
                  <c:v>500</c:v>
                </c:pt>
                <c:pt idx="508">
                  <c:v>501</c:v>
                </c:pt>
                <c:pt idx="509">
                  <c:v>502</c:v>
                </c:pt>
                <c:pt idx="510">
                  <c:v>503</c:v>
                </c:pt>
                <c:pt idx="511">
                  <c:v>504</c:v>
                </c:pt>
                <c:pt idx="512">
                  <c:v>505</c:v>
                </c:pt>
                <c:pt idx="513">
                  <c:v>506</c:v>
                </c:pt>
                <c:pt idx="514">
                  <c:v>507</c:v>
                </c:pt>
                <c:pt idx="515">
                  <c:v>508</c:v>
                </c:pt>
                <c:pt idx="516">
                  <c:v>509</c:v>
                </c:pt>
                <c:pt idx="517">
                  <c:v>510</c:v>
                </c:pt>
                <c:pt idx="518">
                  <c:v>511</c:v>
                </c:pt>
                <c:pt idx="519">
                  <c:v>512</c:v>
                </c:pt>
                <c:pt idx="520">
                  <c:v>513</c:v>
                </c:pt>
                <c:pt idx="521">
                  <c:v>514</c:v>
                </c:pt>
                <c:pt idx="522">
                  <c:v>515</c:v>
                </c:pt>
                <c:pt idx="523">
                  <c:v>516</c:v>
                </c:pt>
                <c:pt idx="524">
                  <c:v>517</c:v>
                </c:pt>
                <c:pt idx="525">
                  <c:v>518</c:v>
                </c:pt>
                <c:pt idx="526">
                  <c:v>519</c:v>
                </c:pt>
                <c:pt idx="527">
                  <c:v>520</c:v>
                </c:pt>
                <c:pt idx="528">
                  <c:v>521</c:v>
                </c:pt>
                <c:pt idx="529">
                  <c:v>522</c:v>
                </c:pt>
                <c:pt idx="530">
                  <c:v>523</c:v>
                </c:pt>
                <c:pt idx="531">
                  <c:v>524</c:v>
                </c:pt>
                <c:pt idx="532">
                  <c:v>525</c:v>
                </c:pt>
                <c:pt idx="533">
                  <c:v>526</c:v>
                </c:pt>
                <c:pt idx="534">
                  <c:v>527</c:v>
                </c:pt>
                <c:pt idx="535">
                  <c:v>528</c:v>
                </c:pt>
                <c:pt idx="536">
                  <c:v>529</c:v>
                </c:pt>
                <c:pt idx="537">
                  <c:v>530</c:v>
                </c:pt>
                <c:pt idx="538">
                  <c:v>531</c:v>
                </c:pt>
                <c:pt idx="539">
                  <c:v>532</c:v>
                </c:pt>
                <c:pt idx="540">
                  <c:v>533</c:v>
                </c:pt>
                <c:pt idx="541">
                  <c:v>534</c:v>
                </c:pt>
                <c:pt idx="542">
                  <c:v>535</c:v>
                </c:pt>
                <c:pt idx="543">
                  <c:v>536</c:v>
                </c:pt>
                <c:pt idx="544">
                  <c:v>537</c:v>
                </c:pt>
                <c:pt idx="545">
                  <c:v>538</c:v>
                </c:pt>
                <c:pt idx="546">
                  <c:v>539</c:v>
                </c:pt>
                <c:pt idx="547">
                  <c:v>540</c:v>
                </c:pt>
                <c:pt idx="548">
                  <c:v>541</c:v>
                </c:pt>
                <c:pt idx="549">
                  <c:v>542</c:v>
                </c:pt>
                <c:pt idx="550">
                  <c:v>543</c:v>
                </c:pt>
                <c:pt idx="551">
                  <c:v>544</c:v>
                </c:pt>
                <c:pt idx="552">
                  <c:v>545</c:v>
                </c:pt>
                <c:pt idx="553">
                  <c:v>546</c:v>
                </c:pt>
                <c:pt idx="554">
                  <c:v>547</c:v>
                </c:pt>
                <c:pt idx="555">
                  <c:v>548</c:v>
                </c:pt>
                <c:pt idx="556">
                  <c:v>549</c:v>
                </c:pt>
                <c:pt idx="557">
                  <c:v>550</c:v>
                </c:pt>
                <c:pt idx="558">
                  <c:v>551</c:v>
                </c:pt>
                <c:pt idx="559">
                  <c:v>552</c:v>
                </c:pt>
                <c:pt idx="560">
                  <c:v>553</c:v>
                </c:pt>
                <c:pt idx="561">
                  <c:v>554</c:v>
                </c:pt>
                <c:pt idx="562">
                  <c:v>555</c:v>
                </c:pt>
                <c:pt idx="563">
                  <c:v>556</c:v>
                </c:pt>
                <c:pt idx="564">
                  <c:v>557</c:v>
                </c:pt>
                <c:pt idx="565">
                  <c:v>558</c:v>
                </c:pt>
                <c:pt idx="566">
                  <c:v>559</c:v>
                </c:pt>
                <c:pt idx="567">
                  <c:v>560</c:v>
                </c:pt>
                <c:pt idx="568">
                  <c:v>561</c:v>
                </c:pt>
                <c:pt idx="569">
                  <c:v>562</c:v>
                </c:pt>
                <c:pt idx="570">
                  <c:v>563</c:v>
                </c:pt>
                <c:pt idx="571">
                  <c:v>564</c:v>
                </c:pt>
                <c:pt idx="572">
                  <c:v>565</c:v>
                </c:pt>
                <c:pt idx="573">
                  <c:v>566</c:v>
                </c:pt>
                <c:pt idx="574">
                  <c:v>567</c:v>
                </c:pt>
                <c:pt idx="575">
                  <c:v>568</c:v>
                </c:pt>
                <c:pt idx="576">
                  <c:v>569</c:v>
                </c:pt>
                <c:pt idx="577">
                  <c:v>570</c:v>
                </c:pt>
                <c:pt idx="578">
                  <c:v>571</c:v>
                </c:pt>
                <c:pt idx="579">
                  <c:v>572</c:v>
                </c:pt>
                <c:pt idx="580">
                  <c:v>573</c:v>
                </c:pt>
                <c:pt idx="581">
                  <c:v>574</c:v>
                </c:pt>
                <c:pt idx="582">
                  <c:v>575</c:v>
                </c:pt>
                <c:pt idx="583">
                  <c:v>576</c:v>
                </c:pt>
                <c:pt idx="584">
                  <c:v>577</c:v>
                </c:pt>
                <c:pt idx="585">
                  <c:v>578</c:v>
                </c:pt>
                <c:pt idx="586">
                  <c:v>579</c:v>
                </c:pt>
                <c:pt idx="587">
                  <c:v>580</c:v>
                </c:pt>
                <c:pt idx="588">
                  <c:v>581</c:v>
                </c:pt>
                <c:pt idx="589">
                  <c:v>582</c:v>
                </c:pt>
                <c:pt idx="590">
                  <c:v>583</c:v>
                </c:pt>
                <c:pt idx="591">
                  <c:v>584</c:v>
                </c:pt>
                <c:pt idx="592">
                  <c:v>585</c:v>
                </c:pt>
                <c:pt idx="593">
                  <c:v>586</c:v>
                </c:pt>
                <c:pt idx="594">
                  <c:v>587</c:v>
                </c:pt>
                <c:pt idx="595">
                  <c:v>588</c:v>
                </c:pt>
                <c:pt idx="596">
                  <c:v>589</c:v>
                </c:pt>
                <c:pt idx="597">
                  <c:v>590</c:v>
                </c:pt>
                <c:pt idx="598">
                  <c:v>591</c:v>
                </c:pt>
                <c:pt idx="599">
                  <c:v>592</c:v>
                </c:pt>
                <c:pt idx="600">
                  <c:v>593</c:v>
                </c:pt>
                <c:pt idx="601">
                  <c:v>594</c:v>
                </c:pt>
                <c:pt idx="602">
                  <c:v>595</c:v>
                </c:pt>
                <c:pt idx="603">
                  <c:v>596</c:v>
                </c:pt>
                <c:pt idx="604">
                  <c:v>597</c:v>
                </c:pt>
                <c:pt idx="605">
                  <c:v>598</c:v>
                </c:pt>
                <c:pt idx="606">
                  <c:v>599</c:v>
                </c:pt>
                <c:pt idx="607">
                  <c:v>600</c:v>
                </c:pt>
                <c:pt idx="608">
                  <c:v>601</c:v>
                </c:pt>
                <c:pt idx="609">
                  <c:v>602</c:v>
                </c:pt>
                <c:pt idx="610">
                  <c:v>603</c:v>
                </c:pt>
                <c:pt idx="611">
                  <c:v>604</c:v>
                </c:pt>
                <c:pt idx="612">
                  <c:v>605</c:v>
                </c:pt>
                <c:pt idx="613">
                  <c:v>606</c:v>
                </c:pt>
                <c:pt idx="614">
                  <c:v>607</c:v>
                </c:pt>
                <c:pt idx="615">
                  <c:v>608</c:v>
                </c:pt>
                <c:pt idx="616">
                  <c:v>609</c:v>
                </c:pt>
                <c:pt idx="617">
                  <c:v>610</c:v>
                </c:pt>
                <c:pt idx="618">
                  <c:v>611</c:v>
                </c:pt>
                <c:pt idx="619">
                  <c:v>612</c:v>
                </c:pt>
                <c:pt idx="620">
                  <c:v>613</c:v>
                </c:pt>
                <c:pt idx="621">
                  <c:v>614</c:v>
                </c:pt>
                <c:pt idx="622">
                  <c:v>615</c:v>
                </c:pt>
                <c:pt idx="623">
                  <c:v>616</c:v>
                </c:pt>
                <c:pt idx="624">
                  <c:v>617</c:v>
                </c:pt>
                <c:pt idx="625">
                  <c:v>618</c:v>
                </c:pt>
                <c:pt idx="626">
                  <c:v>619</c:v>
                </c:pt>
                <c:pt idx="627">
                  <c:v>620</c:v>
                </c:pt>
                <c:pt idx="628">
                  <c:v>621</c:v>
                </c:pt>
                <c:pt idx="629">
                  <c:v>622</c:v>
                </c:pt>
                <c:pt idx="630">
                  <c:v>623</c:v>
                </c:pt>
                <c:pt idx="631">
                  <c:v>624</c:v>
                </c:pt>
                <c:pt idx="632">
                  <c:v>625</c:v>
                </c:pt>
                <c:pt idx="633">
                  <c:v>626</c:v>
                </c:pt>
                <c:pt idx="634">
                  <c:v>627</c:v>
                </c:pt>
                <c:pt idx="635">
                  <c:v>628</c:v>
                </c:pt>
                <c:pt idx="636">
                  <c:v>629</c:v>
                </c:pt>
                <c:pt idx="637">
                  <c:v>630</c:v>
                </c:pt>
                <c:pt idx="638">
                  <c:v>631</c:v>
                </c:pt>
                <c:pt idx="639">
                  <c:v>632</c:v>
                </c:pt>
                <c:pt idx="640">
                  <c:v>633</c:v>
                </c:pt>
                <c:pt idx="641">
                  <c:v>634</c:v>
                </c:pt>
                <c:pt idx="642">
                  <c:v>635</c:v>
                </c:pt>
                <c:pt idx="643">
                  <c:v>636</c:v>
                </c:pt>
                <c:pt idx="644">
                  <c:v>637</c:v>
                </c:pt>
                <c:pt idx="645">
                  <c:v>638</c:v>
                </c:pt>
                <c:pt idx="646">
                  <c:v>639</c:v>
                </c:pt>
                <c:pt idx="647">
                  <c:v>640</c:v>
                </c:pt>
                <c:pt idx="648">
                  <c:v>641</c:v>
                </c:pt>
                <c:pt idx="649">
                  <c:v>642</c:v>
                </c:pt>
                <c:pt idx="650">
                  <c:v>643</c:v>
                </c:pt>
                <c:pt idx="651">
                  <c:v>644</c:v>
                </c:pt>
                <c:pt idx="652">
                  <c:v>645</c:v>
                </c:pt>
                <c:pt idx="653">
                  <c:v>646</c:v>
                </c:pt>
                <c:pt idx="654">
                  <c:v>647</c:v>
                </c:pt>
                <c:pt idx="655">
                  <c:v>648</c:v>
                </c:pt>
                <c:pt idx="656">
                  <c:v>649</c:v>
                </c:pt>
                <c:pt idx="657">
                  <c:v>650</c:v>
                </c:pt>
                <c:pt idx="658">
                  <c:v>651</c:v>
                </c:pt>
                <c:pt idx="659">
                  <c:v>652</c:v>
                </c:pt>
                <c:pt idx="660">
                  <c:v>653</c:v>
                </c:pt>
                <c:pt idx="661">
                  <c:v>654</c:v>
                </c:pt>
                <c:pt idx="662">
                  <c:v>655</c:v>
                </c:pt>
                <c:pt idx="663">
                  <c:v>656</c:v>
                </c:pt>
                <c:pt idx="664">
                  <c:v>657</c:v>
                </c:pt>
                <c:pt idx="665">
                  <c:v>658</c:v>
                </c:pt>
                <c:pt idx="666">
                  <c:v>659</c:v>
                </c:pt>
                <c:pt idx="667">
                  <c:v>660</c:v>
                </c:pt>
                <c:pt idx="668">
                  <c:v>661</c:v>
                </c:pt>
                <c:pt idx="669">
                  <c:v>662</c:v>
                </c:pt>
                <c:pt idx="670">
                  <c:v>663</c:v>
                </c:pt>
                <c:pt idx="671">
                  <c:v>664</c:v>
                </c:pt>
                <c:pt idx="672">
                  <c:v>665</c:v>
                </c:pt>
                <c:pt idx="673">
                  <c:v>666</c:v>
                </c:pt>
                <c:pt idx="674">
                  <c:v>667</c:v>
                </c:pt>
                <c:pt idx="675">
                  <c:v>668</c:v>
                </c:pt>
                <c:pt idx="676">
                  <c:v>669</c:v>
                </c:pt>
                <c:pt idx="677">
                  <c:v>670</c:v>
                </c:pt>
                <c:pt idx="678">
                  <c:v>671</c:v>
                </c:pt>
                <c:pt idx="679">
                  <c:v>672</c:v>
                </c:pt>
                <c:pt idx="680">
                  <c:v>673</c:v>
                </c:pt>
                <c:pt idx="681">
                  <c:v>674</c:v>
                </c:pt>
                <c:pt idx="682">
                  <c:v>675</c:v>
                </c:pt>
                <c:pt idx="683">
                  <c:v>676</c:v>
                </c:pt>
                <c:pt idx="684">
                  <c:v>677</c:v>
                </c:pt>
                <c:pt idx="685">
                  <c:v>678</c:v>
                </c:pt>
                <c:pt idx="686">
                  <c:v>679</c:v>
                </c:pt>
                <c:pt idx="687">
                  <c:v>680</c:v>
                </c:pt>
                <c:pt idx="688">
                  <c:v>681</c:v>
                </c:pt>
                <c:pt idx="689">
                  <c:v>682</c:v>
                </c:pt>
                <c:pt idx="690">
                  <c:v>683</c:v>
                </c:pt>
                <c:pt idx="691">
                  <c:v>684</c:v>
                </c:pt>
                <c:pt idx="692">
                  <c:v>685</c:v>
                </c:pt>
                <c:pt idx="693">
                  <c:v>686</c:v>
                </c:pt>
                <c:pt idx="694">
                  <c:v>687</c:v>
                </c:pt>
                <c:pt idx="695">
                  <c:v>688</c:v>
                </c:pt>
                <c:pt idx="696">
                  <c:v>689</c:v>
                </c:pt>
                <c:pt idx="697">
                  <c:v>690</c:v>
                </c:pt>
                <c:pt idx="698">
                  <c:v>691</c:v>
                </c:pt>
                <c:pt idx="699">
                  <c:v>692</c:v>
                </c:pt>
                <c:pt idx="700">
                  <c:v>693</c:v>
                </c:pt>
                <c:pt idx="701">
                  <c:v>694</c:v>
                </c:pt>
                <c:pt idx="702">
                  <c:v>695</c:v>
                </c:pt>
                <c:pt idx="703">
                  <c:v>696</c:v>
                </c:pt>
                <c:pt idx="704">
                  <c:v>697</c:v>
                </c:pt>
                <c:pt idx="705">
                  <c:v>698</c:v>
                </c:pt>
                <c:pt idx="706">
                  <c:v>699</c:v>
                </c:pt>
                <c:pt idx="707">
                  <c:v>700</c:v>
                </c:pt>
                <c:pt idx="708">
                  <c:v>701</c:v>
                </c:pt>
                <c:pt idx="709">
                  <c:v>702</c:v>
                </c:pt>
                <c:pt idx="710">
                  <c:v>703</c:v>
                </c:pt>
                <c:pt idx="711">
                  <c:v>704</c:v>
                </c:pt>
                <c:pt idx="712">
                  <c:v>705</c:v>
                </c:pt>
                <c:pt idx="713">
                  <c:v>706</c:v>
                </c:pt>
                <c:pt idx="714">
                  <c:v>707</c:v>
                </c:pt>
                <c:pt idx="715">
                  <c:v>708</c:v>
                </c:pt>
                <c:pt idx="716">
                  <c:v>709</c:v>
                </c:pt>
                <c:pt idx="717">
                  <c:v>710</c:v>
                </c:pt>
                <c:pt idx="718">
                  <c:v>711</c:v>
                </c:pt>
                <c:pt idx="719">
                  <c:v>712</c:v>
                </c:pt>
                <c:pt idx="720">
                  <c:v>713</c:v>
                </c:pt>
                <c:pt idx="721">
                  <c:v>714</c:v>
                </c:pt>
                <c:pt idx="722">
                  <c:v>715</c:v>
                </c:pt>
                <c:pt idx="723">
                  <c:v>716</c:v>
                </c:pt>
                <c:pt idx="724">
                  <c:v>717</c:v>
                </c:pt>
                <c:pt idx="725">
                  <c:v>718</c:v>
                </c:pt>
                <c:pt idx="726">
                  <c:v>719</c:v>
                </c:pt>
                <c:pt idx="727">
                  <c:v>720</c:v>
                </c:pt>
                <c:pt idx="728">
                  <c:v>721</c:v>
                </c:pt>
                <c:pt idx="729">
                  <c:v>722</c:v>
                </c:pt>
                <c:pt idx="730">
                  <c:v>723</c:v>
                </c:pt>
                <c:pt idx="731">
                  <c:v>724</c:v>
                </c:pt>
                <c:pt idx="732">
                  <c:v>725</c:v>
                </c:pt>
                <c:pt idx="733">
                  <c:v>726</c:v>
                </c:pt>
                <c:pt idx="734">
                  <c:v>727</c:v>
                </c:pt>
                <c:pt idx="735">
                  <c:v>728</c:v>
                </c:pt>
                <c:pt idx="736">
                  <c:v>729</c:v>
                </c:pt>
                <c:pt idx="737">
                  <c:v>730</c:v>
                </c:pt>
                <c:pt idx="738">
                  <c:v>731</c:v>
                </c:pt>
                <c:pt idx="739">
                  <c:v>732</c:v>
                </c:pt>
                <c:pt idx="740">
                  <c:v>733</c:v>
                </c:pt>
                <c:pt idx="741">
                  <c:v>734</c:v>
                </c:pt>
                <c:pt idx="742">
                  <c:v>735</c:v>
                </c:pt>
                <c:pt idx="743">
                  <c:v>736</c:v>
                </c:pt>
                <c:pt idx="744">
                  <c:v>737</c:v>
                </c:pt>
                <c:pt idx="745">
                  <c:v>738</c:v>
                </c:pt>
                <c:pt idx="746">
                  <c:v>739</c:v>
                </c:pt>
                <c:pt idx="747">
                  <c:v>740</c:v>
                </c:pt>
                <c:pt idx="748">
                  <c:v>741</c:v>
                </c:pt>
                <c:pt idx="749">
                  <c:v>742</c:v>
                </c:pt>
                <c:pt idx="750">
                  <c:v>743</c:v>
                </c:pt>
                <c:pt idx="751">
                  <c:v>744</c:v>
                </c:pt>
                <c:pt idx="752">
                  <c:v>745</c:v>
                </c:pt>
                <c:pt idx="753">
                  <c:v>746</c:v>
                </c:pt>
                <c:pt idx="754">
                  <c:v>747</c:v>
                </c:pt>
                <c:pt idx="755">
                  <c:v>748</c:v>
                </c:pt>
                <c:pt idx="756">
                  <c:v>749</c:v>
                </c:pt>
                <c:pt idx="757">
                  <c:v>750</c:v>
                </c:pt>
                <c:pt idx="758">
                  <c:v>751</c:v>
                </c:pt>
                <c:pt idx="759">
                  <c:v>752</c:v>
                </c:pt>
                <c:pt idx="760">
                  <c:v>753</c:v>
                </c:pt>
                <c:pt idx="761">
                  <c:v>754</c:v>
                </c:pt>
                <c:pt idx="762">
                  <c:v>755</c:v>
                </c:pt>
                <c:pt idx="763">
                  <c:v>756</c:v>
                </c:pt>
                <c:pt idx="764">
                  <c:v>757</c:v>
                </c:pt>
                <c:pt idx="765">
                  <c:v>758</c:v>
                </c:pt>
                <c:pt idx="766">
                  <c:v>759</c:v>
                </c:pt>
                <c:pt idx="767">
                  <c:v>760</c:v>
                </c:pt>
                <c:pt idx="768">
                  <c:v>761</c:v>
                </c:pt>
                <c:pt idx="769">
                  <c:v>762</c:v>
                </c:pt>
                <c:pt idx="770">
                  <c:v>763</c:v>
                </c:pt>
                <c:pt idx="771">
                  <c:v>764</c:v>
                </c:pt>
                <c:pt idx="772">
                  <c:v>765</c:v>
                </c:pt>
                <c:pt idx="773">
                  <c:v>766</c:v>
                </c:pt>
                <c:pt idx="774">
                  <c:v>767</c:v>
                </c:pt>
                <c:pt idx="775">
                  <c:v>768</c:v>
                </c:pt>
                <c:pt idx="776">
                  <c:v>769</c:v>
                </c:pt>
                <c:pt idx="777">
                  <c:v>770</c:v>
                </c:pt>
                <c:pt idx="778">
                  <c:v>771</c:v>
                </c:pt>
                <c:pt idx="779">
                  <c:v>772</c:v>
                </c:pt>
                <c:pt idx="780">
                  <c:v>773</c:v>
                </c:pt>
                <c:pt idx="781">
                  <c:v>774</c:v>
                </c:pt>
                <c:pt idx="782">
                  <c:v>775</c:v>
                </c:pt>
                <c:pt idx="783">
                  <c:v>776</c:v>
                </c:pt>
                <c:pt idx="784">
                  <c:v>777</c:v>
                </c:pt>
                <c:pt idx="785">
                  <c:v>778</c:v>
                </c:pt>
                <c:pt idx="786">
                  <c:v>779</c:v>
                </c:pt>
                <c:pt idx="787">
                  <c:v>780</c:v>
                </c:pt>
                <c:pt idx="788">
                  <c:v>781</c:v>
                </c:pt>
                <c:pt idx="789">
                  <c:v>782</c:v>
                </c:pt>
                <c:pt idx="790">
                  <c:v>783</c:v>
                </c:pt>
                <c:pt idx="791">
                  <c:v>784</c:v>
                </c:pt>
                <c:pt idx="792">
                  <c:v>785</c:v>
                </c:pt>
                <c:pt idx="793">
                  <c:v>786</c:v>
                </c:pt>
                <c:pt idx="794">
                  <c:v>787</c:v>
                </c:pt>
                <c:pt idx="795">
                  <c:v>788</c:v>
                </c:pt>
                <c:pt idx="796">
                  <c:v>789</c:v>
                </c:pt>
                <c:pt idx="797">
                  <c:v>790</c:v>
                </c:pt>
                <c:pt idx="798">
                  <c:v>791</c:v>
                </c:pt>
                <c:pt idx="799">
                  <c:v>792</c:v>
                </c:pt>
                <c:pt idx="800">
                  <c:v>793</c:v>
                </c:pt>
                <c:pt idx="801">
                  <c:v>794</c:v>
                </c:pt>
                <c:pt idx="802">
                  <c:v>795</c:v>
                </c:pt>
                <c:pt idx="803">
                  <c:v>796</c:v>
                </c:pt>
                <c:pt idx="804">
                  <c:v>797</c:v>
                </c:pt>
                <c:pt idx="805">
                  <c:v>798</c:v>
                </c:pt>
                <c:pt idx="806">
                  <c:v>799</c:v>
                </c:pt>
                <c:pt idx="807">
                  <c:v>800</c:v>
                </c:pt>
                <c:pt idx="808">
                  <c:v>801</c:v>
                </c:pt>
                <c:pt idx="809">
                  <c:v>802</c:v>
                </c:pt>
                <c:pt idx="810">
                  <c:v>803</c:v>
                </c:pt>
                <c:pt idx="811">
                  <c:v>804</c:v>
                </c:pt>
                <c:pt idx="812">
                  <c:v>805</c:v>
                </c:pt>
                <c:pt idx="813">
                  <c:v>806</c:v>
                </c:pt>
                <c:pt idx="814">
                  <c:v>807</c:v>
                </c:pt>
                <c:pt idx="815">
                  <c:v>808</c:v>
                </c:pt>
                <c:pt idx="816">
                  <c:v>809</c:v>
                </c:pt>
                <c:pt idx="817">
                  <c:v>810</c:v>
                </c:pt>
                <c:pt idx="818">
                  <c:v>811</c:v>
                </c:pt>
                <c:pt idx="819">
                  <c:v>812</c:v>
                </c:pt>
                <c:pt idx="820">
                  <c:v>813</c:v>
                </c:pt>
                <c:pt idx="821">
                  <c:v>814</c:v>
                </c:pt>
                <c:pt idx="822">
                  <c:v>815</c:v>
                </c:pt>
                <c:pt idx="823">
                  <c:v>816</c:v>
                </c:pt>
                <c:pt idx="824">
                  <c:v>817</c:v>
                </c:pt>
                <c:pt idx="825">
                  <c:v>818</c:v>
                </c:pt>
                <c:pt idx="826">
                  <c:v>819</c:v>
                </c:pt>
                <c:pt idx="827">
                  <c:v>820</c:v>
                </c:pt>
                <c:pt idx="828">
                  <c:v>821</c:v>
                </c:pt>
                <c:pt idx="829">
                  <c:v>822</c:v>
                </c:pt>
                <c:pt idx="830">
                  <c:v>823</c:v>
                </c:pt>
                <c:pt idx="831">
                  <c:v>824</c:v>
                </c:pt>
                <c:pt idx="832">
                  <c:v>825</c:v>
                </c:pt>
                <c:pt idx="833">
                  <c:v>826</c:v>
                </c:pt>
                <c:pt idx="834">
                  <c:v>827</c:v>
                </c:pt>
                <c:pt idx="835">
                  <c:v>828</c:v>
                </c:pt>
                <c:pt idx="836">
                  <c:v>829</c:v>
                </c:pt>
                <c:pt idx="837">
                  <c:v>830</c:v>
                </c:pt>
                <c:pt idx="838">
                  <c:v>831</c:v>
                </c:pt>
                <c:pt idx="839">
                  <c:v>832</c:v>
                </c:pt>
                <c:pt idx="840">
                  <c:v>833</c:v>
                </c:pt>
                <c:pt idx="841">
                  <c:v>834</c:v>
                </c:pt>
                <c:pt idx="842">
                  <c:v>835</c:v>
                </c:pt>
                <c:pt idx="843">
                  <c:v>836</c:v>
                </c:pt>
                <c:pt idx="844">
                  <c:v>837</c:v>
                </c:pt>
                <c:pt idx="845">
                  <c:v>838</c:v>
                </c:pt>
                <c:pt idx="846">
                  <c:v>839</c:v>
                </c:pt>
                <c:pt idx="847">
                  <c:v>840</c:v>
                </c:pt>
                <c:pt idx="848">
                  <c:v>841</c:v>
                </c:pt>
                <c:pt idx="849">
                  <c:v>842</c:v>
                </c:pt>
                <c:pt idx="850">
                  <c:v>843</c:v>
                </c:pt>
                <c:pt idx="851">
                  <c:v>844</c:v>
                </c:pt>
                <c:pt idx="852">
                  <c:v>845</c:v>
                </c:pt>
                <c:pt idx="853">
                  <c:v>846</c:v>
                </c:pt>
                <c:pt idx="854">
                  <c:v>847</c:v>
                </c:pt>
                <c:pt idx="855">
                  <c:v>848</c:v>
                </c:pt>
                <c:pt idx="856">
                  <c:v>849</c:v>
                </c:pt>
                <c:pt idx="857">
                  <c:v>850</c:v>
                </c:pt>
                <c:pt idx="858">
                  <c:v>851</c:v>
                </c:pt>
                <c:pt idx="859">
                  <c:v>852</c:v>
                </c:pt>
                <c:pt idx="860">
                  <c:v>853</c:v>
                </c:pt>
                <c:pt idx="861">
                  <c:v>854</c:v>
                </c:pt>
                <c:pt idx="862">
                  <c:v>855</c:v>
                </c:pt>
                <c:pt idx="863">
                  <c:v>856</c:v>
                </c:pt>
                <c:pt idx="864">
                  <c:v>857</c:v>
                </c:pt>
                <c:pt idx="865">
                  <c:v>858</c:v>
                </c:pt>
                <c:pt idx="866">
                  <c:v>859</c:v>
                </c:pt>
                <c:pt idx="867">
                  <c:v>860</c:v>
                </c:pt>
                <c:pt idx="868">
                  <c:v>861</c:v>
                </c:pt>
                <c:pt idx="869">
                  <c:v>862</c:v>
                </c:pt>
                <c:pt idx="870">
                  <c:v>863</c:v>
                </c:pt>
                <c:pt idx="871">
                  <c:v>864</c:v>
                </c:pt>
                <c:pt idx="872">
                  <c:v>865</c:v>
                </c:pt>
                <c:pt idx="873">
                  <c:v>866</c:v>
                </c:pt>
                <c:pt idx="874">
                  <c:v>867</c:v>
                </c:pt>
                <c:pt idx="875">
                  <c:v>868</c:v>
                </c:pt>
                <c:pt idx="876">
                  <c:v>869</c:v>
                </c:pt>
                <c:pt idx="877">
                  <c:v>870</c:v>
                </c:pt>
                <c:pt idx="878">
                  <c:v>871</c:v>
                </c:pt>
                <c:pt idx="879">
                  <c:v>872</c:v>
                </c:pt>
                <c:pt idx="880">
                  <c:v>873</c:v>
                </c:pt>
                <c:pt idx="881">
                  <c:v>874</c:v>
                </c:pt>
                <c:pt idx="882">
                  <c:v>875</c:v>
                </c:pt>
                <c:pt idx="883">
                  <c:v>876</c:v>
                </c:pt>
                <c:pt idx="884">
                  <c:v>877</c:v>
                </c:pt>
                <c:pt idx="885">
                  <c:v>878</c:v>
                </c:pt>
                <c:pt idx="886">
                  <c:v>879</c:v>
                </c:pt>
                <c:pt idx="887">
                  <c:v>880</c:v>
                </c:pt>
                <c:pt idx="888">
                  <c:v>881</c:v>
                </c:pt>
                <c:pt idx="889">
                  <c:v>882</c:v>
                </c:pt>
                <c:pt idx="890">
                  <c:v>883</c:v>
                </c:pt>
                <c:pt idx="891">
                  <c:v>884</c:v>
                </c:pt>
                <c:pt idx="892">
                  <c:v>885</c:v>
                </c:pt>
                <c:pt idx="893">
                  <c:v>886</c:v>
                </c:pt>
                <c:pt idx="894">
                  <c:v>887</c:v>
                </c:pt>
                <c:pt idx="895">
                  <c:v>888</c:v>
                </c:pt>
                <c:pt idx="896">
                  <c:v>889</c:v>
                </c:pt>
                <c:pt idx="897">
                  <c:v>890</c:v>
                </c:pt>
                <c:pt idx="898">
                  <c:v>891</c:v>
                </c:pt>
                <c:pt idx="899">
                  <c:v>892</c:v>
                </c:pt>
                <c:pt idx="900">
                  <c:v>893</c:v>
                </c:pt>
                <c:pt idx="901">
                  <c:v>894</c:v>
                </c:pt>
                <c:pt idx="902">
                  <c:v>895</c:v>
                </c:pt>
                <c:pt idx="903">
                  <c:v>896</c:v>
                </c:pt>
                <c:pt idx="904">
                  <c:v>897</c:v>
                </c:pt>
                <c:pt idx="905">
                  <c:v>898</c:v>
                </c:pt>
                <c:pt idx="906">
                  <c:v>899</c:v>
                </c:pt>
                <c:pt idx="907">
                  <c:v>900</c:v>
                </c:pt>
                <c:pt idx="908">
                  <c:v>901</c:v>
                </c:pt>
                <c:pt idx="909">
                  <c:v>902</c:v>
                </c:pt>
                <c:pt idx="910">
                  <c:v>903</c:v>
                </c:pt>
                <c:pt idx="911">
                  <c:v>904</c:v>
                </c:pt>
                <c:pt idx="912">
                  <c:v>905</c:v>
                </c:pt>
                <c:pt idx="913">
                  <c:v>906</c:v>
                </c:pt>
                <c:pt idx="914">
                  <c:v>907</c:v>
                </c:pt>
                <c:pt idx="915">
                  <c:v>908</c:v>
                </c:pt>
                <c:pt idx="916">
                  <c:v>909</c:v>
                </c:pt>
                <c:pt idx="917">
                  <c:v>910</c:v>
                </c:pt>
                <c:pt idx="918">
                  <c:v>911</c:v>
                </c:pt>
                <c:pt idx="919">
                  <c:v>912</c:v>
                </c:pt>
                <c:pt idx="920">
                  <c:v>913</c:v>
                </c:pt>
                <c:pt idx="921">
                  <c:v>914</c:v>
                </c:pt>
                <c:pt idx="922">
                  <c:v>915</c:v>
                </c:pt>
                <c:pt idx="923">
                  <c:v>916</c:v>
                </c:pt>
                <c:pt idx="924">
                  <c:v>917</c:v>
                </c:pt>
                <c:pt idx="925">
                  <c:v>918</c:v>
                </c:pt>
                <c:pt idx="926">
                  <c:v>919</c:v>
                </c:pt>
                <c:pt idx="927">
                  <c:v>920</c:v>
                </c:pt>
                <c:pt idx="928">
                  <c:v>921</c:v>
                </c:pt>
                <c:pt idx="929">
                  <c:v>922</c:v>
                </c:pt>
                <c:pt idx="930">
                  <c:v>923</c:v>
                </c:pt>
                <c:pt idx="931">
                  <c:v>924</c:v>
                </c:pt>
                <c:pt idx="932">
                  <c:v>925</c:v>
                </c:pt>
                <c:pt idx="933">
                  <c:v>926</c:v>
                </c:pt>
                <c:pt idx="934">
                  <c:v>927</c:v>
                </c:pt>
                <c:pt idx="935">
                  <c:v>928</c:v>
                </c:pt>
                <c:pt idx="936">
                  <c:v>929</c:v>
                </c:pt>
                <c:pt idx="937">
                  <c:v>930</c:v>
                </c:pt>
                <c:pt idx="938">
                  <c:v>931</c:v>
                </c:pt>
                <c:pt idx="939">
                  <c:v>932</c:v>
                </c:pt>
                <c:pt idx="940">
                  <c:v>933</c:v>
                </c:pt>
                <c:pt idx="941">
                  <c:v>934</c:v>
                </c:pt>
                <c:pt idx="942">
                  <c:v>935</c:v>
                </c:pt>
                <c:pt idx="943">
                  <c:v>936</c:v>
                </c:pt>
                <c:pt idx="944">
                  <c:v>937</c:v>
                </c:pt>
                <c:pt idx="945">
                  <c:v>938</c:v>
                </c:pt>
                <c:pt idx="946">
                  <c:v>939</c:v>
                </c:pt>
                <c:pt idx="947">
                  <c:v>940</c:v>
                </c:pt>
                <c:pt idx="948">
                  <c:v>941</c:v>
                </c:pt>
                <c:pt idx="949">
                  <c:v>942</c:v>
                </c:pt>
                <c:pt idx="950">
                  <c:v>943</c:v>
                </c:pt>
                <c:pt idx="951">
                  <c:v>944</c:v>
                </c:pt>
                <c:pt idx="952">
                  <c:v>945</c:v>
                </c:pt>
                <c:pt idx="953">
                  <c:v>946</c:v>
                </c:pt>
                <c:pt idx="954">
                  <c:v>947</c:v>
                </c:pt>
                <c:pt idx="955">
                  <c:v>948</c:v>
                </c:pt>
                <c:pt idx="956">
                  <c:v>949</c:v>
                </c:pt>
                <c:pt idx="957">
                  <c:v>950</c:v>
                </c:pt>
                <c:pt idx="958">
                  <c:v>951</c:v>
                </c:pt>
                <c:pt idx="959">
                  <c:v>952</c:v>
                </c:pt>
                <c:pt idx="960">
                  <c:v>953</c:v>
                </c:pt>
                <c:pt idx="961">
                  <c:v>954</c:v>
                </c:pt>
                <c:pt idx="962">
                  <c:v>955</c:v>
                </c:pt>
                <c:pt idx="963">
                  <c:v>956</c:v>
                </c:pt>
                <c:pt idx="964">
                  <c:v>957</c:v>
                </c:pt>
                <c:pt idx="965">
                  <c:v>958</c:v>
                </c:pt>
                <c:pt idx="966">
                  <c:v>959</c:v>
                </c:pt>
                <c:pt idx="967">
                  <c:v>960</c:v>
                </c:pt>
                <c:pt idx="968">
                  <c:v>961</c:v>
                </c:pt>
                <c:pt idx="969">
                  <c:v>962</c:v>
                </c:pt>
                <c:pt idx="970">
                  <c:v>963</c:v>
                </c:pt>
                <c:pt idx="971">
                  <c:v>964</c:v>
                </c:pt>
                <c:pt idx="972">
                  <c:v>965</c:v>
                </c:pt>
                <c:pt idx="973">
                  <c:v>966</c:v>
                </c:pt>
                <c:pt idx="974">
                  <c:v>967</c:v>
                </c:pt>
                <c:pt idx="975">
                  <c:v>968</c:v>
                </c:pt>
                <c:pt idx="976">
                  <c:v>969</c:v>
                </c:pt>
                <c:pt idx="977">
                  <c:v>970</c:v>
                </c:pt>
                <c:pt idx="978">
                  <c:v>971</c:v>
                </c:pt>
                <c:pt idx="979">
                  <c:v>972</c:v>
                </c:pt>
                <c:pt idx="980">
                  <c:v>973</c:v>
                </c:pt>
                <c:pt idx="981">
                  <c:v>974</c:v>
                </c:pt>
                <c:pt idx="982">
                  <c:v>975</c:v>
                </c:pt>
                <c:pt idx="983">
                  <c:v>976</c:v>
                </c:pt>
                <c:pt idx="984">
                  <c:v>977</c:v>
                </c:pt>
                <c:pt idx="985">
                  <c:v>978</c:v>
                </c:pt>
                <c:pt idx="986">
                  <c:v>979</c:v>
                </c:pt>
                <c:pt idx="987">
                  <c:v>980</c:v>
                </c:pt>
                <c:pt idx="988">
                  <c:v>981</c:v>
                </c:pt>
                <c:pt idx="989">
                  <c:v>982</c:v>
                </c:pt>
                <c:pt idx="990">
                  <c:v>983</c:v>
                </c:pt>
                <c:pt idx="991">
                  <c:v>984</c:v>
                </c:pt>
                <c:pt idx="992">
                  <c:v>985</c:v>
                </c:pt>
                <c:pt idx="993">
                  <c:v>986</c:v>
                </c:pt>
                <c:pt idx="994">
                  <c:v>987</c:v>
                </c:pt>
                <c:pt idx="995">
                  <c:v>988</c:v>
                </c:pt>
                <c:pt idx="996">
                  <c:v>989</c:v>
                </c:pt>
                <c:pt idx="997">
                  <c:v>990</c:v>
                </c:pt>
                <c:pt idx="998">
                  <c:v>991</c:v>
                </c:pt>
                <c:pt idx="999">
                  <c:v>992</c:v>
                </c:pt>
                <c:pt idx="1000">
                  <c:v>993</c:v>
                </c:pt>
                <c:pt idx="1001">
                  <c:v>994</c:v>
                </c:pt>
                <c:pt idx="1002">
                  <c:v>995</c:v>
                </c:pt>
                <c:pt idx="1003">
                  <c:v>996</c:v>
                </c:pt>
                <c:pt idx="1004">
                  <c:v>997</c:v>
                </c:pt>
                <c:pt idx="1005">
                  <c:v>998</c:v>
                </c:pt>
                <c:pt idx="1006">
                  <c:v>999</c:v>
                </c:pt>
                <c:pt idx="1007">
                  <c:v>1000</c:v>
                </c:pt>
                <c:pt idx="1008">
                  <c:v>1001</c:v>
                </c:pt>
                <c:pt idx="1009">
                  <c:v>1002</c:v>
                </c:pt>
                <c:pt idx="1010">
                  <c:v>1003</c:v>
                </c:pt>
                <c:pt idx="1011">
                  <c:v>1004</c:v>
                </c:pt>
                <c:pt idx="1012">
                  <c:v>1005</c:v>
                </c:pt>
                <c:pt idx="1013">
                  <c:v>1006</c:v>
                </c:pt>
                <c:pt idx="1014">
                  <c:v>1007</c:v>
                </c:pt>
                <c:pt idx="1015">
                  <c:v>1008</c:v>
                </c:pt>
                <c:pt idx="1016">
                  <c:v>1009</c:v>
                </c:pt>
                <c:pt idx="1017">
                  <c:v>1010</c:v>
                </c:pt>
                <c:pt idx="1018">
                  <c:v>1011</c:v>
                </c:pt>
                <c:pt idx="1019">
                  <c:v>1012</c:v>
                </c:pt>
                <c:pt idx="1020">
                  <c:v>1013</c:v>
                </c:pt>
                <c:pt idx="1021">
                  <c:v>1014</c:v>
                </c:pt>
                <c:pt idx="1022">
                  <c:v>1015</c:v>
                </c:pt>
                <c:pt idx="1023">
                  <c:v>1016</c:v>
                </c:pt>
                <c:pt idx="1024">
                  <c:v>1017</c:v>
                </c:pt>
                <c:pt idx="1025">
                  <c:v>1018</c:v>
                </c:pt>
                <c:pt idx="1026">
                  <c:v>1019</c:v>
                </c:pt>
                <c:pt idx="1027">
                  <c:v>1020</c:v>
                </c:pt>
                <c:pt idx="1028">
                  <c:v>1021</c:v>
                </c:pt>
                <c:pt idx="1029">
                  <c:v>1022</c:v>
                </c:pt>
                <c:pt idx="1030">
                  <c:v>1023</c:v>
                </c:pt>
                <c:pt idx="1031">
                  <c:v>1024</c:v>
                </c:pt>
                <c:pt idx="1032">
                  <c:v>1025</c:v>
                </c:pt>
                <c:pt idx="1033">
                  <c:v>1026</c:v>
                </c:pt>
                <c:pt idx="1034">
                  <c:v>1027</c:v>
                </c:pt>
                <c:pt idx="1035">
                  <c:v>1028</c:v>
                </c:pt>
                <c:pt idx="1036">
                  <c:v>1029</c:v>
                </c:pt>
                <c:pt idx="1037">
                  <c:v>1030</c:v>
                </c:pt>
                <c:pt idx="1038">
                  <c:v>1031</c:v>
                </c:pt>
                <c:pt idx="1039">
                  <c:v>1032</c:v>
                </c:pt>
                <c:pt idx="1040">
                  <c:v>1033</c:v>
                </c:pt>
                <c:pt idx="1041">
                  <c:v>1034</c:v>
                </c:pt>
                <c:pt idx="1042">
                  <c:v>1035</c:v>
                </c:pt>
                <c:pt idx="1043">
                  <c:v>1036</c:v>
                </c:pt>
                <c:pt idx="1044">
                  <c:v>1037</c:v>
                </c:pt>
                <c:pt idx="1045">
                  <c:v>1038</c:v>
                </c:pt>
                <c:pt idx="1046">
                  <c:v>1039</c:v>
                </c:pt>
                <c:pt idx="1047">
                  <c:v>1040</c:v>
                </c:pt>
                <c:pt idx="1048">
                  <c:v>1041</c:v>
                </c:pt>
                <c:pt idx="1049">
                  <c:v>1042</c:v>
                </c:pt>
                <c:pt idx="1050">
                  <c:v>1043</c:v>
                </c:pt>
                <c:pt idx="1051">
                  <c:v>1044</c:v>
                </c:pt>
                <c:pt idx="1052">
                  <c:v>1045</c:v>
                </c:pt>
                <c:pt idx="1053">
                  <c:v>1046</c:v>
                </c:pt>
                <c:pt idx="1054">
                  <c:v>1047</c:v>
                </c:pt>
                <c:pt idx="1055">
                  <c:v>1048</c:v>
                </c:pt>
                <c:pt idx="1056">
                  <c:v>1049</c:v>
                </c:pt>
                <c:pt idx="1057">
                  <c:v>1050</c:v>
                </c:pt>
                <c:pt idx="1058">
                  <c:v>1051</c:v>
                </c:pt>
                <c:pt idx="1059">
                  <c:v>1052</c:v>
                </c:pt>
                <c:pt idx="1060">
                  <c:v>1053</c:v>
                </c:pt>
                <c:pt idx="1061">
                  <c:v>1054</c:v>
                </c:pt>
                <c:pt idx="1062">
                  <c:v>1055</c:v>
                </c:pt>
                <c:pt idx="1063">
                  <c:v>1056</c:v>
                </c:pt>
                <c:pt idx="1064">
                  <c:v>1057</c:v>
                </c:pt>
                <c:pt idx="1065">
                  <c:v>1058</c:v>
                </c:pt>
                <c:pt idx="1066">
                  <c:v>1059</c:v>
                </c:pt>
                <c:pt idx="1067">
                  <c:v>1060</c:v>
                </c:pt>
                <c:pt idx="1068">
                  <c:v>1061</c:v>
                </c:pt>
                <c:pt idx="1069">
                  <c:v>1062</c:v>
                </c:pt>
                <c:pt idx="1070">
                  <c:v>1063</c:v>
                </c:pt>
                <c:pt idx="1071">
                  <c:v>1064</c:v>
                </c:pt>
                <c:pt idx="1072">
                  <c:v>1065</c:v>
                </c:pt>
                <c:pt idx="1073">
                  <c:v>1066</c:v>
                </c:pt>
                <c:pt idx="1074">
                  <c:v>1067</c:v>
                </c:pt>
                <c:pt idx="1075">
                  <c:v>1068</c:v>
                </c:pt>
                <c:pt idx="1076">
                  <c:v>1069</c:v>
                </c:pt>
                <c:pt idx="1077">
                  <c:v>1070</c:v>
                </c:pt>
                <c:pt idx="1078">
                  <c:v>1071</c:v>
                </c:pt>
                <c:pt idx="1079">
                  <c:v>1072</c:v>
                </c:pt>
                <c:pt idx="1080">
                  <c:v>1073</c:v>
                </c:pt>
                <c:pt idx="1081">
                  <c:v>1074</c:v>
                </c:pt>
                <c:pt idx="1082">
                  <c:v>1075</c:v>
                </c:pt>
                <c:pt idx="1083">
                  <c:v>1076</c:v>
                </c:pt>
                <c:pt idx="1084">
                  <c:v>1077</c:v>
                </c:pt>
                <c:pt idx="1085">
                  <c:v>1078</c:v>
                </c:pt>
                <c:pt idx="1086">
                  <c:v>1079</c:v>
                </c:pt>
                <c:pt idx="1087">
                  <c:v>1080</c:v>
                </c:pt>
                <c:pt idx="1088">
                  <c:v>1081</c:v>
                </c:pt>
                <c:pt idx="1089">
                  <c:v>1082</c:v>
                </c:pt>
                <c:pt idx="1090">
                  <c:v>1083</c:v>
                </c:pt>
                <c:pt idx="1091">
                  <c:v>1084</c:v>
                </c:pt>
                <c:pt idx="1092">
                  <c:v>1085</c:v>
                </c:pt>
                <c:pt idx="1093">
                  <c:v>1086</c:v>
                </c:pt>
                <c:pt idx="1094">
                  <c:v>1087</c:v>
                </c:pt>
                <c:pt idx="1095">
                  <c:v>1088</c:v>
                </c:pt>
                <c:pt idx="1096">
                  <c:v>1089</c:v>
                </c:pt>
                <c:pt idx="1097">
                  <c:v>1090</c:v>
                </c:pt>
                <c:pt idx="1098">
                  <c:v>1091</c:v>
                </c:pt>
                <c:pt idx="1099">
                  <c:v>1092</c:v>
                </c:pt>
                <c:pt idx="1100">
                  <c:v>1093</c:v>
                </c:pt>
                <c:pt idx="1101">
                  <c:v>1094</c:v>
                </c:pt>
                <c:pt idx="1102">
                  <c:v>1095</c:v>
                </c:pt>
                <c:pt idx="1103">
                  <c:v>1096</c:v>
                </c:pt>
                <c:pt idx="1104">
                  <c:v>1097</c:v>
                </c:pt>
                <c:pt idx="1105">
                  <c:v>1098</c:v>
                </c:pt>
                <c:pt idx="1106">
                  <c:v>1099</c:v>
                </c:pt>
                <c:pt idx="1107">
                  <c:v>1100</c:v>
                </c:pt>
                <c:pt idx="1108">
                  <c:v>1101</c:v>
                </c:pt>
                <c:pt idx="1109">
                  <c:v>1102</c:v>
                </c:pt>
                <c:pt idx="1110">
                  <c:v>1103</c:v>
                </c:pt>
                <c:pt idx="1111">
                  <c:v>1104</c:v>
                </c:pt>
                <c:pt idx="1112">
                  <c:v>1105</c:v>
                </c:pt>
                <c:pt idx="1113">
                  <c:v>1106</c:v>
                </c:pt>
                <c:pt idx="1114">
                  <c:v>1107</c:v>
                </c:pt>
                <c:pt idx="1115">
                  <c:v>1108</c:v>
                </c:pt>
                <c:pt idx="1116">
                  <c:v>1109</c:v>
                </c:pt>
                <c:pt idx="1117">
                  <c:v>1110</c:v>
                </c:pt>
                <c:pt idx="1118">
                  <c:v>1111</c:v>
                </c:pt>
                <c:pt idx="1119">
                  <c:v>1112</c:v>
                </c:pt>
                <c:pt idx="1120">
                  <c:v>1113</c:v>
                </c:pt>
                <c:pt idx="1121">
                  <c:v>1114</c:v>
                </c:pt>
                <c:pt idx="1122">
                  <c:v>1115</c:v>
                </c:pt>
                <c:pt idx="1123">
                  <c:v>1116</c:v>
                </c:pt>
                <c:pt idx="1124">
                  <c:v>1117</c:v>
                </c:pt>
                <c:pt idx="1125">
                  <c:v>1118</c:v>
                </c:pt>
                <c:pt idx="1126">
                  <c:v>1119</c:v>
                </c:pt>
                <c:pt idx="1127">
                  <c:v>1120</c:v>
                </c:pt>
                <c:pt idx="1128">
                  <c:v>1121</c:v>
                </c:pt>
                <c:pt idx="1129">
                  <c:v>1122</c:v>
                </c:pt>
                <c:pt idx="1130">
                  <c:v>1123</c:v>
                </c:pt>
                <c:pt idx="1131">
                  <c:v>1124</c:v>
                </c:pt>
                <c:pt idx="1132">
                  <c:v>1125</c:v>
                </c:pt>
                <c:pt idx="1133">
                  <c:v>1126</c:v>
                </c:pt>
                <c:pt idx="1134">
                  <c:v>1127</c:v>
                </c:pt>
                <c:pt idx="1135">
                  <c:v>1128</c:v>
                </c:pt>
                <c:pt idx="1136">
                  <c:v>1129</c:v>
                </c:pt>
                <c:pt idx="1137">
                  <c:v>1130</c:v>
                </c:pt>
                <c:pt idx="1138">
                  <c:v>1131</c:v>
                </c:pt>
                <c:pt idx="1139">
                  <c:v>1132</c:v>
                </c:pt>
                <c:pt idx="1140">
                  <c:v>1133</c:v>
                </c:pt>
                <c:pt idx="1141">
                  <c:v>1134</c:v>
                </c:pt>
                <c:pt idx="1142">
                  <c:v>1135</c:v>
                </c:pt>
                <c:pt idx="1143">
                  <c:v>1136</c:v>
                </c:pt>
                <c:pt idx="1144">
                  <c:v>1137</c:v>
                </c:pt>
                <c:pt idx="1145">
                  <c:v>1138</c:v>
                </c:pt>
                <c:pt idx="1146">
                  <c:v>1139</c:v>
                </c:pt>
                <c:pt idx="1147">
                  <c:v>1140</c:v>
                </c:pt>
                <c:pt idx="1148">
                  <c:v>1141</c:v>
                </c:pt>
                <c:pt idx="1149">
                  <c:v>1142</c:v>
                </c:pt>
                <c:pt idx="1150">
                  <c:v>1143</c:v>
                </c:pt>
                <c:pt idx="1151">
                  <c:v>1144</c:v>
                </c:pt>
                <c:pt idx="1152">
                  <c:v>1145</c:v>
                </c:pt>
                <c:pt idx="1153">
                  <c:v>1146</c:v>
                </c:pt>
                <c:pt idx="1154">
                  <c:v>1147</c:v>
                </c:pt>
                <c:pt idx="1155">
                  <c:v>1148</c:v>
                </c:pt>
                <c:pt idx="1156">
                  <c:v>1149</c:v>
                </c:pt>
                <c:pt idx="1157">
                  <c:v>1150</c:v>
                </c:pt>
                <c:pt idx="1158">
                  <c:v>1151</c:v>
                </c:pt>
                <c:pt idx="1159">
                  <c:v>1152</c:v>
                </c:pt>
                <c:pt idx="1160">
                  <c:v>1153</c:v>
                </c:pt>
                <c:pt idx="1161">
                  <c:v>1154</c:v>
                </c:pt>
                <c:pt idx="1162">
                  <c:v>1155</c:v>
                </c:pt>
                <c:pt idx="1163">
                  <c:v>1156</c:v>
                </c:pt>
                <c:pt idx="1164">
                  <c:v>1157</c:v>
                </c:pt>
                <c:pt idx="1165">
                  <c:v>1158</c:v>
                </c:pt>
                <c:pt idx="1166">
                  <c:v>1159</c:v>
                </c:pt>
                <c:pt idx="1167">
                  <c:v>1160</c:v>
                </c:pt>
                <c:pt idx="1168">
                  <c:v>1161</c:v>
                </c:pt>
                <c:pt idx="1169">
                  <c:v>1162</c:v>
                </c:pt>
                <c:pt idx="1170">
                  <c:v>1163</c:v>
                </c:pt>
                <c:pt idx="1171">
                  <c:v>1164</c:v>
                </c:pt>
                <c:pt idx="1172">
                  <c:v>1165</c:v>
                </c:pt>
                <c:pt idx="1173">
                  <c:v>1166</c:v>
                </c:pt>
                <c:pt idx="1174">
                  <c:v>1167</c:v>
                </c:pt>
                <c:pt idx="1175">
                  <c:v>1168</c:v>
                </c:pt>
                <c:pt idx="1176">
                  <c:v>1169</c:v>
                </c:pt>
                <c:pt idx="1177">
                  <c:v>1170</c:v>
                </c:pt>
                <c:pt idx="1178">
                  <c:v>1171</c:v>
                </c:pt>
                <c:pt idx="1179">
                  <c:v>1172</c:v>
                </c:pt>
                <c:pt idx="1180">
                  <c:v>1173</c:v>
                </c:pt>
                <c:pt idx="1181">
                  <c:v>1174</c:v>
                </c:pt>
                <c:pt idx="1182">
                  <c:v>1175</c:v>
                </c:pt>
                <c:pt idx="1183">
                  <c:v>1176</c:v>
                </c:pt>
                <c:pt idx="1184">
                  <c:v>1177</c:v>
                </c:pt>
                <c:pt idx="1185">
                  <c:v>1178</c:v>
                </c:pt>
                <c:pt idx="1186">
                  <c:v>1179</c:v>
                </c:pt>
                <c:pt idx="1187">
                  <c:v>1180</c:v>
                </c:pt>
                <c:pt idx="1188">
                  <c:v>1181</c:v>
                </c:pt>
                <c:pt idx="1189">
                  <c:v>1182</c:v>
                </c:pt>
                <c:pt idx="1190">
                  <c:v>1183</c:v>
                </c:pt>
                <c:pt idx="1191">
                  <c:v>1184</c:v>
                </c:pt>
                <c:pt idx="1192">
                  <c:v>1185</c:v>
                </c:pt>
                <c:pt idx="1193">
                  <c:v>1186</c:v>
                </c:pt>
                <c:pt idx="1194">
                  <c:v>1187</c:v>
                </c:pt>
                <c:pt idx="1195">
                  <c:v>1188</c:v>
                </c:pt>
                <c:pt idx="1196">
                  <c:v>1189</c:v>
                </c:pt>
                <c:pt idx="1197">
                  <c:v>1190</c:v>
                </c:pt>
                <c:pt idx="1198">
                  <c:v>1191</c:v>
                </c:pt>
                <c:pt idx="1199">
                  <c:v>1192</c:v>
                </c:pt>
                <c:pt idx="1200">
                  <c:v>1193</c:v>
                </c:pt>
                <c:pt idx="1201">
                  <c:v>1194</c:v>
                </c:pt>
                <c:pt idx="1202">
                  <c:v>1195</c:v>
                </c:pt>
                <c:pt idx="1203">
                  <c:v>1196</c:v>
                </c:pt>
                <c:pt idx="1204">
                  <c:v>1197</c:v>
                </c:pt>
                <c:pt idx="1205">
                  <c:v>1198</c:v>
                </c:pt>
                <c:pt idx="1206">
                  <c:v>1199</c:v>
                </c:pt>
                <c:pt idx="1207">
                  <c:v>1200</c:v>
                </c:pt>
                <c:pt idx="1208">
                  <c:v>1201</c:v>
                </c:pt>
                <c:pt idx="1209">
                  <c:v>1202</c:v>
                </c:pt>
                <c:pt idx="1210">
                  <c:v>1203</c:v>
                </c:pt>
                <c:pt idx="1211">
                  <c:v>1204</c:v>
                </c:pt>
                <c:pt idx="1212">
                  <c:v>1205</c:v>
                </c:pt>
                <c:pt idx="1213">
                  <c:v>1206</c:v>
                </c:pt>
                <c:pt idx="1214">
                  <c:v>1207</c:v>
                </c:pt>
                <c:pt idx="1215">
                  <c:v>1208</c:v>
                </c:pt>
                <c:pt idx="1216">
                  <c:v>1209</c:v>
                </c:pt>
                <c:pt idx="1217">
                  <c:v>1210</c:v>
                </c:pt>
                <c:pt idx="1218">
                  <c:v>1211</c:v>
                </c:pt>
                <c:pt idx="1219">
                  <c:v>1212</c:v>
                </c:pt>
                <c:pt idx="1220">
                  <c:v>1213</c:v>
                </c:pt>
                <c:pt idx="1221">
                  <c:v>1214</c:v>
                </c:pt>
                <c:pt idx="1222">
                  <c:v>1215</c:v>
                </c:pt>
                <c:pt idx="1223">
                  <c:v>1216</c:v>
                </c:pt>
                <c:pt idx="1224">
                  <c:v>1217</c:v>
                </c:pt>
                <c:pt idx="1225">
                  <c:v>1218</c:v>
                </c:pt>
                <c:pt idx="1226">
                  <c:v>1219</c:v>
                </c:pt>
                <c:pt idx="1227">
                  <c:v>1220</c:v>
                </c:pt>
                <c:pt idx="1228">
                  <c:v>1221</c:v>
                </c:pt>
                <c:pt idx="1229">
                  <c:v>1222</c:v>
                </c:pt>
                <c:pt idx="1230">
                  <c:v>1223</c:v>
                </c:pt>
                <c:pt idx="1231">
                  <c:v>1224</c:v>
                </c:pt>
                <c:pt idx="1232">
                  <c:v>1225</c:v>
                </c:pt>
                <c:pt idx="1233">
                  <c:v>1226</c:v>
                </c:pt>
                <c:pt idx="1234">
                  <c:v>1227</c:v>
                </c:pt>
                <c:pt idx="1235">
                  <c:v>1228</c:v>
                </c:pt>
                <c:pt idx="1236">
                  <c:v>1229</c:v>
                </c:pt>
                <c:pt idx="1237">
                  <c:v>1230</c:v>
                </c:pt>
                <c:pt idx="1238">
                  <c:v>1231</c:v>
                </c:pt>
                <c:pt idx="1239">
                  <c:v>1232</c:v>
                </c:pt>
                <c:pt idx="1240">
                  <c:v>1233</c:v>
                </c:pt>
                <c:pt idx="1241">
                  <c:v>1234</c:v>
                </c:pt>
                <c:pt idx="1242">
                  <c:v>1235</c:v>
                </c:pt>
                <c:pt idx="1243">
                  <c:v>1236</c:v>
                </c:pt>
                <c:pt idx="1244">
                  <c:v>1237</c:v>
                </c:pt>
                <c:pt idx="1245">
                  <c:v>1238</c:v>
                </c:pt>
                <c:pt idx="1246">
                  <c:v>1239</c:v>
                </c:pt>
                <c:pt idx="1247">
                  <c:v>1240</c:v>
                </c:pt>
                <c:pt idx="1248">
                  <c:v>1241</c:v>
                </c:pt>
                <c:pt idx="1249">
                  <c:v>1242</c:v>
                </c:pt>
                <c:pt idx="1250">
                  <c:v>1243</c:v>
                </c:pt>
                <c:pt idx="1251">
                  <c:v>1244</c:v>
                </c:pt>
                <c:pt idx="1252">
                  <c:v>1245</c:v>
                </c:pt>
                <c:pt idx="1253">
                  <c:v>1246</c:v>
                </c:pt>
                <c:pt idx="1254">
                  <c:v>1247</c:v>
                </c:pt>
                <c:pt idx="1255">
                  <c:v>1248</c:v>
                </c:pt>
                <c:pt idx="1256">
                  <c:v>1249</c:v>
                </c:pt>
                <c:pt idx="1257">
                  <c:v>1250</c:v>
                </c:pt>
                <c:pt idx="1258">
                  <c:v>1251</c:v>
                </c:pt>
                <c:pt idx="1259">
                  <c:v>1252</c:v>
                </c:pt>
                <c:pt idx="1260">
                  <c:v>1253</c:v>
                </c:pt>
                <c:pt idx="1261">
                  <c:v>1254</c:v>
                </c:pt>
                <c:pt idx="1262">
                  <c:v>1255</c:v>
                </c:pt>
                <c:pt idx="1263">
                  <c:v>1256</c:v>
                </c:pt>
                <c:pt idx="1264">
                  <c:v>1257</c:v>
                </c:pt>
                <c:pt idx="1265">
                  <c:v>1258</c:v>
                </c:pt>
                <c:pt idx="1266">
                  <c:v>1259</c:v>
                </c:pt>
                <c:pt idx="1267">
                  <c:v>1260</c:v>
                </c:pt>
                <c:pt idx="1268">
                  <c:v>1261</c:v>
                </c:pt>
                <c:pt idx="1269">
                  <c:v>1262</c:v>
                </c:pt>
                <c:pt idx="1270">
                  <c:v>1263</c:v>
                </c:pt>
                <c:pt idx="1271">
                  <c:v>1264</c:v>
                </c:pt>
                <c:pt idx="1272">
                  <c:v>1265</c:v>
                </c:pt>
                <c:pt idx="1273">
                  <c:v>1266</c:v>
                </c:pt>
                <c:pt idx="1274">
                  <c:v>1267</c:v>
                </c:pt>
                <c:pt idx="1275">
                  <c:v>1268</c:v>
                </c:pt>
                <c:pt idx="1276">
                  <c:v>1269</c:v>
                </c:pt>
                <c:pt idx="1277">
                  <c:v>1270</c:v>
                </c:pt>
                <c:pt idx="1278">
                  <c:v>1271</c:v>
                </c:pt>
                <c:pt idx="1279">
                  <c:v>1272</c:v>
                </c:pt>
                <c:pt idx="1280">
                  <c:v>1273</c:v>
                </c:pt>
                <c:pt idx="1281">
                  <c:v>1274</c:v>
                </c:pt>
                <c:pt idx="1282">
                  <c:v>1275</c:v>
                </c:pt>
                <c:pt idx="1283">
                  <c:v>1276</c:v>
                </c:pt>
                <c:pt idx="1284">
                  <c:v>1277</c:v>
                </c:pt>
                <c:pt idx="1285">
                  <c:v>1278</c:v>
                </c:pt>
                <c:pt idx="1286">
                  <c:v>1279</c:v>
                </c:pt>
                <c:pt idx="1287">
                  <c:v>1280</c:v>
                </c:pt>
                <c:pt idx="1288">
                  <c:v>1281</c:v>
                </c:pt>
                <c:pt idx="1289">
                  <c:v>1282</c:v>
                </c:pt>
                <c:pt idx="1290">
                  <c:v>1283</c:v>
                </c:pt>
                <c:pt idx="1291">
                  <c:v>1284</c:v>
                </c:pt>
                <c:pt idx="1292">
                  <c:v>1285</c:v>
                </c:pt>
                <c:pt idx="1293">
                  <c:v>1286</c:v>
                </c:pt>
                <c:pt idx="1294">
                  <c:v>1287</c:v>
                </c:pt>
                <c:pt idx="1295">
                  <c:v>1288</c:v>
                </c:pt>
                <c:pt idx="1296">
                  <c:v>1289</c:v>
                </c:pt>
                <c:pt idx="1297">
                  <c:v>1290</c:v>
                </c:pt>
                <c:pt idx="1298">
                  <c:v>1291</c:v>
                </c:pt>
                <c:pt idx="1299">
                  <c:v>1292</c:v>
                </c:pt>
                <c:pt idx="1300">
                  <c:v>1293</c:v>
                </c:pt>
                <c:pt idx="1301">
                  <c:v>1294</c:v>
                </c:pt>
                <c:pt idx="1302">
                  <c:v>1295</c:v>
                </c:pt>
                <c:pt idx="1303">
                  <c:v>1296</c:v>
                </c:pt>
                <c:pt idx="1304">
                  <c:v>1297</c:v>
                </c:pt>
                <c:pt idx="1305">
                  <c:v>1298</c:v>
                </c:pt>
                <c:pt idx="1306">
                  <c:v>1299</c:v>
                </c:pt>
                <c:pt idx="1307">
                  <c:v>1300</c:v>
                </c:pt>
                <c:pt idx="1308">
                  <c:v>1301</c:v>
                </c:pt>
                <c:pt idx="1309">
                  <c:v>1302</c:v>
                </c:pt>
                <c:pt idx="1310">
                  <c:v>1303</c:v>
                </c:pt>
                <c:pt idx="1311">
                  <c:v>1304</c:v>
                </c:pt>
                <c:pt idx="1312">
                  <c:v>1305</c:v>
                </c:pt>
                <c:pt idx="1313">
                  <c:v>1306</c:v>
                </c:pt>
                <c:pt idx="1314">
                  <c:v>1307</c:v>
                </c:pt>
                <c:pt idx="1315">
                  <c:v>1308</c:v>
                </c:pt>
                <c:pt idx="1316">
                  <c:v>1309</c:v>
                </c:pt>
                <c:pt idx="1317">
                  <c:v>1310</c:v>
                </c:pt>
                <c:pt idx="1318">
                  <c:v>1311</c:v>
                </c:pt>
                <c:pt idx="1319">
                  <c:v>1312</c:v>
                </c:pt>
                <c:pt idx="1320">
                  <c:v>1313</c:v>
                </c:pt>
                <c:pt idx="1321">
                  <c:v>1314</c:v>
                </c:pt>
                <c:pt idx="1322">
                  <c:v>1315</c:v>
                </c:pt>
                <c:pt idx="1323">
                  <c:v>1316</c:v>
                </c:pt>
                <c:pt idx="1324">
                  <c:v>1317</c:v>
                </c:pt>
                <c:pt idx="1325">
                  <c:v>1318</c:v>
                </c:pt>
                <c:pt idx="1326">
                  <c:v>1319</c:v>
                </c:pt>
                <c:pt idx="1327">
                  <c:v>1320</c:v>
                </c:pt>
                <c:pt idx="1328">
                  <c:v>1321</c:v>
                </c:pt>
                <c:pt idx="1329">
                  <c:v>1322</c:v>
                </c:pt>
                <c:pt idx="1330">
                  <c:v>1323</c:v>
                </c:pt>
                <c:pt idx="1331">
                  <c:v>1324</c:v>
                </c:pt>
                <c:pt idx="1332">
                  <c:v>1325</c:v>
                </c:pt>
                <c:pt idx="1333">
                  <c:v>1326</c:v>
                </c:pt>
                <c:pt idx="1334">
                  <c:v>1327</c:v>
                </c:pt>
                <c:pt idx="1335">
                  <c:v>1328</c:v>
                </c:pt>
                <c:pt idx="1336">
                  <c:v>1329</c:v>
                </c:pt>
                <c:pt idx="1337">
                  <c:v>1330</c:v>
                </c:pt>
                <c:pt idx="1338">
                  <c:v>1331</c:v>
                </c:pt>
                <c:pt idx="1339">
                  <c:v>1332</c:v>
                </c:pt>
                <c:pt idx="1340">
                  <c:v>1333</c:v>
                </c:pt>
                <c:pt idx="1341">
                  <c:v>1334</c:v>
                </c:pt>
                <c:pt idx="1342">
                  <c:v>1335</c:v>
                </c:pt>
                <c:pt idx="1343">
                  <c:v>1336</c:v>
                </c:pt>
                <c:pt idx="1344">
                  <c:v>1337</c:v>
                </c:pt>
                <c:pt idx="1345">
                  <c:v>1338</c:v>
                </c:pt>
                <c:pt idx="1346">
                  <c:v>1339</c:v>
                </c:pt>
                <c:pt idx="1347">
                  <c:v>1340</c:v>
                </c:pt>
                <c:pt idx="1348">
                  <c:v>1341</c:v>
                </c:pt>
                <c:pt idx="1349">
                  <c:v>1342</c:v>
                </c:pt>
                <c:pt idx="1350">
                  <c:v>1343</c:v>
                </c:pt>
                <c:pt idx="1351">
                  <c:v>1344</c:v>
                </c:pt>
                <c:pt idx="1352">
                  <c:v>1345</c:v>
                </c:pt>
                <c:pt idx="1353">
                  <c:v>1346</c:v>
                </c:pt>
                <c:pt idx="1354">
                  <c:v>1347</c:v>
                </c:pt>
                <c:pt idx="1355">
                  <c:v>1348</c:v>
                </c:pt>
                <c:pt idx="1356">
                  <c:v>1349</c:v>
                </c:pt>
                <c:pt idx="1357">
                  <c:v>1350</c:v>
                </c:pt>
                <c:pt idx="1358">
                  <c:v>1351</c:v>
                </c:pt>
                <c:pt idx="1359">
                  <c:v>1352</c:v>
                </c:pt>
                <c:pt idx="1360">
                  <c:v>1353</c:v>
                </c:pt>
                <c:pt idx="1361">
                  <c:v>1354</c:v>
                </c:pt>
                <c:pt idx="1362">
                  <c:v>1355</c:v>
                </c:pt>
                <c:pt idx="1363">
                  <c:v>1356</c:v>
                </c:pt>
                <c:pt idx="1364">
                  <c:v>1357</c:v>
                </c:pt>
                <c:pt idx="1365">
                  <c:v>1358</c:v>
                </c:pt>
                <c:pt idx="1366">
                  <c:v>1359</c:v>
                </c:pt>
                <c:pt idx="1367">
                  <c:v>1360</c:v>
                </c:pt>
                <c:pt idx="1368">
                  <c:v>1361</c:v>
                </c:pt>
                <c:pt idx="1369">
                  <c:v>1362</c:v>
                </c:pt>
                <c:pt idx="1370">
                  <c:v>1363</c:v>
                </c:pt>
                <c:pt idx="1371">
                  <c:v>1364</c:v>
                </c:pt>
                <c:pt idx="1372">
                  <c:v>1365</c:v>
                </c:pt>
                <c:pt idx="1373">
                  <c:v>1366</c:v>
                </c:pt>
                <c:pt idx="1374">
                  <c:v>1367</c:v>
                </c:pt>
                <c:pt idx="1375">
                  <c:v>1368</c:v>
                </c:pt>
                <c:pt idx="1376">
                  <c:v>1369</c:v>
                </c:pt>
                <c:pt idx="1377">
                  <c:v>1370</c:v>
                </c:pt>
                <c:pt idx="1378">
                  <c:v>1371</c:v>
                </c:pt>
                <c:pt idx="1379">
                  <c:v>1372</c:v>
                </c:pt>
                <c:pt idx="1380">
                  <c:v>1373</c:v>
                </c:pt>
                <c:pt idx="1381">
                  <c:v>1374</c:v>
                </c:pt>
                <c:pt idx="1382">
                  <c:v>1375</c:v>
                </c:pt>
                <c:pt idx="1383">
                  <c:v>1376</c:v>
                </c:pt>
                <c:pt idx="1384">
                  <c:v>1377</c:v>
                </c:pt>
                <c:pt idx="1385">
                  <c:v>1378</c:v>
                </c:pt>
                <c:pt idx="1386">
                  <c:v>1379</c:v>
                </c:pt>
                <c:pt idx="1387">
                  <c:v>1380</c:v>
                </c:pt>
                <c:pt idx="1388">
                  <c:v>1381</c:v>
                </c:pt>
                <c:pt idx="1389">
                  <c:v>1382</c:v>
                </c:pt>
                <c:pt idx="1390">
                  <c:v>1383</c:v>
                </c:pt>
                <c:pt idx="1391">
                  <c:v>1384</c:v>
                </c:pt>
                <c:pt idx="1392">
                  <c:v>1385</c:v>
                </c:pt>
                <c:pt idx="1393">
                  <c:v>1386</c:v>
                </c:pt>
                <c:pt idx="1394">
                  <c:v>1387</c:v>
                </c:pt>
                <c:pt idx="1395">
                  <c:v>1388</c:v>
                </c:pt>
                <c:pt idx="1396">
                  <c:v>1389</c:v>
                </c:pt>
                <c:pt idx="1397">
                  <c:v>1390</c:v>
                </c:pt>
                <c:pt idx="1398">
                  <c:v>1391</c:v>
                </c:pt>
                <c:pt idx="1399">
                  <c:v>1392</c:v>
                </c:pt>
                <c:pt idx="1400">
                  <c:v>1393</c:v>
                </c:pt>
                <c:pt idx="1401">
                  <c:v>1394</c:v>
                </c:pt>
                <c:pt idx="1402">
                  <c:v>1395</c:v>
                </c:pt>
                <c:pt idx="1403">
                  <c:v>1396</c:v>
                </c:pt>
                <c:pt idx="1404">
                  <c:v>1397</c:v>
                </c:pt>
                <c:pt idx="1405">
                  <c:v>1398</c:v>
                </c:pt>
                <c:pt idx="1406">
                  <c:v>1399</c:v>
                </c:pt>
                <c:pt idx="1407">
                  <c:v>1400</c:v>
                </c:pt>
                <c:pt idx="1408">
                  <c:v>1401</c:v>
                </c:pt>
                <c:pt idx="1409">
                  <c:v>1402</c:v>
                </c:pt>
                <c:pt idx="1410">
                  <c:v>1403</c:v>
                </c:pt>
                <c:pt idx="1411">
                  <c:v>1404</c:v>
                </c:pt>
                <c:pt idx="1412">
                  <c:v>1405</c:v>
                </c:pt>
                <c:pt idx="1413">
                  <c:v>1406</c:v>
                </c:pt>
                <c:pt idx="1414">
                  <c:v>1407</c:v>
                </c:pt>
                <c:pt idx="1415">
                  <c:v>1408</c:v>
                </c:pt>
                <c:pt idx="1416">
                  <c:v>1409</c:v>
                </c:pt>
                <c:pt idx="1417">
                  <c:v>1410</c:v>
                </c:pt>
                <c:pt idx="1418">
                  <c:v>1411</c:v>
                </c:pt>
                <c:pt idx="1419">
                  <c:v>1412</c:v>
                </c:pt>
                <c:pt idx="1420">
                  <c:v>1413</c:v>
                </c:pt>
                <c:pt idx="1421">
                  <c:v>1414</c:v>
                </c:pt>
                <c:pt idx="1422">
                  <c:v>1415</c:v>
                </c:pt>
                <c:pt idx="1423">
                  <c:v>1416</c:v>
                </c:pt>
                <c:pt idx="1424">
                  <c:v>1417</c:v>
                </c:pt>
                <c:pt idx="1425">
                  <c:v>1418</c:v>
                </c:pt>
                <c:pt idx="1426">
                  <c:v>1419</c:v>
                </c:pt>
                <c:pt idx="1427">
                  <c:v>1420</c:v>
                </c:pt>
                <c:pt idx="1428">
                  <c:v>1421</c:v>
                </c:pt>
                <c:pt idx="1429">
                  <c:v>1422</c:v>
                </c:pt>
                <c:pt idx="1430">
                  <c:v>1423</c:v>
                </c:pt>
                <c:pt idx="1431">
                  <c:v>1424</c:v>
                </c:pt>
                <c:pt idx="1432">
                  <c:v>1425</c:v>
                </c:pt>
                <c:pt idx="1433">
                  <c:v>1426</c:v>
                </c:pt>
                <c:pt idx="1434">
                  <c:v>1427</c:v>
                </c:pt>
                <c:pt idx="1435">
                  <c:v>1428</c:v>
                </c:pt>
                <c:pt idx="1436">
                  <c:v>1429</c:v>
                </c:pt>
                <c:pt idx="1437">
                  <c:v>1430</c:v>
                </c:pt>
                <c:pt idx="1438">
                  <c:v>1431</c:v>
                </c:pt>
                <c:pt idx="1439">
                  <c:v>1432</c:v>
                </c:pt>
                <c:pt idx="1440">
                  <c:v>1433</c:v>
                </c:pt>
                <c:pt idx="1441">
                  <c:v>1434</c:v>
                </c:pt>
                <c:pt idx="1442">
                  <c:v>1435</c:v>
                </c:pt>
                <c:pt idx="1443">
                  <c:v>1436</c:v>
                </c:pt>
                <c:pt idx="1444">
                  <c:v>1437</c:v>
                </c:pt>
                <c:pt idx="1445">
                  <c:v>1438</c:v>
                </c:pt>
                <c:pt idx="1446">
                  <c:v>1439</c:v>
                </c:pt>
                <c:pt idx="1447">
                  <c:v>1440</c:v>
                </c:pt>
                <c:pt idx="1448">
                  <c:v>1441</c:v>
                </c:pt>
                <c:pt idx="1449">
                  <c:v>1442</c:v>
                </c:pt>
                <c:pt idx="1450">
                  <c:v>1443</c:v>
                </c:pt>
                <c:pt idx="1451">
                  <c:v>1444</c:v>
                </c:pt>
                <c:pt idx="1452">
                  <c:v>1445</c:v>
                </c:pt>
                <c:pt idx="1453">
                  <c:v>1446</c:v>
                </c:pt>
                <c:pt idx="1454">
                  <c:v>1447</c:v>
                </c:pt>
                <c:pt idx="1455">
                  <c:v>1448</c:v>
                </c:pt>
                <c:pt idx="1456">
                  <c:v>1449</c:v>
                </c:pt>
                <c:pt idx="1457">
                  <c:v>1450</c:v>
                </c:pt>
                <c:pt idx="1458">
                  <c:v>1451</c:v>
                </c:pt>
                <c:pt idx="1459">
                  <c:v>1452</c:v>
                </c:pt>
                <c:pt idx="1460">
                  <c:v>1453</c:v>
                </c:pt>
                <c:pt idx="1461">
                  <c:v>1454</c:v>
                </c:pt>
                <c:pt idx="1462">
                  <c:v>1455</c:v>
                </c:pt>
                <c:pt idx="1463">
                  <c:v>1456</c:v>
                </c:pt>
                <c:pt idx="1464">
                  <c:v>1457</c:v>
                </c:pt>
                <c:pt idx="1465">
                  <c:v>1458</c:v>
                </c:pt>
                <c:pt idx="1466">
                  <c:v>1459</c:v>
                </c:pt>
                <c:pt idx="1467">
                  <c:v>1460</c:v>
                </c:pt>
                <c:pt idx="1468">
                  <c:v>1461</c:v>
                </c:pt>
                <c:pt idx="1469">
                  <c:v>1462</c:v>
                </c:pt>
                <c:pt idx="1470">
                  <c:v>1463</c:v>
                </c:pt>
                <c:pt idx="1471">
                  <c:v>1464</c:v>
                </c:pt>
                <c:pt idx="1472">
                  <c:v>1465</c:v>
                </c:pt>
                <c:pt idx="1473">
                  <c:v>1466</c:v>
                </c:pt>
                <c:pt idx="1474">
                  <c:v>1467</c:v>
                </c:pt>
                <c:pt idx="1475">
                  <c:v>1468</c:v>
                </c:pt>
                <c:pt idx="1476">
                  <c:v>1469</c:v>
                </c:pt>
                <c:pt idx="1477">
                  <c:v>1470</c:v>
                </c:pt>
                <c:pt idx="1478">
                  <c:v>1471</c:v>
                </c:pt>
                <c:pt idx="1479">
                  <c:v>1472</c:v>
                </c:pt>
                <c:pt idx="1480">
                  <c:v>1473</c:v>
                </c:pt>
                <c:pt idx="1481">
                  <c:v>1474</c:v>
                </c:pt>
                <c:pt idx="1482">
                  <c:v>1475</c:v>
                </c:pt>
                <c:pt idx="1483">
                  <c:v>1476</c:v>
                </c:pt>
                <c:pt idx="1484">
                  <c:v>1477</c:v>
                </c:pt>
                <c:pt idx="1485">
                  <c:v>1478</c:v>
                </c:pt>
                <c:pt idx="1486">
                  <c:v>1479</c:v>
                </c:pt>
                <c:pt idx="1487">
                  <c:v>1480</c:v>
                </c:pt>
                <c:pt idx="1488">
                  <c:v>1481</c:v>
                </c:pt>
                <c:pt idx="1489">
                  <c:v>1482</c:v>
                </c:pt>
                <c:pt idx="1490">
                  <c:v>1483</c:v>
                </c:pt>
                <c:pt idx="1491">
                  <c:v>1484</c:v>
                </c:pt>
                <c:pt idx="1492">
                  <c:v>1485</c:v>
                </c:pt>
                <c:pt idx="1493">
                  <c:v>1486</c:v>
                </c:pt>
                <c:pt idx="1494">
                  <c:v>1487</c:v>
                </c:pt>
                <c:pt idx="1495">
                  <c:v>1488</c:v>
                </c:pt>
                <c:pt idx="1496">
                  <c:v>1489</c:v>
                </c:pt>
                <c:pt idx="1497">
                  <c:v>1490</c:v>
                </c:pt>
                <c:pt idx="1498">
                  <c:v>1491</c:v>
                </c:pt>
                <c:pt idx="1499">
                  <c:v>1492</c:v>
                </c:pt>
                <c:pt idx="1500">
                  <c:v>1493</c:v>
                </c:pt>
                <c:pt idx="1501">
                  <c:v>1494</c:v>
                </c:pt>
                <c:pt idx="1502">
                  <c:v>1495</c:v>
                </c:pt>
                <c:pt idx="1503">
                  <c:v>1496</c:v>
                </c:pt>
                <c:pt idx="1504">
                  <c:v>1497</c:v>
                </c:pt>
                <c:pt idx="1505">
                  <c:v>1498</c:v>
                </c:pt>
                <c:pt idx="1506">
                  <c:v>1499</c:v>
                </c:pt>
                <c:pt idx="1507">
                  <c:v>1500</c:v>
                </c:pt>
                <c:pt idx="1508">
                  <c:v>1501</c:v>
                </c:pt>
                <c:pt idx="1509">
                  <c:v>1502</c:v>
                </c:pt>
                <c:pt idx="1510">
                  <c:v>1503</c:v>
                </c:pt>
                <c:pt idx="1511">
                  <c:v>1504</c:v>
                </c:pt>
                <c:pt idx="1512">
                  <c:v>1505</c:v>
                </c:pt>
                <c:pt idx="1513">
                  <c:v>1506</c:v>
                </c:pt>
                <c:pt idx="1514">
                  <c:v>1507</c:v>
                </c:pt>
                <c:pt idx="1515">
                  <c:v>1508</c:v>
                </c:pt>
                <c:pt idx="1516">
                  <c:v>1509</c:v>
                </c:pt>
                <c:pt idx="1517">
                  <c:v>1510</c:v>
                </c:pt>
                <c:pt idx="1518">
                  <c:v>1511</c:v>
                </c:pt>
                <c:pt idx="1519">
                  <c:v>1512</c:v>
                </c:pt>
                <c:pt idx="1520">
                  <c:v>1513</c:v>
                </c:pt>
                <c:pt idx="1521">
                  <c:v>1514</c:v>
                </c:pt>
                <c:pt idx="1522">
                  <c:v>1515</c:v>
                </c:pt>
                <c:pt idx="1523">
                  <c:v>1516</c:v>
                </c:pt>
                <c:pt idx="1524">
                  <c:v>1517</c:v>
                </c:pt>
                <c:pt idx="1525">
                  <c:v>1518</c:v>
                </c:pt>
                <c:pt idx="1526">
                  <c:v>1519</c:v>
                </c:pt>
                <c:pt idx="1527">
                  <c:v>1520</c:v>
                </c:pt>
                <c:pt idx="1528">
                  <c:v>1521</c:v>
                </c:pt>
                <c:pt idx="1529">
                  <c:v>1522</c:v>
                </c:pt>
                <c:pt idx="1530">
                  <c:v>1523</c:v>
                </c:pt>
                <c:pt idx="1531">
                  <c:v>1524</c:v>
                </c:pt>
                <c:pt idx="1532">
                  <c:v>1525</c:v>
                </c:pt>
                <c:pt idx="1533">
                  <c:v>1526</c:v>
                </c:pt>
                <c:pt idx="1534">
                  <c:v>1527</c:v>
                </c:pt>
                <c:pt idx="1535">
                  <c:v>1528</c:v>
                </c:pt>
                <c:pt idx="1536">
                  <c:v>1529</c:v>
                </c:pt>
                <c:pt idx="1537">
                  <c:v>1530</c:v>
                </c:pt>
                <c:pt idx="1538">
                  <c:v>1531</c:v>
                </c:pt>
                <c:pt idx="1539">
                  <c:v>1532</c:v>
                </c:pt>
                <c:pt idx="1540">
                  <c:v>1533</c:v>
                </c:pt>
                <c:pt idx="1541">
                  <c:v>1534</c:v>
                </c:pt>
                <c:pt idx="1542">
                  <c:v>1535</c:v>
                </c:pt>
                <c:pt idx="1543">
                  <c:v>1536</c:v>
                </c:pt>
                <c:pt idx="1544">
                  <c:v>1537</c:v>
                </c:pt>
                <c:pt idx="1545">
                  <c:v>1538</c:v>
                </c:pt>
                <c:pt idx="1546">
                  <c:v>1539</c:v>
                </c:pt>
                <c:pt idx="1547">
                  <c:v>1540</c:v>
                </c:pt>
                <c:pt idx="1548">
                  <c:v>1541</c:v>
                </c:pt>
                <c:pt idx="1549">
                  <c:v>1542</c:v>
                </c:pt>
                <c:pt idx="1550">
                  <c:v>1543</c:v>
                </c:pt>
                <c:pt idx="1551">
                  <c:v>1544</c:v>
                </c:pt>
                <c:pt idx="1552">
                  <c:v>1545</c:v>
                </c:pt>
                <c:pt idx="1553">
                  <c:v>1546</c:v>
                </c:pt>
                <c:pt idx="1554">
                  <c:v>1547</c:v>
                </c:pt>
                <c:pt idx="1555">
                  <c:v>1548</c:v>
                </c:pt>
                <c:pt idx="1556">
                  <c:v>1549</c:v>
                </c:pt>
                <c:pt idx="1557">
                  <c:v>1550</c:v>
                </c:pt>
                <c:pt idx="1558">
                  <c:v>1551</c:v>
                </c:pt>
                <c:pt idx="1559">
                  <c:v>1552</c:v>
                </c:pt>
                <c:pt idx="1560">
                  <c:v>1553</c:v>
                </c:pt>
                <c:pt idx="1561">
                  <c:v>1554</c:v>
                </c:pt>
                <c:pt idx="1562">
                  <c:v>1555</c:v>
                </c:pt>
                <c:pt idx="1563">
                  <c:v>1556</c:v>
                </c:pt>
                <c:pt idx="1564">
                  <c:v>1557</c:v>
                </c:pt>
                <c:pt idx="1565">
                  <c:v>1558</c:v>
                </c:pt>
                <c:pt idx="1566">
                  <c:v>1559</c:v>
                </c:pt>
                <c:pt idx="1567">
                  <c:v>1560</c:v>
                </c:pt>
                <c:pt idx="1568">
                  <c:v>1561</c:v>
                </c:pt>
                <c:pt idx="1569">
                  <c:v>1562</c:v>
                </c:pt>
                <c:pt idx="1570">
                  <c:v>1563</c:v>
                </c:pt>
                <c:pt idx="1571">
                  <c:v>1564</c:v>
                </c:pt>
                <c:pt idx="1572">
                  <c:v>1565</c:v>
                </c:pt>
                <c:pt idx="1573">
                  <c:v>1566</c:v>
                </c:pt>
                <c:pt idx="1574">
                  <c:v>1567</c:v>
                </c:pt>
                <c:pt idx="1575">
                  <c:v>1568</c:v>
                </c:pt>
                <c:pt idx="1576">
                  <c:v>1569</c:v>
                </c:pt>
                <c:pt idx="1577">
                  <c:v>1570</c:v>
                </c:pt>
                <c:pt idx="1578">
                  <c:v>1571</c:v>
                </c:pt>
                <c:pt idx="1579">
                  <c:v>1572</c:v>
                </c:pt>
                <c:pt idx="1580">
                  <c:v>1573</c:v>
                </c:pt>
                <c:pt idx="1581">
                  <c:v>1574</c:v>
                </c:pt>
                <c:pt idx="1582">
                  <c:v>1575</c:v>
                </c:pt>
                <c:pt idx="1583">
                  <c:v>1576</c:v>
                </c:pt>
                <c:pt idx="1584">
                  <c:v>1577</c:v>
                </c:pt>
                <c:pt idx="1585">
                  <c:v>1578</c:v>
                </c:pt>
                <c:pt idx="1586">
                  <c:v>1579</c:v>
                </c:pt>
                <c:pt idx="1587">
                  <c:v>1580</c:v>
                </c:pt>
                <c:pt idx="1588">
                  <c:v>1581</c:v>
                </c:pt>
                <c:pt idx="1589">
                  <c:v>1582</c:v>
                </c:pt>
                <c:pt idx="1590">
                  <c:v>1583</c:v>
                </c:pt>
                <c:pt idx="1591">
                  <c:v>1584</c:v>
                </c:pt>
                <c:pt idx="1592">
                  <c:v>1585</c:v>
                </c:pt>
                <c:pt idx="1593">
                  <c:v>1586</c:v>
                </c:pt>
                <c:pt idx="1594">
                  <c:v>1587</c:v>
                </c:pt>
                <c:pt idx="1595">
                  <c:v>1588</c:v>
                </c:pt>
                <c:pt idx="1596">
                  <c:v>1589</c:v>
                </c:pt>
                <c:pt idx="1597">
                  <c:v>1590</c:v>
                </c:pt>
                <c:pt idx="1598">
                  <c:v>1591</c:v>
                </c:pt>
                <c:pt idx="1599">
                  <c:v>1592</c:v>
                </c:pt>
                <c:pt idx="1600">
                  <c:v>1593</c:v>
                </c:pt>
                <c:pt idx="1601">
                  <c:v>1594</c:v>
                </c:pt>
                <c:pt idx="1602">
                  <c:v>1595</c:v>
                </c:pt>
                <c:pt idx="1603">
                  <c:v>1596</c:v>
                </c:pt>
                <c:pt idx="1604">
                  <c:v>1597</c:v>
                </c:pt>
                <c:pt idx="1605">
                  <c:v>1598</c:v>
                </c:pt>
                <c:pt idx="1606">
                  <c:v>1599</c:v>
                </c:pt>
                <c:pt idx="1607">
                  <c:v>1600</c:v>
                </c:pt>
                <c:pt idx="1608">
                  <c:v>1601</c:v>
                </c:pt>
                <c:pt idx="1609">
                  <c:v>1602</c:v>
                </c:pt>
                <c:pt idx="1610">
                  <c:v>1603</c:v>
                </c:pt>
                <c:pt idx="1611">
                  <c:v>1604</c:v>
                </c:pt>
                <c:pt idx="1612">
                  <c:v>1605</c:v>
                </c:pt>
                <c:pt idx="1613">
                  <c:v>1606</c:v>
                </c:pt>
                <c:pt idx="1614">
                  <c:v>1607</c:v>
                </c:pt>
                <c:pt idx="1615">
                  <c:v>1608</c:v>
                </c:pt>
                <c:pt idx="1616">
                  <c:v>1609</c:v>
                </c:pt>
                <c:pt idx="1617">
                  <c:v>1610</c:v>
                </c:pt>
                <c:pt idx="1618">
                  <c:v>1611</c:v>
                </c:pt>
                <c:pt idx="1619">
                  <c:v>1612</c:v>
                </c:pt>
                <c:pt idx="1620">
                  <c:v>1613</c:v>
                </c:pt>
                <c:pt idx="1621">
                  <c:v>1614</c:v>
                </c:pt>
                <c:pt idx="1622">
                  <c:v>1615</c:v>
                </c:pt>
                <c:pt idx="1623">
                  <c:v>1616</c:v>
                </c:pt>
                <c:pt idx="1624">
                  <c:v>1617</c:v>
                </c:pt>
                <c:pt idx="1625">
                  <c:v>1618</c:v>
                </c:pt>
                <c:pt idx="1626">
                  <c:v>1619</c:v>
                </c:pt>
                <c:pt idx="1627">
                  <c:v>1620</c:v>
                </c:pt>
                <c:pt idx="1628">
                  <c:v>1621</c:v>
                </c:pt>
                <c:pt idx="1629">
                  <c:v>1622</c:v>
                </c:pt>
                <c:pt idx="1630">
                  <c:v>1623</c:v>
                </c:pt>
                <c:pt idx="1631">
                  <c:v>1624</c:v>
                </c:pt>
                <c:pt idx="1632">
                  <c:v>1625</c:v>
                </c:pt>
                <c:pt idx="1633">
                  <c:v>1626</c:v>
                </c:pt>
                <c:pt idx="1634">
                  <c:v>1627</c:v>
                </c:pt>
                <c:pt idx="1635">
                  <c:v>1628</c:v>
                </c:pt>
                <c:pt idx="1636">
                  <c:v>1629</c:v>
                </c:pt>
                <c:pt idx="1637">
                  <c:v>1630</c:v>
                </c:pt>
                <c:pt idx="1638">
                  <c:v>1631</c:v>
                </c:pt>
                <c:pt idx="1639">
                  <c:v>1632</c:v>
                </c:pt>
                <c:pt idx="1640">
                  <c:v>1633</c:v>
                </c:pt>
                <c:pt idx="1641">
                  <c:v>1634</c:v>
                </c:pt>
                <c:pt idx="1642">
                  <c:v>1635</c:v>
                </c:pt>
                <c:pt idx="1643">
                  <c:v>1636</c:v>
                </c:pt>
                <c:pt idx="1644">
                  <c:v>1637</c:v>
                </c:pt>
                <c:pt idx="1645">
                  <c:v>1638</c:v>
                </c:pt>
                <c:pt idx="1646">
                  <c:v>1639</c:v>
                </c:pt>
                <c:pt idx="1647">
                  <c:v>1640</c:v>
                </c:pt>
                <c:pt idx="1648">
                  <c:v>1641</c:v>
                </c:pt>
                <c:pt idx="1649">
                  <c:v>1642</c:v>
                </c:pt>
                <c:pt idx="1650">
                  <c:v>1643</c:v>
                </c:pt>
                <c:pt idx="1651">
                  <c:v>1644</c:v>
                </c:pt>
                <c:pt idx="1652">
                  <c:v>1645</c:v>
                </c:pt>
                <c:pt idx="1653">
                  <c:v>1646</c:v>
                </c:pt>
                <c:pt idx="1654">
                  <c:v>1647</c:v>
                </c:pt>
                <c:pt idx="1655">
                  <c:v>1648</c:v>
                </c:pt>
                <c:pt idx="1656">
                  <c:v>1649</c:v>
                </c:pt>
                <c:pt idx="1657">
                  <c:v>1650</c:v>
                </c:pt>
                <c:pt idx="1658">
                  <c:v>1651</c:v>
                </c:pt>
                <c:pt idx="1659">
                  <c:v>1652</c:v>
                </c:pt>
                <c:pt idx="1660">
                  <c:v>1653</c:v>
                </c:pt>
                <c:pt idx="1661">
                  <c:v>1654</c:v>
                </c:pt>
                <c:pt idx="1662">
                  <c:v>1655</c:v>
                </c:pt>
                <c:pt idx="1663">
                  <c:v>1656</c:v>
                </c:pt>
                <c:pt idx="1664">
                  <c:v>1657</c:v>
                </c:pt>
                <c:pt idx="1665">
                  <c:v>1658</c:v>
                </c:pt>
                <c:pt idx="1666">
                  <c:v>1659</c:v>
                </c:pt>
                <c:pt idx="1667">
                  <c:v>1660</c:v>
                </c:pt>
                <c:pt idx="1668">
                  <c:v>1661</c:v>
                </c:pt>
                <c:pt idx="1669">
                  <c:v>1662</c:v>
                </c:pt>
                <c:pt idx="1670">
                  <c:v>1663</c:v>
                </c:pt>
                <c:pt idx="1671">
                  <c:v>1664</c:v>
                </c:pt>
                <c:pt idx="1672">
                  <c:v>1665</c:v>
                </c:pt>
                <c:pt idx="1673">
                  <c:v>1666</c:v>
                </c:pt>
                <c:pt idx="1674">
                  <c:v>1667</c:v>
                </c:pt>
                <c:pt idx="1675">
                  <c:v>1668</c:v>
                </c:pt>
                <c:pt idx="1676">
                  <c:v>1669</c:v>
                </c:pt>
                <c:pt idx="1677">
                  <c:v>1670</c:v>
                </c:pt>
                <c:pt idx="1678">
                  <c:v>1671</c:v>
                </c:pt>
                <c:pt idx="1679">
                  <c:v>1672</c:v>
                </c:pt>
                <c:pt idx="1680">
                  <c:v>1673</c:v>
                </c:pt>
                <c:pt idx="1681">
                  <c:v>1674</c:v>
                </c:pt>
                <c:pt idx="1682">
                  <c:v>1675</c:v>
                </c:pt>
                <c:pt idx="1683">
                  <c:v>1676</c:v>
                </c:pt>
                <c:pt idx="1684">
                  <c:v>1677</c:v>
                </c:pt>
                <c:pt idx="1685">
                  <c:v>1678</c:v>
                </c:pt>
                <c:pt idx="1686">
                  <c:v>1679</c:v>
                </c:pt>
                <c:pt idx="1687">
                  <c:v>1680</c:v>
                </c:pt>
                <c:pt idx="1688">
                  <c:v>1681</c:v>
                </c:pt>
                <c:pt idx="1689">
                  <c:v>1682</c:v>
                </c:pt>
                <c:pt idx="1690">
                  <c:v>1683</c:v>
                </c:pt>
                <c:pt idx="1691">
                  <c:v>1684</c:v>
                </c:pt>
                <c:pt idx="1692">
                  <c:v>1685</c:v>
                </c:pt>
                <c:pt idx="1693">
                  <c:v>1686</c:v>
                </c:pt>
                <c:pt idx="1694">
                  <c:v>1687</c:v>
                </c:pt>
                <c:pt idx="1695">
                  <c:v>1688</c:v>
                </c:pt>
                <c:pt idx="1696">
                  <c:v>1689</c:v>
                </c:pt>
                <c:pt idx="1697">
                  <c:v>1690</c:v>
                </c:pt>
                <c:pt idx="1698">
                  <c:v>1691</c:v>
                </c:pt>
                <c:pt idx="1699">
                  <c:v>1692</c:v>
                </c:pt>
                <c:pt idx="1700">
                  <c:v>1693</c:v>
                </c:pt>
                <c:pt idx="1701">
                  <c:v>1694</c:v>
                </c:pt>
                <c:pt idx="1702">
                  <c:v>1695</c:v>
                </c:pt>
                <c:pt idx="1703">
                  <c:v>1696</c:v>
                </c:pt>
                <c:pt idx="1704">
                  <c:v>1697</c:v>
                </c:pt>
                <c:pt idx="1705">
                  <c:v>1698</c:v>
                </c:pt>
                <c:pt idx="1706">
                  <c:v>1699</c:v>
                </c:pt>
                <c:pt idx="1707">
                  <c:v>1700</c:v>
                </c:pt>
                <c:pt idx="1708">
                  <c:v>1701</c:v>
                </c:pt>
                <c:pt idx="1709">
                  <c:v>1702</c:v>
                </c:pt>
                <c:pt idx="1710">
                  <c:v>1703</c:v>
                </c:pt>
                <c:pt idx="1711">
                  <c:v>1704</c:v>
                </c:pt>
                <c:pt idx="1712">
                  <c:v>1705</c:v>
                </c:pt>
                <c:pt idx="1713">
                  <c:v>1706</c:v>
                </c:pt>
                <c:pt idx="1714">
                  <c:v>1707</c:v>
                </c:pt>
                <c:pt idx="1715">
                  <c:v>1708</c:v>
                </c:pt>
                <c:pt idx="1716">
                  <c:v>1709</c:v>
                </c:pt>
                <c:pt idx="1717">
                  <c:v>1710</c:v>
                </c:pt>
                <c:pt idx="1718">
                  <c:v>1711</c:v>
                </c:pt>
                <c:pt idx="1719">
                  <c:v>1712</c:v>
                </c:pt>
                <c:pt idx="1720">
                  <c:v>1713</c:v>
                </c:pt>
                <c:pt idx="1721">
                  <c:v>1714</c:v>
                </c:pt>
                <c:pt idx="1722">
                  <c:v>1715</c:v>
                </c:pt>
                <c:pt idx="1723">
                  <c:v>1716</c:v>
                </c:pt>
                <c:pt idx="1724">
                  <c:v>1717</c:v>
                </c:pt>
                <c:pt idx="1725">
                  <c:v>1718</c:v>
                </c:pt>
                <c:pt idx="1726">
                  <c:v>1719</c:v>
                </c:pt>
                <c:pt idx="1727">
                  <c:v>1720</c:v>
                </c:pt>
                <c:pt idx="1728">
                  <c:v>1721</c:v>
                </c:pt>
                <c:pt idx="1729">
                  <c:v>1722</c:v>
                </c:pt>
                <c:pt idx="1730">
                  <c:v>1723</c:v>
                </c:pt>
                <c:pt idx="1731">
                  <c:v>1724</c:v>
                </c:pt>
                <c:pt idx="1732">
                  <c:v>1725</c:v>
                </c:pt>
                <c:pt idx="1733">
                  <c:v>1726</c:v>
                </c:pt>
                <c:pt idx="1734">
                  <c:v>1727</c:v>
                </c:pt>
                <c:pt idx="1735">
                  <c:v>1728</c:v>
                </c:pt>
                <c:pt idx="1736">
                  <c:v>1729</c:v>
                </c:pt>
                <c:pt idx="1737">
                  <c:v>1730</c:v>
                </c:pt>
                <c:pt idx="1738">
                  <c:v>1731</c:v>
                </c:pt>
                <c:pt idx="1739">
                  <c:v>1732</c:v>
                </c:pt>
                <c:pt idx="1740">
                  <c:v>1733</c:v>
                </c:pt>
                <c:pt idx="1741">
                  <c:v>1734</c:v>
                </c:pt>
                <c:pt idx="1742">
                  <c:v>1735</c:v>
                </c:pt>
                <c:pt idx="1743">
                  <c:v>1736</c:v>
                </c:pt>
                <c:pt idx="1744">
                  <c:v>1737</c:v>
                </c:pt>
                <c:pt idx="1745">
                  <c:v>1738</c:v>
                </c:pt>
                <c:pt idx="1746">
                  <c:v>1739</c:v>
                </c:pt>
                <c:pt idx="1747">
                  <c:v>1740</c:v>
                </c:pt>
                <c:pt idx="1748">
                  <c:v>1741</c:v>
                </c:pt>
                <c:pt idx="1749">
                  <c:v>1742</c:v>
                </c:pt>
                <c:pt idx="1750">
                  <c:v>1743</c:v>
                </c:pt>
                <c:pt idx="1751">
                  <c:v>1744</c:v>
                </c:pt>
                <c:pt idx="1752">
                  <c:v>1745</c:v>
                </c:pt>
                <c:pt idx="1753">
                  <c:v>1746</c:v>
                </c:pt>
                <c:pt idx="1754">
                  <c:v>1747</c:v>
                </c:pt>
                <c:pt idx="1755">
                  <c:v>1748</c:v>
                </c:pt>
                <c:pt idx="1756">
                  <c:v>1749</c:v>
                </c:pt>
                <c:pt idx="1757">
                  <c:v>1750</c:v>
                </c:pt>
                <c:pt idx="1758">
                  <c:v>1751</c:v>
                </c:pt>
                <c:pt idx="1759">
                  <c:v>1752</c:v>
                </c:pt>
                <c:pt idx="1760">
                  <c:v>1753</c:v>
                </c:pt>
                <c:pt idx="1761">
                  <c:v>1754</c:v>
                </c:pt>
                <c:pt idx="1762">
                  <c:v>1755</c:v>
                </c:pt>
                <c:pt idx="1763">
                  <c:v>1756</c:v>
                </c:pt>
                <c:pt idx="1764">
                  <c:v>1757</c:v>
                </c:pt>
                <c:pt idx="1765">
                  <c:v>1758</c:v>
                </c:pt>
                <c:pt idx="1766">
                  <c:v>1759</c:v>
                </c:pt>
                <c:pt idx="1767">
                  <c:v>1760</c:v>
                </c:pt>
                <c:pt idx="1768">
                  <c:v>1761</c:v>
                </c:pt>
                <c:pt idx="1769">
                  <c:v>1762</c:v>
                </c:pt>
                <c:pt idx="1770">
                  <c:v>1763</c:v>
                </c:pt>
                <c:pt idx="1771">
                  <c:v>1764</c:v>
                </c:pt>
                <c:pt idx="1772">
                  <c:v>1765</c:v>
                </c:pt>
                <c:pt idx="1773">
                  <c:v>1766</c:v>
                </c:pt>
                <c:pt idx="1774">
                  <c:v>1767</c:v>
                </c:pt>
                <c:pt idx="1775">
                  <c:v>1768</c:v>
                </c:pt>
                <c:pt idx="1776">
                  <c:v>1769</c:v>
                </c:pt>
                <c:pt idx="1777">
                  <c:v>1770</c:v>
                </c:pt>
                <c:pt idx="1778">
                  <c:v>1771</c:v>
                </c:pt>
                <c:pt idx="1779">
                  <c:v>1772</c:v>
                </c:pt>
                <c:pt idx="1780">
                  <c:v>1773</c:v>
                </c:pt>
                <c:pt idx="1781">
                  <c:v>1774</c:v>
                </c:pt>
                <c:pt idx="1782">
                  <c:v>1775</c:v>
                </c:pt>
                <c:pt idx="1783">
                  <c:v>1776</c:v>
                </c:pt>
                <c:pt idx="1784">
                  <c:v>1777</c:v>
                </c:pt>
                <c:pt idx="1785">
                  <c:v>1778</c:v>
                </c:pt>
                <c:pt idx="1786">
                  <c:v>1779</c:v>
                </c:pt>
                <c:pt idx="1787">
                  <c:v>1780</c:v>
                </c:pt>
                <c:pt idx="1788">
                  <c:v>1781</c:v>
                </c:pt>
                <c:pt idx="1789">
                  <c:v>1782</c:v>
                </c:pt>
                <c:pt idx="1790">
                  <c:v>1783</c:v>
                </c:pt>
                <c:pt idx="1791">
                  <c:v>1784</c:v>
                </c:pt>
                <c:pt idx="1792">
                  <c:v>1785</c:v>
                </c:pt>
                <c:pt idx="1793">
                  <c:v>1786</c:v>
                </c:pt>
                <c:pt idx="1794">
                  <c:v>1787</c:v>
                </c:pt>
                <c:pt idx="1795">
                  <c:v>1788</c:v>
                </c:pt>
                <c:pt idx="1796">
                  <c:v>1789</c:v>
                </c:pt>
                <c:pt idx="1797">
                  <c:v>1790</c:v>
                </c:pt>
                <c:pt idx="1798">
                  <c:v>1791</c:v>
                </c:pt>
                <c:pt idx="1799">
                  <c:v>1792</c:v>
                </c:pt>
                <c:pt idx="1800">
                  <c:v>1793</c:v>
                </c:pt>
                <c:pt idx="1801">
                  <c:v>1794</c:v>
                </c:pt>
                <c:pt idx="1802">
                  <c:v>1795</c:v>
                </c:pt>
                <c:pt idx="1803">
                  <c:v>1796</c:v>
                </c:pt>
                <c:pt idx="1804">
                  <c:v>1797</c:v>
                </c:pt>
                <c:pt idx="1805">
                  <c:v>1798</c:v>
                </c:pt>
                <c:pt idx="1806">
                  <c:v>1799</c:v>
                </c:pt>
                <c:pt idx="1807">
                  <c:v>1800</c:v>
                </c:pt>
              </c:strCache>
            </c:strRef>
          </c:xVal>
          <c:yVal>
            <c:numRef>
              <c:f>WLTC_class_3!$AE:$AE</c:f>
              <c:numCache>
                <c:formatCode>General</c:formatCode>
                <c:ptCount val="1048576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 formatCode="0.000">
                  <c:v>3.125816790123457E-2</c:v>
                </c:pt>
                <c:pt idx="19" formatCode="0.000">
                  <c:v>0.66213778024691361</c:v>
                </c:pt>
                <c:pt idx="20" formatCode="0.000">
                  <c:v>3.6613999802469142</c:v>
                </c:pt>
                <c:pt idx="21" formatCode="0.000">
                  <c:v>8.8598390135802472</c:v>
                </c:pt>
                <c:pt idx="22" formatCode="0.000">
                  <c:v>15.179304566666666</c:v>
                </c:pt>
                <c:pt idx="23" formatCode="0.000">
                  <c:v>24.995556482716047</c:v>
                </c:pt>
                <c:pt idx="24" formatCode="0.000">
                  <c:v>38.273460446913582</c:v>
                </c:pt>
                <c:pt idx="25" formatCode="0.000">
                  <c:v>48.927901903703706</c:v>
                </c:pt>
                <c:pt idx="26" formatCode="0.000">
                  <c:v>53.958596749382721</c:v>
                </c:pt>
                <c:pt idx="27" formatCode="0.000">
                  <c:v>56.859508228395072</c:v>
                </c:pt>
                <c:pt idx="28" formatCode="0.000">
                  <c:v>59.607903955555564</c:v>
                </c:pt>
                <c:pt idx="29" formatCode="0.000">
                  <c:v>62.582635688888899</c:v>
                </c:pt>
                <c:pt idx="30" formatCode="0.000">
                  <c:v>67.731111155555567</c:v>
                </c:pt>
                <c:pt idx="31" formatCode="0.000">
                  <c:v>74.69587827160494</c:v>
                </c:pt>
                <c:pt idx="32" formatCode="0.000">
                  <c:v>82.890508983950625</c:v>
                </c:pt>
                <c:pt idx="33" formatCode="0.000">
                  <c:v>94.584570592592598</c:v>
                </c:pt>
                <c:pt idx="34" formatCode="0.000">
                  <c:v>107.81656994814816</c:v>
                </c:pt>
                <c:pt idx="35" formatCode="0.000">
                  <c:v>121.24038822345679</c:v>
                </c:pt>
                <c:pt idx="36" formatCode="0.000">
                  <c:v>132.13303785802469</c:v>
                </c:pt>
                <c:pt idx="37" formatCode="0.000">
                  <c:v>139.69623187037038</c:v>
                </c:pt>
                <c:pt idx="38" formatCode="0.000">
                  <c:v>145.81078417160495</c:v>
                </c:pt>
                <c:pt idx="39" formatCode="0.000">
                  <c:v>151.20421514320989</c:v>
                </c:pt>
                <c:pt idx="40" formatCode="0.000">
                  <c:v>155.29898212098769</c:v>
                </c:pt>
                <c:pt idx="41" formatCode="0.000">
                  <c:v>157.21951861481486</c:v>
                </c:pt>
                <c:pt idx="42" formatCode="0.000">
                  <c:v>154.7879363753087</c:v>
                </c:pt>
                <c:pt idx="43" formatCode="0.000">
                  <c:v>154.7879363753087</c:v>
                </c:pt>
                <c:pt idx="44" formatCode="0.000">
                  <c:v>154.7879363753087</c:v>
                </c:pt>
                <c:pt idx="45" formatCode="0.000">
                  <c:v>154.7879363753087</c:v>
                </c:pt>
                <c:pt idx="46" formatCode="0.000">
                  <c:v>154.7879363753087</c:v>
                </c:pt>
                <c:pt idx="47" formatCode="0.000">
                  <c:v>154.7879363753087</c:v>
                </c:pt>
                <c:pt idx="48" formatCode="0.000">
                  <c:v>154.7879363753087</c:v>
                </c:pt>
                <c:pt idx="49" formatCode="0.000">
                  <c:v>154.7879363753087</c:v>
                </c:pt>
                <c:pt idx="50" formatCode="0.000">
                  <c:v>154.7879363753087</c:v>
                </c:pt>
                <c:pt idx="51" formatCode="0.000">
                  <c:v>154.7879363753087</c:v>
                </c:pt>
                <c:pt idx="52" formatCode="0.000">
                  <c:v>154.7879363753087</c:v>
                </c:pt>
                <c:pt idx="53" formatCode="0.000">
                  <c:v>154.7879363753087</c:v>
                </c:pt>
                <c:pt idx="54" formatCode="0.000">
                  <c:v>154.7879363753087</c:v>
                </c:pt>
                <c:pt idx="55" formatCode="0.000">
                  <c:v>154.7879363753087</c:v>
                </c:pt>
                <c:pt idx="56" formatCode="0.000">
                  <c:v>155.30110004691363</c:v>
                </c:pt>
                <c:pt idx="57" formatCode="0.000">
                  <c:v>153.9876810246914</c:v>
                </c:pt>
                <c:pt idx="58" formatCode="0.000">
                  <c:v>153.9876810246914</c:v>
                </c:pt>
                <c:pt idx="59" formatCode="0.000">
                  <c:v>153.9876810246914</c:v>
                </c:pt>
                <c:pt idx="60" formatCode="0.000">
                  <c:v>153.9876810246914</c:v>
                </c:pt>
                <c:pt idx="61" formatCode="0.000">
                  <c:v>153.9876810246914</c:v>
                </c:pt>
                <c:pt idx="62" formatCode="0.000">
                  <c:v>154.6227081358025</c:v>
                </c:pt>
                <c:pt idx="63" formatCode="0.000">
                  <c:v>155.47856858024693</c:v>
                </c:pt>
                <c:pt idx="64" formatCode="0.000">
                  <c:v>156.58246442469138</c:v>
                </c:pt>
                <c:pt idx="65" formatCode="0.000">
                  <c:v>159.10482622469138</c:v>
                </c:pt>
                <c:pt idx="66" formatCode="0.000">
                  <c:v>162.32048443580248</c:v>
                </c:pt>
                <c:pt idx="67" formatCode="0.000">
                  <c:v>164.2602898358025</c:v>
                </c:pt>
                <c:pt idx="68" formatCode="0.000">
                  <c:v>165.98429798024694</c:v>
                </c:pt>
                <c:pt idx="69" formatCode="0.000">
                  <c:v>168.03933458024693</c:v>
                </c:pt>
                <c:pt idx="70" formatCode="0.000">
                  <c:v>170.62931071358025</c:v>
                </c:pt>
                <c:pt idx="71" formatCode="0.000">
                  <c:v>172.6711317925926</c:v>
                </c:pt>
                <c:pt idx="72" formatCode="0.000">
                  <c:v>174.30366419753088</c:v>
                </c:pt>
                <c:pt idx="73" formatCode="0.000">
                  <c:v>177.76960700246914</c:v>
                </c:pt>
                <c:pt idx="74" formatCode="0.000">
                  <c:v>184.8340841925926</c:v>
                </c:pt>
                <c:pt idx="75" formatCode="0.000">
                  <c:v>194.90537117530863</c:v>
                </c:pt>
                <c:pt idx="76" formatCode="0.000">
                  <c:v>207.06619107654319</c:v>
                </c:pt>
                <c:pt idx="77" formatCode="0.000">
                  <c:v>219.83496056296295</c:v>
                </c:pt>
                <c:pt idx="78" formatCode="0.000">
                  <c:v>230.81087063456789</c:v>
                </c:pt>
                <c:pt idx="79" formatCode="0.000">
                  <c:v>238.81027551358022</c:v>
                </c:pt>
                <c:pt idx="80" formatCode="0.000">
                  <c:v>245.10859259999998</c:v>
                </c:pt>
                <c:pt idx="81" formatCode="0.000">
                  <c:v>251.3458260716049</c:v>
                </c:pt>
                <c:pt idx="82" formatCode="0.000">
                  <c:v>258.21614050617279</c:v>
                </c:pt>
                <c:pt idx="83" formatCode="0.000">
                  <c:v>264.81945279629622</c:v>
                </c:pt>
                <c:pt idx="84" formatCode="0.000">
                  <c:v>269.39271519629619</c:v>
                </c:pt>
                <c:pt idx="85" formatCode="0.000">
                  <c:v>270.83991863456782</c:v>
                </c:pt>
                <c:pt idx="86" formatCode="0.000">
                  <c:v>270.59264563456782</c:v>
                </c:pt>
                <c:pt idx="87" formatCode="0.000">
                  <c:v>270.59264563456782</c:v>
                </c:pt>
                <c:pt idx="88" formatCode="0.000">
                  <c:v>270.59264563456782</c:v>
                </c:pt>
                <c:pt idx="89" formatCode="0.000">
                  <c:v>270.59264563456782</c:v>
                </c:pt>
                <c:pt idx="90" formatCode="0.000">
                  <c:v>270.12831496913572</c:v>
                </c:pt>
                <c:pt idx="91" formatCode="0.000">
                  <c:v>270.12831496913572</c:v>
                </c:pt>
                <c:pt idx="92" formatCode="0.000">
                  <c:v>270.12831496913572</c:v>
                </c:pt>
                <c:pt idx="93" formatCode="0.000">
                  <c:v>270.12831496913572</c:v>
                </c:pt>
                <c:pt idx="94" formatCode="0.000">
                  <c:v>270.12831496913572</c:v>
                </c:pt>
                <c:pt idx="95" formatCode="0.000">
                  <c:v>270.12831496913572</c:v>
                </c:pt>
                <c:pt idx="96" formatCode="0.000">
                  <c:v>270.12831496913572</c:v>
                </c:pt>
                <c:pt idx="97" formatCode="0.000">
                  <c:v>270.12831496913572</c:v>
                </c:pt>
                <c:pt idx="98" formatCode="0.000">
                  <c:v>270.12831496913572</c:v>
                </c:pt>
                <c:pt idx="99" formatCode="0.000">
                  <c:v>270.12831496913572</c:v>
                </c:pt>
                <c:pt idx="100" formatCode="0.000">
                  <c:v>270.12831496913572</c:v>
                </c:pt>
                <c:pt idx="101" formatCode="0.000">
                  <c:v>270.12831496913572</c:v>
                </c:pt>
                <c:pt idx="102" formatCode="0.000">
                  <c:v>270.12831496913572</c:v>
                </c:pt>
                <c:pt idx="103" formatCode="0.000">
                  <c:v>270.12831496913572</c:v>
                </c:pt>
                <c:pt idx="104" formatCode="0.000">
                  <c:v>270.12831496913572</c:v>
                </c:pt>
                <c:pt idx="105" formatCode="0.000">
                  <c:v>270.12831496913572</c:v>
                </c:pt>
                <c:pt idx="106" formatCode="0.000">
                  <c:v>270.12831496913572</c:v>
                </c:pt>
                <c:pt idx="107" formatCode="0.000">
                  <c:v>270.12831496913572</c:v>
                </c:pt>
                <c:pt idx="108" formatCode="0.000">
                  <c:v>270.12831496913572</c:v>
                </c:pt>
                <c:pt idx="109" formatCode="0.000">
                  <c:v>270.12831496913572</c:v>
                </c:pt>
                <c:pt idx="110" formatCode="0.000">
                  <c:v>270.12831496913572</c:v>
                </c:pt>
                <c:pt idx="111" formatCode="0.000">
                  <c:v>270.12831496913572</c:v>
                </c:pt>
                <c:pt idx="112" formatCode="0.000">
                  <c:v>270.12831496913572</c:v>
                </c:pt>
                <c:pt idx="113" formatCode="0.000">
                  <c:v>270.12831496913572</c:v>
                </c:pt>
                <c:pt idx="114" formatCode="0.000">
                  <c:v>270.12831496913572</c:v>
                </c:pt>
                <c:pt idx="115" formatCode="0.000">
                  <c:v>270.12831496913572</c:v>
                </c:pt>
                <c:pt idx="116" formatCode="0.000">
                  <c:v>270.12831496913572</c:v>
                </c:pt>
                <c:pt idx="117" formatCode="0.000">
                  <c:v>270.12831496913572</c:v>
                </c:pt>
                <c:pt idx="118" formatCode="0.000">
                  <c:v>270.12831496913572</c:v>
                </c:pt>
                <c:pt idx="119" formatCode="0.000">
                  <c:v>270.12831496913572</c:v>
                </c:pt>
                <c:pt idx="120" formatCode="0.000">
                  <c:v>270.12831496913572</c:v>
                </c:pt>
                <c:pt idx="121" formatCode="0.000">
                  <c:v>270.12831496913572</c:v>
                </c:pt>
                <c:pt idx="122" formatCode="0.000">
                  <c:v>270.12831496913572</c:v>
                </c:pt>
                <c:pt idx="123" formatCode="0.000">
                  <c:v>270.12831496913572</c:v>
                </c:pt>
                <c:pt idx="124" formatCode="0.000">
                  <c:v>270.12831496913572</c:v>
                </c:pt>
                <c:pt idx="125" formatCode="0.000">
                  <c:v>270.12831496913572</c:v>
                </c:pt>
                <c:pt idx="126" formatCode="0.000">
                  <c:v>270.12831496913572</c:v>
                </c:pt>
                <c:pt idx="127" formatCode="0.000">
                  <c:v>270.12831496913572</c:v>
                </c:pt>
                <c:pt idx="128" formatCode="0.000">
                  <c:v>270.12831496913572</c:v>
                </c:pt>
                <c:pt idx="129" formatCode="0.000">
                  <c:v>270.12831496913572</c:v>
                </c:pt>
                <c:pt idx="130" formatCode="0.000">
                  <c:v>270.12831496913572</c:v>
                </c:pt>
                <c:pt idx="131" formatCode="0.000">
                  <c:v>270.12831496913572</c:v>
                </c:pt>
                <c:pt idx="132" formatCode="0.000">
                  <c:v>270.12831496913572</c:v>
                </c:pt>
                <c:pt idx="133" formatCode="0.000">
                  <c:v>270.12831496913572</c:v>
                </c:pt>
                <c:pt idx="134" formatCode="0.000">
                  <c:v>270.12831496913572</c:v>
                </c:pt>
                <c:pt idx="135" formatCode="0.000">
                  <c:v>270.12831496913572</c:v>
                </c:pt>
                <c:pt idx="136" formatCode="0.000">
                  <c:v>270.12831496913572</c:v>
                </c:pt>
                <c:pt idx="137" formatCode="0.000">
                  <c:v>270.12831496913572</c:v>
                </c:pt>
                <c:pt idx="138" formatCode="0.000">
                  <c:v>270.12831496913572</c:v>
                </c:pt>
                <c:pt idx="139" formatCode="0.000">
                  <c:v>270.12831496913572</c:v>
                </c:pt>
                <c:pt idx="140" formatCode="0.000">
                  <c:v>270.12831496913572</c:v>
                </c:pt>
                <c:pt idx="141" formatCode="0.000">
                  <c:v>270.12831496913572</c:v>
                </c:pt>
                <c:pt idx="142" formatCode="0.000">
                  <c:v>270.12831496913572</c:v>
                </c:pt>
                <c:pt idx="143" formatCode="0.000">
                  <c:v>270.12831496913572</c:v>
                </c:pt>
                <c:pt idx="144" formatCode="0.000">
                  <c:v>270.16202684074068</c:v>
                </c:pt>
                <c:pt idx="145" formatCode="0.000">
                  <c:v>270.94874255308633</c:v>
                </c:pt>
                <c:pt idx="146" formatCode="0.000">
                  <c:v>274.93583118024685</c:v>
                </c:pt>
                <c:pt idx="147" formatCode="0.000">
                  <c:v>282.94710761358016</c:v>
                </c:pt>
                <c:pt idx="148" formatCode="0.000">
                  <c:v>291.06387923333324</c:v>
                </c:pt>
                <c:pt idx="149" formatCode="0.000">
                  <c:v>296.13192193333322</c:v>
                </c:pt>
                <c:pt idx="150" formatCode="0.000">
                  <c:v>299.51650238641963</c:v>
                </c:pt>
                <c:pt idx="151" formatCode="0.000">
                  <c:v>304.33152468765422</c:v>
                </c:pt>
                <c:pt idx="152" formatCode="0.000">
                  <c:v>311.99068730987642</c:v>
                </c:pt>
                <c:pt idx="153" formatCode="0.000">
                  <c:v>320.995789448148</c:v>
                </c:pt>
                <c:pt idx="154" formatCode="0.000">
                  <c:v>328.95212131975296</c:v>
                </c:pt>
                <c:pt idx="155" formatCode="0.000">
                  <c:v>334.29763482098753</c:v>
                </c:pt>
                <c:pt idx="156" formatCode="0.000">
                  <c:v>336.28114967777765</c:v>
                </c:pt>
                <c:pt idx="157" formatCode="0.000">
                  <c:v>333.18741054444433</c:v>
                </c:pt>
                <c:pt idx="158" formatCode="0.000">
                  <c:v>333.18741054444433</c:v>
                </c:pt>
                <c:pt idx="159" formatCode="0.000">
                  <c:v>333.18741054444433</c:v>
                </c:pt>
                <c:pt idx="160" formatCode="0.000">
                  <c:v>333.18741054444433</c:v>
                </c:pt>
                <c:pt idx="161" formatCode="0.000">
                  <c:v>333.18741054444433</c:v>
                </c:pt>
                <c:pt idx="162" formatCode="0.000">
                  <c:v>333.18741054444433</c:v>
                </c:pt>
                <c:pt idx="163" formatCode="0.000">
                  <c:v>335.47789734444433</c:v>
                </c:pt>
                <c:pt idx="164" formatCode="0.000">
                  <c:v>340.20501947777768</c:v>
                </c:pt>
                <c:pt idx="165" formatCode="0.000">
                  <c:v>347.45268179382708</c:v>
                </c:pt>
                <c:pt idx="166" formatCode="0.000">
                  <c:v>356.17342859382705</c:v>
                </c:pt>
                <c:pt idx="167" formatCode="0.000">
                  <c:v>365.18356479382703</c:v>
                </c:pt>
                <c:pt idx="168" formatCode="0.000">
                  <c:v>373.12935157160479</c:v>
                </c:pt>
                <c:pt idx="169" formatCode="0.000">
                  <c:v>381.3953583716048</c:v>
                </c:pt>
                <c:pt idx="170" formatCode="0.000">
                  <c:v>389.32992347654306</c:v>
                </c:pt>
                <c:pt idx="171" formatCode="0.000">
                  <c:v>395.98169821481468</c:v>
                </c:pt>
                <c:pt idx="172" formatCode="0.000">
                  <c:v>401.86528462592582</c:v>
                </c:pt>
                <c:pt idx="173" formatCode="0.000">
                  <c:v>409.98988123827149</c:v>
                </c:pt>
                <c:pt idx="174" formatCode="0.000">
                  <c:v>420.55267681358015</c:v>
                </c:pt>
                <c:pt idx="175" formatCode="0.000">
                  <c:v>428.98303863580236</c:v>
                </c:pt>
                <c:pt idx="176" formatCode="0.000">
                  <c:v>431.5363960925925</c:v>
                </c:pt>
                <c:pt idx="177" formatCode="0.000">
                  <c:v>426.9356457123456</c:v>
                </c:pt>
                <c:pt idx="178" formatCode="0.000">
                  <c:v>426.9356457123456</c:v>
                </c:pt>
                <c:pt idx="179" formatCode="0.000">
                  <c:v>426.9356457123456</c:v>
                </c:pt>
                <c:pt idx="180" formatCode="0.000">
                  <c:v>426.9356457123456</c:v>
                </c:pt>
                <c:pt idx="181" formatCode="0.000">
                  <c:v>426.9356457123456</c:v>
                </c:pt>
                <c:pt idx="182" formatCode="0.000">
                  <c:v>426.9356457123456</c:v>
                </c:pt>
                <c:pt idx="183" formatCode="0.000">
                  <c:v>432.6237119432098</c:v>
                </c:pt>
                <c:pt idx="184" formatCode="0.000">
                  <c:v>439.75631950370365</c:v>
                </c:pt>
                <c:pt idx="185" formatCode="0.000">
                  <c:v>444.56447189382709</c:v>
                </c:pt>
                <c:pt idx="186" formatCode="0.000">
                  <c:v>446.71579185432091</c:v>
                </c:pt>
                <c:pt idx="187" formatCode="0.000">
                  <c:v>447.59289168148138</c:v>
                </c:pt>
                <c:pt idx="188" formatCode="0.000">
                  <c:v>447.02743296049374</c:v>
                </c:pt>
                <c:pt idx="189" formatCode="0.000">
                  <c:v>447.02743296049374</c:v>
                </c:pt>
                <c:pt idx="190" formatCode="0.000">
                  <c:v>447.02743296049374</c:v>
                </c:pt>
                <c:pt idx="191" formatCode="0.000">
                  <c:v>447.02743296049374</c:v>
                </c:pt>
                <c:pt idx="192" formatCode="0.000">
                  <c:v>447.02743296049374</c:v>
                </c:pt>
                <c:pt idx="193" formatCode="0.000">
                  <c:v>447.02743296049374</c:v>
                </c:pt>
                <c:pt idx="194" formatCode="0.000">
                  <c:v>447.02743296049374</c:v>
                </c:pt>
                <c:pt idx="195" formatCode="0.000">
                  <c:v>447.02743296049374</c:v>
                </c:pt>
                <c:pt idx="196" formatCode="0.000">
                  <c:v>447.02743296049374</c:v>
                </c:pt>
                <c:pt idx="197" formatCode="0.000">
                  <c:v>447.02743296049374</c:v>
                </c:pt>
                <c:pt idx="198" formatCode="0.000">
                  <c:v>447.02743296049374</c:v>
                </c:pt>
                <c:pt idx="199" formatCode="0.000">
                  <c:v>447.02743296049374</c:v>
                </c:pt>
                <c:pt idx="200" formatCode="0.000">
                  <c:v>447.29904231358017</c:v>
                </c:pt>
                <c:pt idx="201" formatCode="0.000">
                  <c:v>447.78684720246906</c:v>
                </c:pt>
                <c:pt idx="202" formatCode="0.000">
                  <c:v>448.42187431358019</c:v>
                </c:pt>
                <c:pt idx="203" formatCode="0.000">
                  <c:v>449.05690142469132</c:v>
                </c:pt>
                <c:pt idx="204" formatCode="0.000">
                  <c:v>450.05998409135799</c:v>
                </c:pt>
                <c:pt idx="205" formatCode="0.000">
                  <c:v>451.48873532592592</c:v>
                </c:pt>
                <c:pt idx="206" formatCode="0.000">
                  <c:v>453.37386500493824</c:v>
                </c:pt>
                <c:pt idx="207" formatCode="0.000">
                  <c:v>455.83448305432097</c:v>
                </c:pt>
                <c:pt idx="208" formatCode="0.000">
                  <c:v>458.93208638765429</c:v>
                </c:pt>
                <c:pt idx="209" formatCode="0.000">
                  <c:v>463.85958894320987</c:v>
                </c:pt>
                <c:pt idx="210" formatCode="0.000">
                  <c:v>470.35320439999998</c:v>
                </c:pt>
                <c:pt idx="211" formatCode="0.000">
                  <c:v>477.73235723456787</c:v>
                </c:pt>
                <c:pt idx="212" formatCode="0.000">
                  <c:v>487.33523353580244</c:v>
                </c:pt>
                <c:pt idx="213" formatCode="0.000">
                  <c:v>498.36035063703702</c:v>
                </c:pt>
                <c:pt idx="214" formatCode="0.000">
                  <c:v>509.22722615308641</c:v>
                </c:pt>
                <c:pt idx="215" formatCode="0.000">
                  <c:v>521.962607091358</c:v>
                </c:pt>
                <c:pt idx="216" formatCode="0.000">
                  <c:v>535.76429155555547</c:v>
                </c:pt>
                <c:pt idx="217" formatCode="0.000">
                  <c:v>547.02392488888881</c:v>
                </c:pt>
                <c:pt idx="218" formatCode="0.000">
                  <c:v>556.39450727901226</c:v>
                </c:pt>
                <c:pt idx="219" formatCode="0.000">
                  <c:v>564.5892862790123</c:v>
                </c:pt>
                <c:pt idx="220" formatCode="0.000">
                  <c:v>573.52054075802459</c:v>
                </c:pt>
                <c:pt idx="221" formatCode="0.000">
                  <c:v>584.89391668148141</c:v>
                </c:pt>
                <c:pt idx="222" formatCode="0.000">
                  <c:v>598.43151834814807</c:v>
                </c:pt>
                <c:pt idx="223" formatCode="0.000">
                  <c:v>612.6085067037036</c:v>
                </c:pt>
                <c:pt idx="224" formatCode="0.000">
                  <c:v>625.86168067901224</c:v>
                </c:pt>
                <c:pt idx="225" formatCode="0.000">
                  <c:v>637.38110363950602</c:v>
                </c:pt>
                <c:pt idx="226" formatCode="0.000">
                  <c:v>646.95422838518505</c:v>
                </c:pt>
                <c:pt idx="227" formatCode="0.000">
                  <c:v>654.11113757160479</c:v>
                </c:pt>
                <c:pt idx="228" formatCode="0.000">
                  <c:v>659.69536170493814</c:v>
                </c:pt>
                <c:pt idx="229" formatCode="0.000">
                  <c:v>664.99511992098746</c:v>
                </c:pt>
                <c:pt idx="230" formatCode="0.000">
                  <c:v>670.32584177777755</c:v>
                </c:pt>
                <c:pt idx="231" formatCode="0.000">
                  <c:v>676.69530064938249</c:v>
                </c:pt>
                <c:pt idx="232" formatCode="0.000">
                  <c:v>683.47396458024662</c:v>
                </c:pt>
                <c:pt idx="233" formatCode="0.000">
                  <c:v>689.97738658518483</c:v>
                </c:pt>
                <c:pt idx="234" formatCode="0.000">
                  <c:v>696.1994709851848</c:v>
                </c:pt>
                <c:pt idx="235" formatCode="0.000">
                  <c:v>701.77840196790089</c:v>
                </c:pt>
                <c:pt idx="236" formatCode="0.000">
                  <c:v>706.00207899876511</c:v>
                </c:pt>
                <c:pt idx="237" formatCode="0.000">
                  <c:v>708.14624214074047</c:v>
                </c:pt>
                <c:pt idx="238" formatCode="0.000">
                  <c:v>705.79602960493798</c:v>
                </c:pt>
                <c:pt idx="239" formatCode="0.000">
                  <c:v>705.79602960493798</c:v>
                </c:pt>
                <c:pt idx="240" formatCode="0.000">
                  <c:v>705.79602960493798</c:v>
                </c:pt>
                <c:pt idx="241" formatCode="0.000">
                  <c:v>705.79602960493798</c:v>
                </c:pt>
                <c:pt idx="242" formatCode="0.000">
                  <c:v>705.79602960493798</c:v>
                </c:pt>
                <c:pt idx="243" formatCode="0.000">
                  <c:v>705.79602960493798</c:v>
                </c:pt>
                <c:pt idx="244" formatCode="0.000">
                  <c:v>705.79602960493798</c:v>
                </c:pt>
                <c:pt idx="245" formatCode="0.000">
                  <c:v>705.79602960493798</c:v>
                </c:pt>
                <c:pt idx="246" formatCode="0.000">
                  <c:v>705.79602960493798</c:v>
                </c:pt>
                <c:pt idx="247" formatCode="0.000">
                  <c:v>705.79602960493798</c:v>
                </c:pt>
                <c:pt idx="248" formatCode="0.000">
                  <c:v>705.79602960493798</c:v>
                </c:pt>
                <c:pt idx="249" formatCode="0.000">
                  <c:v>705.79602960493798</c:v>
                </c:pt>
                <c:pt idx="250" formatCode="0.000">
                  <c:v>705.79602960493798</c:v>
                </c:pt>
                <c:pt idx="251" formatCode="0.000">
                  <c:v>705.79602960493798</c:v>
                </c:pt>
                <c:pt idx="252" formatCode="0.000">
                  <c:v>705.79602960493798</c:v>
                </c:pt>
                <c:pt idx="253" formatCode="0.000">
                  <c:v>705.79602960493798</c:v>
                </c:pt>
                <c:pt idx="254" formatCode="0.000">
                  <c:v>705.79602960493798</c:v>
                </c:pt>
                <c:pt idx="255" formatCode="0.000">
                  <c:v>705.79602960493798</c:v>
                </c:pt>
                <c:pt idx="256" formatCode="0.000">
                  <c:v>705.79602960493798</c:v>
                </c:pt>
                <c:pt idx="257" formatCode="0.000">
                  <c:v>705.79602960493798</c:v>
                </c:pt>
                <c:pt idx="258" formatCode="0.000">
                  <c:v>705.79602960493798</c:v>
                </c:pt>
                <c:pt idx="259" formatCode="0.000">
                  <c:v>705.79602960493798</c:v>
                </c:pt>
                <c:pt idx="260" formatCode="0.000">
                  <c:v>706.30919327654294</c:v>
                </c:pt>
                <c:pt idx="261" formatCode="0.000">
                  <c:v>704.99577425432074</c:v>
                </c:pt>
                <c:pt idx="262" formatCode="0.000">
                  <c:v>704.99577425432074</c:v>
                </c:pt>
                <c:pt idx="263" formatCode="0.000">
                  <c:v>704.99577425432074</c:v>
                </c:pt>
                <c:pt idx="264" formatCode="0.000">
                  <c:v>709.02666398518488</c:v>
                </c:pt>
                <c:pt idx="265" formatCode="0.000">
                  <c:v>715.69183019753052</c:v>
                </c:pt>
                <c:pt idx="266" formatCode="0.000">
                  <c:v>723.49301408395024</c:v>
                </c:pt>
                <c:pt idx="267" formatCode="0.000">
                  <c:v>731.99883810370329</c:v>
                </c:pt>
                <c:pt idx="268" formatCode="0.000">
                  <c:v>742.05679740123412</c:v>
                </c:pt>
                <c:pt idx="269" formatCode="0.000">
                  <c:v>755.58417319876503</c:v>
                </c:pt>
                <c:pt idx="270" formatCode="0.000">
                  <c:v>772.10833998888847</c:v>
                </c:pt>
                <c:pt idx="271" formatCode="0.000">
                  <c:v>788.47988296790083</c:v>
                </c:pt>
                <c:pt idx="272" formatCode="0.000">
                  <c:v>801.86906830123417</c:v>
                </c:pt>
                <c:pt idx="273" formatCode="0.000">
                  <c:v>813.87966047901193</c:v>
                </c:pt>
                <c:pt idx="274" formatCode="0.000">
                  <c:v>825.72591712345638</c:v>
                </c:pt>
                <c:pt idx="275" formatCode="0.000">
                  <c:v>836.35735076790081</c:v>
                </c:pt>
                <c:pt idx="276" formatCode="0.000">
                  <c:v>843.41139196790084</c:v>
                </c:pt>
                <c:pt idx="277" formatCode="0.000">
                  <c:v>845.1198137950613</c:v>
                </c:pt>
                <c:pt idx="278" formatCode="0.000">
                  <c:v>845.6930834839502</c:v>
                </c:pt>
                <c:pt idx="279" formatCode="0.000">
                  <c:v>842.92694971728349</c:v>
                </c:pt>
                <c:pt idx="280" formatCode="0.000">
                  <c:v>842.92694971728349</c:v>
                </c:pt>
                <c:pt idx="281" formatCode="0.000">
                  <c:v>842.92694971728349</c:v>
                </c:pt>
                <c:pt idx="282" formatCode="0.000">
                  <c:v>842.92694971728349</c:v>
                </c:pt>
                <c:pt idx="283" formatCode="0.000">
                  <c:v>842.92694971728349</c:v>
                </c:pt>
                <c:pt idx="284" formatCode="0.000">
                  <c:v>842.92694971728349</c:v>
                </c:pt>
                <c:pt idx="285" formatCode="0.000">
                  <c:v>842.92694971728349</c:v>
                </c:pt>
                <c:pt idx="286" formatCode="0.000">
                  <c:v>842.92694971728349</c:v>
                </c:pt>
                <c:pt idx="287" formatCode="0.000">
                  <c:v>842.92694971728349</c:v>
                </c:pt>
                <c:pt idx="288" formatCode="0.000">
                  <c:v>853.14842352222172</c:v>
                </c:pt>
                <c:pt idx="289" formatCode="0.000">
                  <c:v>866.49753763086369</c:v>
                </c:pt>
                <c:pt idx="290" formatCode="0.000">
                  <c:v>882.03219690987601</c:v>
                </c:pt>
                <c:pt idx="291" formatCode="0.000">
                  <c:v>898.95571453703656</c:v>
                </c:pt>
                <c:pt idx="292" formatCode="0.000">
                  <c:v>916.14998730493778</c:v>
                </c:pt>
                <c:pt idx="293" formatCode="0.000">
                  <c:v>934.87176521357981</c:v>
                </c:pt>
                <c:pt idx="294" formatCode="0.000">
                  <c:v>955.12272881851811</c:v>
                </c:pt>
                <c:pt idx="295" formatCode="0.000">
                  <c:v>972.84245219382672</c:v>
                </c:pt>
                <c:pt idx="296" formatCode="0.000">
                  <c:v>983.13242446049344</c:v>
                </c:pt>
                <c:pt idx="297" formatCode="0.000">
                  <c:v>985.91303697160458</c:v>
                </c:pt>
                <c:pt idx="298" formatCode="0.000">
                  <c:v>983.52717590493796</c:v>
                </c:pt>
                <c:pt idx="299" formatCode="0.000">
                  <c:v>983.52717590493796</c:v>
                </c:pt>
                <c:pt idx="300" formatCode="0.000">
                  <c:v>983.52717590493796</c:v>
                </c:pt>
                <c:pt idx="301" formatCode="0.000">
                  <c:v>983.52717590493796</c:v>
                </c:pt>
                <c:pt idx="302" formatCode="0.000">
                  <c:v>986.12352755432073</c:v>
                </c:pt>
                <c:pt idx="303" formatCode="0.000">
                  <c:v>989.8741332876541</c:v>
                </c:pt>
                <c:pt idx="304" formatCode="0.000">
                  <c:v>993.93879525432078</c:v>
                </c:pt>
                <c:pt idx="305" formatCode="0.000">
                  <c:v>997.15099548148123</c:v>
                </c:pt>
                <c:pt idx="306" formatCode="0.000">
                  <c:v>999.20259385678992</c:v>
                </c:pt>
                <c:pt idx="307" formatCode="0.000">
                  <c:v>999.80017249012326</c:v>
                </c:pt>
                <c:pt idx="308" formatCode="0.000">
                  <c:v>998.67447067283933</c:v>
                </c:pt>
                <c:pt idx="309" formatCode="0.000">
                  <c:v>998.67447067283933</c:v>
                </c:pt>
                <c:pt idx="310" formatCode="0.000">
                  <c:v>998.67447067283933</c:v>
                </c:pt>
                <c:pt idx="311" formatCode="0.000">
                  <c:v>998.67447067283933</c:v>
                </c:pt>
                <c:pt idx="312" formatCode="0.000">
                  <c:v>998.67447067283933</c:v>
                </c:pt>
                <c:pt idx="313" formatCode="0.000">
                  <c:v>998.67447067283933</c:v>
                </c:pt>
                <c:pt idx="314" formatCode="0.000">
                  <c:v>998.67447067283933</c:v>
                </c:pt>
                <c:pt idx="315" formatCode="0.000">
                  <c:v>999.40756204074057</c:v>
                </c:pt>
                <c:pt idx="316" formatCode="0.000">
                  <c:v>999.40152519012327</c:v>
                </c:pt>
                <c:pt idx="317" formatCode="0.000">
                  <c:v>999.40152519012327</c:v>
                </c:pt>
                <c:pt idx="318" formatCode="0.000">
                  <c:v>999.40152519012327</c:v>
                </c:pt>
                <c:pt idx="319" formatCode="0.000">
                  <c:v>999.40152519012327</c:v>
                </c:pt>
                <c:pt idx="320" formatCode="0.000">
                  <c:v>999.40152519012327</c:v>
                </c:pt>
                <c:pt idx="321" formatCode="0.000">
                  <c:v>999.40152519012327</c:v>
                </c:pt>
                <c:pt idx="322" formatCode="0.000">
                  <c:v>999.40152519012327</c:v>
                </c:pt>
                <c:pt idx="323" formatCode="0.000">
                  <c:v>999.40152519012327</c:v>
                </c:pt>
                <c:pt idx="324" formatCode="0.000">
                  <c:v>999.40152519012327</c:v>
                </c:pt>
                <c:pt idx="325" formatCode="0.000">
                  <c:v>999.40152519012327</c:v>
                </c:pt>
                <c:pt idx="326" formatCode="0.000">
                  <c:v>999.40152519012327</c:v>
                </c:pt>
                <c:pt idx="327" formatCode="0.000">
                  <c:v>999.40152519012327</c:v>
                </c:pt>
                <c:pt idx="328" formatCode="0.000">
                  <c:v>999.40152519012327</c:v>
                </c:pt>
                <c:pt idx="329" formatCode="0.000">
                  <c:v>999.82753283456771</c:v>
                </c:pt>
                <c:pt idx="330" formatCode="0.000">
                  <c:v>999.64590023456776</c:v>
                </c:pt>
                <c:pt idx="331" formatCode="0.000">
                  <c:v>999.64590023456776</c:v>
                </c:pt>
                <c:pt idx="332" formatCode="0.000">
                  <c:v>1000.4927813913579</c:v>
                </c:pt>
                <c:pt idx="333" formatCode="0.000">
                  <c:v>1000.8941803888888</c:v>
                </c:pt>
                <c:pt idx="334" formatCode="0.000">
                  <c:v>997.71673148641969</c:v>
                </c:pt>
                <c:pt idx="335" formatCode="0.000">
                  <c:v>997.71673148641969</c:v>
                </c:pt>
                <c:pt idx="336" formatCode="0.000">
                  <c:v>997.71673148641969</c:v>
                </c:pt>
                <c:pt idx="337" formatCode="0.000">
                  <c:v>997.71673148641969</c:v>
                </c:pt>
                <c:pt idx="338" formatCode="0.000">
                  <c:v>997.58211258024687</c:v>
                </c:pt>
                <c:pt idx="339" formatCode="0.000">
                  <c:v>997.58211258024687</c:v>
                </c:pt>
                <c:pt idx="340" formatCode="0.000">
                  <c:v>997.58211258024687</c:v>
                </c:pt>
                <c:pt idx="341" formatCode="0.000">
                  <c:v>997.58211258024687</c:v>
                </c:pt>
                <c:pt idx="342" formatCode="0.000">
                  <c:v>997.58211258024687</c:v>
                </c:pt>
                <c:pt idx="343" formatCode="0.000">
                  <c:v>998.34139102962956</c:v>
                </c:pt>
                <c:pt idx="344" formatCode="0.000">
                  <c:v>1000.0899268753086</c:v>
                </c:pt>
                <c:pt idx="345" formatCode="0.000">
                  <c:v>1004.0263490135802</c:v>
                </c:pt>
                <c:pt idx="346" formatCode="0.000">
                  <c:v>1011.2000913888888</c:v>
                </c:pt>
                <c:pt idx="347" formatCode="0.000">
                  <c:v>1020.485767145679</c:v>
                </c:pt>
                <c:pt idx="348" formatCode="0.000">
                  <c:v>1027.5492043098766</c:v>
                </c:pt>
                <c:pt idx="349" formatCode="0.000">
                  <c:v>1030.7375323962963</c:v>
                </c:pt>
                <c:pt idx="350" formatCode="0.000">
                  <c:v>1032.8783287530864</c:v>
                </c:pt>
                <c:pt idx="351" formatCode="0.000">
                  <c:v>1035.9749835864197</c:v>
                </c:pt>
                <c:pt idx="352" formatCode="0.000">
                  <c:v>1039.1827654530864</c:v>
                </c:pt>
                <c:pt idx="353" formatCode="0.000">
                  <c:v>1041.7625740061728</c:v>
                </c:pt>
                <c:pt idx="354" formatCode="0.000">
                  <c:v>1045.0568744296297</c:v>
                </c:pt>
                <c:pt idx="355" formatCode="0.000">
                  <c:v>1048.2554748197531</c:v>
                </c:pt>
                <c:pt idx="356" formatCode="0.000">
                  <c:v>1050.6392682432099</c:v>
                </c:pt>
                <c:pt idx="357" formatCode="0.000">
                  <c:v>1052.166831954321</c:v>
                </c:pt>
                <c:pt idx="358" formatCode="0.000">
                  <c:v>1053.3440165814814</c:v>
                </c:pt>
                <c:pt idx="359" formatCode="0.000">
                  <c:v>1054.5167958901234</c:v>
                </c:pt>
                <c:pt idx="360" formatCode="0.000">
                  <c:v>1055.8563172567901</c:v>
                </c:pt>
                <c:pt idx="361" formatCode="0.000">
                  <c:v>1057.7092761234569</c:v>
                </c:pt>
                <c:pt idx="362" formatCode="0.000">
                  <c:v>1059.7483241765433</c:v>
                </c:pt>
                <c:pt idx="363" formatCode="0.000">
                  <c:v>1061.1029017765434</c:v>
                </c:pt>
                <c:pt idx="364" formatCode="0.000">
                  <c:v>1060.3863292333335</c:v>
                </c:pt>
                <c:pt idx="365" formatCode="0.000">
                  <c:v>1060.3863292333335</c:v>
                </c:pt>
                <c:pt idx="366" formatCode="0.000">
                  <c:v>1060.3863292333335</c:v>
                </c:pt>
                <c:pt idx="367" formatCode="0.000">
                  <c:v>1060.3863292333335</c:v>
                </c:pt>
                <c:pt idx="368" formatCode="0.000">
                  <c:v>1060.3863292333335</c:v>
                </c:pt>
                <c:pt idx="369" formatCode="0.000">
                  <c:v>1060.3863292333335</c:v>
                </c:pt>
                <c:pt idx="370" formatCode="0.000">
                  <c:v>1060.3863292333335</c:v>
                </c:pt>
                <c:pt idx="371" formatCode="0.000">
                  <c:v>1061.6226260000001</c:v>
                </c:pt>
                <c:pt idx="372" formatCode="0.000">
                  <c:v>1063.3754260790124</c:v>
                </c:pt>
                <c:pt idx="373" formatCode="0.000">
                  <c:v>1066.2029585432099</c:v>
                </c:pt>
                <c:pt idx="374" formatCode="0.000">
                  <c:v>1070.5077337814814</c:v>
                </c:pt>
                <c:pt idx="375" formatCode="0.000">
                  <c:v>1074.9435932012345</c:v>
                </c:pt>
                <c:pt idx="376" formatCode="0.000">
                  <c:v>1077.7432106012345</c:v>
                </c:pt>
                <c:pt idx="377" formatCode="0.000">
                  <c:v>1078.3119079283949</c:v>
                </c:pt>
                <c:pt idx="378" formatCode="0.000">
                  <c:v>1074.9211962666666</c:v>
                </c:pt>
                <c:pt idx="379" formatCode="0.000">
                  <c:v>1074.9211962666666</c:v>
                </c:pt>
                <c:pt idx="380" formatCode="0.000">
                  <c:v>1074.9211962666666</c:v>
                </c:pt>
                <c:pt idx="381" formatCode="0.000">
                  <c:v>1074.9211962666666</c:v>
                </c:pt>
                <c:pt idx="382" formatCode="0.000">
                  <c:v>1074.9211962666666</c:v>
                </c:pt>
                <c:pt idx="383" formatCode="0.000">
                  <c:v>1074.9211962666666</c:v>
                </c:pt>
                <c:pt idx="384" formatCode="0.000">
                  <c:v>1074.9211962666666</c:v>
                </c:pt>
                <c:pt idx="385" formatCode="0.000">
                  <c:v>1074.9211962666666</c:v>
                </c:pt>
                <c:pt idx="386" formatCode="0.000">
                  <c:v>1074.9211962666666</c:v>
                </c:pt>
                <c:pt idx="387" formatCode="0.000">
                  <c:v>1074.9211962666666</c:v>
                </c:pt>
                <c:pt idx="388" formatCode="0.000">
                  <c:v>1074.9211962666666</c:v>
                </c:pt>
                <c:pt idx="389" formatCode="0.000">
                  <c:v>1074.9211962666666</c:v>
                </c:pt>
                <c:pt idx="390" formatCode="0.000">
                  <c:v>1074.9211962666666</c:v>
                </c:pt>
                <c:pt idx="391" formatCode="0.000">
                  <c:v>1074.9211962666666</c:v>
                </c:pt>
                <c:pt idx="392" formatCode="0.000">
                  <c:v>1074.9211962666666</c:v>
                </c:pt>
                <c:pt idx="393" formatCode="0.000">
                  <c:v>1074.9211962666666</c:v>
                </c:pt>
                <c:pt idx="394" formatCode="0.000">
                  <c:v>1074.9211962666666</c:v>
                </c:pt>
                <c:pt idx="395" formatCode="0.000">
                  <c:v>1074.9211962666666</c:v>
                </c:pt>
                <c:pt idx="396" formatCode="0.000">
                  <c:v>1074.9211962666666</c:v>
                </c:pt>
                <c:pt idx="397" formatCode="0.000">
                  <c:v>1074.9211962666666</c:v>
                </c:pt>
                <c:pt idx="398" formatCode="0.000">
                  <c:v>1075.0116217790123</c:v>
                </c:pt>
                <c:pt idx="399" formatCode="0.000">
                  <c:v>1075.6750709679013</c:v>
                </c:pt>
                <c:pt idx="400" formatCode="0.000">
                  <c:v>1077.7519707012345</c:v>
                </c:pt>
                <c:pt idx="401" formatCode="0.000">
                  <c:v>1082.0074045765432</c:v>
                </c:pt>
                <c:pt idx="402" formatCode="0.000">
                  <c:v>1088.921057365432</c:v>
                </c:pt>
                <c:pt idx="403" formatCode="0.000">
                  <c:v>1098.5626720296295</c:v>
                </c:pt>
                <c:pt idx="404" formatCode="0.000">
                  <c:v>1109.4266876123456</c:v>
                </c:pt>
                <c:pt idx="405" formatCode="0.000">
                  <c:v>1117.7072129654321</c:v>
                </c:pt>
                <c:pt idx="406" formatCode="0.000">
                  <c:v>1121.2873201851851</c:v>
                </c:pt>
                <c:pt idx="407" formatCode="0.000">
                  <c:v>1121.5696496271603</c:v>
                </c:pt>
                <c:pt idx="408" formatCode="0.000">
                  <c:v>1119.3990253271602</c:v>
                </c:pt>
                <c:pt idx="409" formatCode="0.000">
                  <c:v>1119.3990253271602</c:v>
                </c:pt>
                <c:pt idx="410" formatCode="0.000">
                  <c:v>1119.3990253271602</c:v>
                </c:pt>
                <c:pt idx="411" formatCode="0.000">
                  <c:v>1119.3990253271602</c:v>
                </c:pt>
                <c:pt idx="412" formatCode="0.000">
                  <c:v>1119.3990253271602</c:v>
                </c:pt>
                <c:pt idx="413" formatCode="0.000">
                  <c:v>1119.3990253271602</c:v>
                </c:pt>
                <c:pt idx="414" formatCode="0.000">
                  <c:v>1119.3990253271602</c:v>
                </c:pt>
                <c:pt idx="415" formatCode="0.000">
                  <c:v>1119.3990253271602</c:v>
                </c:pt>
                <c:pt idx="416" formatCode="0.000">
                  <c:v>1119.3990253271602</c:v>
                </c:pt>
                <c:pt idx="417" formatCode="0.000">
                  <c:v>1120.3996896728393</c:v>
                </c:pt>
                <c:pt idx="418" formatCode="0.000">
                  <c:v>1121.589081322222</c:v>
                </c:pt>
                <c:pt idx="419" formatCode="0.000">
                  <c:v>1122.981830130864</c:v>
                </c:pt>
                <c:pt idx="420" formatCode="0.000">
                  <c:v>1125.0532627135799</c:v>
                </c:pt>
                <c:pt idx="421" formatCode="0.000">
                  <c:v>1128.3378264135799</c:v>
                </c:pt>
                <c:pt idx="422" formatCode="0.000">
                  <c:v>1132.2544768358021</c:v>
                </c:pt>
                <c:pt idx="423" formatCode="0.000">
                  <c:v>1135.2038092074069</c:v>
                </c:pt>
                <c:pt idx="424" formatCode="0.000">
                  <c:v>1136.3421887790118</c:v>
                </c:pt>
                <c:pt idx="425" formatCode="0.000">
                  <c:v>1135.6170676728391</c:v>
                </c:pt>
                <c:pt idx="426" formatCode="0.000">
                  <c:v>1135.6170676728391</c:v>
                </c:pt>
                <c:pt idx="427" formatCode="0.000">
                  <c:v>1135.6170676728391</c:v>
                </c:pt>
                <c:pt idx="428" formatCode="0.000">
                  <c:v>1135.6170676728391</c:v>
                </c:pt>
                <c:pt idx="429" formatCode="0.000">
                  <c:v>1137.4965244777773</c:v>
                </c:pt>
                <c:pt idx="430" formatCode="0.000">
                  <c:v>1141.262381238271</c:v>
                </c:pt>
                <c:pt idx="431" formatCode="0.000">
                  <c:v>1148.6104714580242</c:v>
                </c:pt>
                <c:pt idx="432" formatCode="0.000">
                  <c:v>1161.33156727037</c:v>
                </c:pt>
                <c:pt idx="433" formatCode="0.000">
                  <c:v>1177.941187816049</c:v>
                </c:pt>
                <c:pt idx="434" formatCode="0.000">
                  <c:v>1191.2917715543206</c:v>
                </c:pt>
                <c:pt idx="435" formatCode="0.000">
                  <c:v>1197.0072158407404</c:v>
                </c:pt>
                <c:pt idx="436" formatCode="0.000">
                  <c:v>1197.6025885938268</c:v>
                </c:pt>
                <c:pt idx="437" formatCode="0.000">
                  <c:v>1196.1717120802466</c:v>
                </c:pt>
                <c:pt idx="438" formatCode="0.000">
                  <c:v>1196.1717120802466</c:v>
                </c:pt>
                <c:pt idx="439" formatCode="0.000">
                  <c:v>1196.1717120802466</c:v>
                </c:pt>
                <c:pt idx="440" formatCode="0.000">
                  <c:v>1196.5278965407404</c:v>
                </c:pt>
                <c:pt idx="441" formatCode="0.000">
                  <c:v>1194.6246740074071</c:v>
                </c:pt>
                <c:pt idx="442" formatCode="0.000">
                  <c:v>1194.6246740074071</c:v>
                </c:pt>
                <c:pt idx="443" formatCode="0.000">
                  <c:v>1194.6246740074071</c:v>
                </c:pt>
                <c:pt idx="444" formatCode="0.000">
                  <c:v>1194.6246740074071</c:v>
                </c:pt>
                <c:pt idx="445" formatCode="0.000">
                  <c:v>1194.6246740074071</c:v>
                </c:pt>
                <c:pt idx="446" formatCode="0.000">
                  <c:v>1194.6246740074071</c:v>
                </c:pt>
                <c:pt idx="447" formatCode="0.000">
                  <c:v>1194.6246740074071</c:v>
                </c:pt>
                <c:pt idx="448" formatCode="0.000">
                  <c:v>1194.6246740074071</c:v>
                </c:pt>
                <c:pt idx="449" formatCode="0.000">
                  <c:v>1194.6246740074071</c:v>
                </c:pt>
                <c:pt idx="450" formatCode="0.000">
                  <c:v>1194.6246740074071</c:v>
                </c:pt>
                <c:pt idx="451" formatCode="0.000">
                  <c:v>1194.6246740074071</c:v>
                </c:pt>
                <c:pt idx="452" formatCode="0.000">
                  <c:v>1194.6246740074071</c:v>
                </c:pt>
                <c:pt idx="453" formatCode="0.000">
                  <c:v>1194.6246740074071</c:v>
                </c:pt>
                <c:pt idx="454" formatCode="0.000">
                  <c:v>1194.6246740074071</c:v>
                </c:pt>
                <c:pt idx="455" formatCode="0.000">
                  <c:v>1194.6246740074071</c:v>
                </c:pt>
                <c:pt idx="456" formatCode="0.000">
                  <c:v>1194.6246740074071</c:v>
                </c:pt>
                <c:pt idx="457" formatCode="0.000">
                  <c:v>1194.6246740074071</c:v>
                </c:pt>
                <c:pt idx="458" formatCode="0.000">
                  <c:v>1194.6246740074071</c:v>
                </c:pt>
                <c:pt idx="459" formatCode="0.000">
                  <c:v>1194.6246740074071</c:v>
                </c:pt>
                <c:pt idx="460" formatCode="0.000">
                  <c:v>1194.6246740074071</c:v>
                </c:pt>
                <c:pt idx="461" formatCode="0.000">
                  <c:v>1194.6246740074071</c:v>
                </c:pt>
                <c:pt idx="462" formatCode="0.000">
                  <c:v>1194.6246740074071</c:v>
                </c:pt>
                <c:pt idx="463" formatCode="0.000">
                  <c:v>1194.6246740074071</c:v>
                </c:pt>
                <c:pt idx="464" formatCode="0.000">
                  <c:v>1194.6246740074071</c:v>
                </c:pt>
                <c:pt idx="465" formatCode="0.000">
                  <c:v>1194.6246740074071</c:v>
                </c:pt>
                <c:pt idx="466" formatCode="0.000">
                  <c:v>1194.6246740074071</c:v>
                </c:pt>
                <c:pt idx="467" formatCode="0.000">
                  <c:v>1194.6246740074071</c:v>
                </c:pt>
                <c:pt idx="468" formatCode="0.000">
                  <c:v>1194.6246740074071</c:v>
                </c:pt>
                <c:pt idx="469" formatCode="0.000">
                  <c:v>1194.6246740074071</c:v>
                </c:pt>
                <c:pt idx="470" formatCode="0.000">
                  <c:v>1194.6246740074071</c:v>
                </c:pt>
                <c:pt idx="471" formatCode="0.000">
                  <c:v>1194.6246740074071</c:v>
                </c:pt>
                <c:pt idx="472" formatCode="0.000">
                  <c:v>1194.6246740074071</c:v>
                </c:pt>
                <c:pt idx="473" formatCode="0.000">
                  <c:v>1194.6246740074071</c:v>
                </c:pt>
                <c:pt idx="474" formatCode="0.000">
                  <c:v>1194.6246740074071</c:v>
                </c:pt>
                <c:pt idx="475" formatCode="0.000">
                  <c:v>1194.6246740074071</c:v>
                </c:pt>
                <c:pt idx="476" formatCode="0.000">
                  <c:v>1194.6246740074071</c:v>
                </c:pt>
                <c:pt idx="477" formatCode="0.000">
                  <c:v>1194.6246740074071</c:v>
                </c:pt>
                <c:pt idx="478" formatCode="0.000">
                  <c:v>1194.6246740074071</c:v>
                </c:pt>
                <c:pt idx="479" formatCode="0.000">
                  <c:v>1194.6246740074071</c:v>
                </c:pt>
                <c:pt idx="480" formatCode="0.000">
                  <c:v>1194.6246740074071</c:v>
                </c:pt>
                <c:pt idx="481" formatCode="0.000">
                  <c:v>1194.6246740074071</c:v>
                </c:pt>
                <c:pt idx="482" formatCode="0.000">
                  <c:v>1194.6246740074071</c:v>
                </c:pt>
                <c:pt idx="483" formatCode="0.000">
                  <c:v>1194.6246740074071</c:v>
                </c:pt>
                <c:pt idx="484" formatCode="0.000">
                  <c:v>1194.6246740074071</c:v>
                </c:pt>
                <c:pt idx="485" formatCode="0.000">
                  <c:v>1194.6246740074071</c:v>
                </c:pt>
                <c:pt idx="486" formatCode="0.000">
                  <c:v>1194.6246740074071</c:v>
                </c:pt>
                <c:pt idx="487" formatCode="0.000">
                  <c:v>1194.6246740074071</c:v>
                </c:pt>
                <c:pt idx="488" formatCode="0.000">
                  <c:v>1194.6246740074071</c:v>
                </c:pt>
                <c:pt idx="489" formatCode="0.000">
                  <c:v>1194.6246740074071</c:v>
                </c:pt>
                <c:pt idx="490" formatCode="0.000">
                  <c:v>1194.6246740074071</c:v>
                </c:pt>
                <c:pt idx="491" formatCode="0.000">
                  <c:v>1194.6246740074071</c:v>
                </c:pt>
                <c:pt idx="492" formatCode="0.000">
                  <c:v>1194.6246740074071</c:v>
                </c:pt>
                <c:pt idx="493" formatCode="0.000">
                  <c:v>1194.6246740074071</c:v>
                </c:pt>
                <c:pt idx="494" formatCode="0.000">
                  <c:v>1194.6246740074071</c:v>
                </c:pt>
                <c:pt idx="495" formatCode="0.000">
                  <c:v>1194.6246740074071</c:v>
                </c:pt>
                <c:pt idx="496" formatCode="0.000">
                  <c:v>1194.6246740074071</c:v>
                </c:pt>
                <c:pt idx="497" formatCode="0.000">
                  <c:v>1194.6246740074071</c:v>
                </c:pt>
                <c:pt idx="498" formatCode="0.000">
                  <c:v>1194.6246740074071</c:v>
                </c:pt>
                <c:pt idx="499" formatCode="0.000">
                  <c:v>1194.6246740074071</c:v>
                </c:pt>
                <c:pt idx="500" formatCode="0.000">
                  <c:v>1194.6246740074071</c:v>
                </c:pt>
                <c:pt idx="501" formatCode="0.000">
                  <c:v>1194.6246740074071</c:v>
                </c:pt>
                <c:pt idx="502" formatCode="0.000">
                  <c:v>1194.6246740074071</c:v>
                </c:pt>
                <c:pt idx="503" formatCode="0.000">
                  <c:v>1194.6246740074071</c:v>
                </c:pt>
                <c:pt idx="504" formatCode="0.000">
                  <c:v>1194.6246740074071</c:v>
                </c:pt>
                <c:pt idx="505" formatCode="0.000">
                  <c:v>1194.6246740074071</c:v>
                </c:pt>
                <c:pt idx="506" formatCode="0.000">
                  <c:v>1194.6246740074071</c:v>
                </c:pt>
                <c:pt idx="507" formatCode="0.000">
                  <c:v>1194.6246740074071</c:v>
                </c:pt>
                <c:pt idx="508" formatCode="0.000">
                  <c:v>1194.6246740074071</c:v>
                </c:pt>
                <c:pt idx="509" formatCode="0.000">
                  <c:v>1194.6246740074071</c:v>
                </c:pt>
                <c:pt idx="510" formatCode="0.000">
                  <c:v>1194.6246740074071</c:v>
                </c:pt>
                <c:pt idx="511" formatCode="0.000">
                  <c:v>1194.6246740074071</c:v>
                </c:pt>
                <c:pt idx="512" formatCode="0.000">
                  <c:v>1194.6246740074071</c:v>
                </c:pt>
                <c:pt idx="513" formatCode="0.000">
                  <c:v>1194.6246740074071</c:v>
                </c:pt>
                <c:pt idx="514" formatCode="0.000">
                  <c:v>1194.6246740074071</c:v>
                </c:pt>
                <c:pt idx="515" formatCode="0.000">
                  <c:v>1194.6246740074071</c:v>
                </c:pt>
                <c:pt idx="516" formatCode="0.000">
                  <c:v>1194.6246740074071</c:v>
                </c:pt>
                <c:pt idx="517" formatCode="0.000">
                  <c:v>1194.6246740074071</c:v>
                </c:pt>
                <c:pt idx="518" formatCode="0.000">
                  <c:v>1194.7273680382712</c:v>
                </c:pt>
                <c:pt idx="519" formatCode="0.000">
                  <c:v>1195.7933073283946</c:v>
                </c:pt>
                <c:pt idx="520" formatCode="0.000">
                  <c:v>1199.905030572839</c:v>
                </c:pt>
                <c:pt idx="521" formatCode="0.000">
                  <c:v>1207.9124862444439</c:v>
                </c:pt>
                <c:pt idx="522" formatCode="0.000">
                  <c:v>1217.7735797555551</c:v>
                </c:pt>
                <c:pt idx="523" formatCode="0.000">
                  <c:v>1225.2852310086416</c:v>
                </c:pt>
                <c:pt idx="524" formatCode="0.000">
                  <c:v>1228.341648541975</c:v>
                </c:pt>
                <c:pt idx="525" formatCode="0.000">
                  <c:v>1228.7112605197528</c:v>
                </c:pt>
                <c:pt idx="526" formatCode="0.000">
                  <c:v>1227.7631628086417</c:v>
                </c:pt>
                <c:pt idx="527" formatCode="0.000">
                  <c:v>1227.7631628086417</c:v>
                </c:pt>
                <c:pt idx="528" formatCode="0.000">
                  <c:v>1227.7631628086417</c:v>
                </c:pt>
                <c:pt idx="529" formatCode="0.000">
                  <c:v>1227.7631628086417</c:v>
                </c:pt>
                <c:pt idx="530" formatCode="0.000">
                  <c:v>1227.7631628086417</c:v>
                </c:pt>
                <c:pt idx="531" formatCode="0.000">
                  <c:v>1227.7631628086417</c:v>
                </c:pt>
                <c:pt idx="532" formatCode="0.000">
                  <c:v>1227.7631628086417</c:v>
                </c:pt>
                <c:pt idx="533" formatCode="0.000">
                  <c:v>1227.7631628086417</c:v>
                </c:pt>
                <c:pt idx="534" formatCode="0.000">
                  <c:v>1227.7631628086417</c:v>
                </c:pt>
                <c:pt idx="535" formatCode="0.000">
                  <c:v>1227.7631628086417</c:v>
                </c:pt>
                <c:pt idx="536" formatCode="0.000">
                  <c:v>1227.7631628086417</c:v>
                </c:pt>
                <c:pt idx="537" formatCode="0.000">
                  <c:v>1227.7631628086417</c:v>
                </c:pt>
                <c:pt idx="538" formatCode="0.000">
                  <c:v>1227.7631628086417</c:v>
                </c:pt>
                <c:pt idx="539" formatCode="0.000">
                  <c:v>1227.7882867172837</c:v>
                </c:pt>
                <c:pt idx="540" formatCode="0.000">
                  <c:v>1228.0716227617281</c:v>
                </c:pt>
                <c:pt idx="541" formatCode="0.000">
                  <c:v>1229.0239756703702</c:v>
                </c:pt>
                <c:pt idx="542" formatCode="0.000">
                  <c:v>1230.8913330975306</c:v>
                </c:pt>
                <c:pt idx="543" formatCode="0.000">
                  <c:v>1235.2463361913578</c:v>
                </c:pt>
                <c:pt idx="544" formatCode="0.000">
                  <c:v>1244.3882945740738</c:v>
                </c:pt>
                <c:pt idx="545" formatCode="0.000">
                  <c:v>1257.0407660604935</c:v>
                </c:pt>
                <c:pt idx="546" formatCode="0.000">
                  <c:v>1266.3599571382713</c:v>
                </c:pt>
                <c:pt idx="547" formatCode="0.000">
                  <c:v>1269.784152150617</c:v>
                </c:pt>
                <c:pt idx="548" formatCode="0.000">
                  <c:v>1270.8037175333332</c:v>
                </c:pt>
                <c:pt idx="549" formatCode="0.000">
                  <c:v>1270.7711474333332</c:v>
                </c:pt>
                <c:pt idx="550" formatCode="0.000">
                  <c:v>1270.7711474333332</c:v>
                </c:pt>
                <c:pt idx="551" formatCode="0.000">
                  <c:v>1270.7711474333332</c:v>
                </c:pt>
                <c:pt idx="552" formatCode="0.000">
                  <c:v>1270.7711474333332</c:v>
                </c:pt>
                <c:pt idx="553" formatCode="0.000">
                  <c:v>1270.7711474333332</c:v>
                </c:pt>
                <c:pt idx="554" formatCode="0.000">
                  <c:v>1270.7711474333332</c:v>
                </c:pt>
                <c:pt idx="555" formatCode="0.000">
                  <c:v>1270.7711474333332</c:v>
                </c:pt>
                <c:pt idx="556" formatCode="0.000">
                  <c:v>1270.7711474333332</c:v>
                </c:pt>
                <c:pt idx="557" formatCode="0.000">
                  <c:v>1270.7711474333332</c:v>
                </c:pt>
                <c:pt idx="558" formatCode="0.000">
                  <c:v>1270.7711474333332</c:v>
                </c:pt>
                <c:pt idx="559" formatCode="0.000">
                  <c:v>1270.7711474333332</c:v>
                </c:pt>
                <c:pt idx="560" formatCode="0.000">
                  <c:v>1270.7711474333332</c:v>
                </c:pt>
                <c:pt idx="561" formatCode="0.000">
                  <c:v>1271.3047796530864</c:v>
                </c:pt>
                <c:pt idx="562" formatCode="0.000">
                  <c:v>1272.1598470580248</c:v>
                </c:pt>
                <c:pt idx="563" formatCode="0.000">
                  <c:v>1273.436102414815</c:v>
                </c:pt>
                <c:pt idx="564" formatCode="0.000">
                  <c:v>1275.1841335925928</c:v>
                </c:pt>
                <c:pt idx="565" formatCode="0.000">
                  <c:v>1278.35581758642</c:v>
                </c:pt>
                <c:pt idx="566" formatCode="0.000">
                  <c:v>1281.7650909753088</c:v>
                </c:pt>
                <c:pt idx="567" formatCode="0.000">
                  <c:v>1283.192683395062</c:v>
                </c:pt>
                <c:pt idx="568" formatCode="0.000">
                  <c:v>1284.098863777778</c:v>
                </c:pt>
                <c:pt idx="569" formatCode="0.000">
                  <c:v>1283.3365256419754</c:v>
                </c:pt>
                <c:pt idx="570" formatCode="0.000">
                  <c:v>1283.3365256419754</c:v>
                </c:pt>
                <c:pt idx="571" formatCode="0.000">
                  <c:v>1283.3365256419754</c:v>
                </c:pt>
                <c:pt idx="572" formatCode="0.000">
                  <c:v>1283.3365256419754</c:v>
                </c:pt>
                <c:pt idx="573" formatCode="0.000">
                  <c:v>1283.3365256419754</c:v>
                </c:pt>
                <c:pt idx="574" formatCode="0.000">
                  <c:v>1283.3365256419754</c:v>
                </c:pt>
                <c:pt idx="575" formatCode="0.000">
                  <c:v>1283.3365256419754</c:v>
                </c:pt>
                <c:pt idx="576" formatCode="0.000">
                  <c:v>1283.3365256419754</c:v>
                </c:pt>
                <c:pt idx="577" formatCode="0.000">
                  <c:v>1283.3365256419754</c:v>
                </c:pt>
                <c:pt idx="578" formatCode="0.000">
                  <c:v>1283.3365256419754</c:v>
                </c:pt>
                <c:pt idx="579" formatCode="0.000">
                  <c:v>1283.3365256419754</c:v>
                </c:pt>
                <c:pt idx="580" formatCode="0.000">
                  <c:v>1283.3365256419754</c:v>
                </c:pt>
                <c:pt idx="581" formatCode="0.000">
                  <c:v>1283.3365256419754</c:v>
                </c:pt>
                <c:pt idx="582" formatCode="0.000">
                  <c:v>1283.3365256419754</c:v>
                </c:pt>
                <c:pt idx="583" formatCode="0.000">
                  <c:v>1283.3365256419754</c:v>
                </c:pt>
                <c:pt idx="584" formatCode="0.000">
                  <c:v>1283.3365256419754</c:v>
                </c:pt>
                <c:pt idx="585" formatCode="0.000">
                  <c:v>1283.3365256419754</c:v>
                </c:pt>
                <c:pt idx="586" formatCode="0.000">
                  <c:v>1283.3365256419754</c:v>
                </c:pt>
                <c:pt idx="587" formatCode="0.000">
                  <c:v>1283.3365256419754</c:v>
                </c:pt>
                <c:pt idx="588" formatCode="0.000">
                  <c:v>1283.3365256419754</c:v>
                </c:pt>
                <c:pt idx="589" formatCode="0.000">
                  <c:v>1283.3365256419754</c:v>
                </c:pt>
                <c:pt idx="590" formatCode="0.000">
                  <c:v>1283.3365256419754</c:v>
                </c:pt>
                <c:pt idx="591" formatCode="0.000">
                  <c:v>1283.3365256419754</c:v>
                </c:pt>
                <c:pt idx="592" formatCode="0.000">
                  <c:v>1283.3365256419754</c:v>
                </c:pt>
                <c:pt idx="593" formatCode="0.000">
                  <c:v>1283.3365256419754</c:v>
                </c:pt>
                <c:pt idx="594" formatCode="0.000">
                  <c:v>1283.3365256419754</c:v>
                </c:pt>
                <c:pt idx="595" formatCode="0.000">
                  <c:v>1283.3365256419754</c:v>
                </c:pt>
                <c:pt idx="596" formatCode="0.000">
                  <c:v>1283.3365256419754</c:v>
                </c:pt>
                <c:pt idx="597" formatCode="0.000">
                  <c:v>1283.3365256419754</c:v>
                </c:pt>
                <c:pt idx="598" formatCode="0.000">
                  <c:v>1283.3365256419754</c:v>
                </c:pt>
                <c:pt idx="599" formatCode="0.000">
                  <c:v>1283.3365256419754</c:v>
                </c:pt>
                <c:pt idx="600" formatCode="0.000">
                  <c:v>1283.3365256419754</c:v>
                </c:pt>
                <c:pt idx="601" formatCode="0.000">
                  <c:v>1283.3365256419754</c:v>
                </c:pt>
                <c:pt idx="602" formatCode="0.000">
                  <c:v>1283.3365256419754</c:v>
                </c:pt>
                <c:pt idx="603" formatCode="0.000">
                  <c:v>1283.3365256419754</c:v>
                </c:pt>
                <c:pt idx="604" formatCode="0.000">
                  <c:v>1283.3365256419754</c:v>
                </c:pt>
                <c:pt idx="605" formatCode="0.000">
                  <c:v>1283.3365256419754</c:v>
                </c:pt>
                <c:pt idx="606" formatCode="0.000">
                  <c:v>1283.3365256419754</c:v>
                </c:pt>
                <c:pt idx="607" formatCode="0.000">
                  <c:v>1283.5174152469137</c:v>
                </c:pt>
                <c:pt idx="608" formatCode="0.000">
                  <c:v>1284.1164547135804</c:v>
                </c:pt>
                <c:pt idx="609" formatCode="0.000">
                  <c:v>1286.4289100024694</c:v>
                </c:pt>
                <c:pt idx="610" formatCode="0.000">
                  <c:v>1292.1556813333336</c:v>
                </c:pt>
                <c:pt idx="611" formatCode="0.000">
                  <c:v>1302.2299340938275</c:v>
                </c:pt>
                <c:pt idx="612" formatCode="0.000">
                  <c:v>1317.0144371604943</c:v>
                </c:pt>
                <c:pt idx="613" formatCode="0.000">
                  <c:v>1335.1277586604942</c:v>
                </c:pt>
                <c:pt idx="614" formatCode="0.000">
                  <c:v>1354.1851500987659</c:v>
                </c:pt>
                <c:pt idx="615" formatCode="0.000">
                  <c:v>1373.8061453876549</c:v>
                </c:pt>
                <c:pt idx="616" formatCode="0.000">
                  <c:v>1395.218384281482</c:v>
                </c:pt>
                <c:pt idx="617" formatCode="0.000">
                  <c:v>1417.5910298148153</c:v>
                </c:pt>
                <c:pt idx="618" formatCode="0.000">
                  <c:v>1435.5396284716055</c:v>
                </c:pt>
                <c:pt idx="619" formatCode="0.000">
                  <c:v>1445.0454459271612</c:v>
                </c:pt>
                <c:pt idx="620" formatCode="0.000">
                  <c:v>1448.3579826506179</c:v>
                </c:pt>
                <c:pt idx="621" formatCode="0.000">
                  <c:v>1450.1686092000007</c:v>
                </c:pt>
                <c:pt idx="622" formatCode="0.000">
                  <c:v>1451.9751290419761</c:v>
                </c:pt>
                <c:pt idx="623" formatCode="0.000">
                  <c:v>1452.8864262098773</c:v>
                </c:pt>
                <c:pt idx="624" formatCode="0.000">
                  <c:v>1452.0293798814823</c:v>
                </c:pt>
                <c:pt idx="625" formatCode="0.000">
                  <c:v>1452.0293798814823</c:v>
                </c:pt>
                <c:pt idx="626" formatCode="0.000">
                  <c:v>1452.0293798814823</c:v>
                </c:pt>
                <c:pt idx="627" formatCode="0.000">
                  <c:v>1452.0293798814823</c:v>
                </c:pt>
                <c:pt idx="628" formatCode="0.000">
                  <c:v>1452.0293798814823</c:v>
                </c:pt>
                <c:pt idx="629" formatCode="0.000">
                  <c:v>1454.7558441641984</c:v>
                </c:pt>
                <c:pt idx="630" formatCode="0.000">
                  <c:v>1459.4061260283959</c:v>
                </c:pt>
                <c:pt idx="631" formatCode="0.000">
                  <c:v>1465.2278166555564</c:v>
                </c:pt>
                <c:pt idx="632" formatCode="0.000">
                  <c:v>1470.2880665086427</c:v>
                </c:pt>
                <c:pt idx="633" formatCode="0.000">
                  <c:v>1473.6895438913587</c:v>
                </c:pt>
                <c:pt idx="634" formatCode="0.000">
                  <c:v>1476.2444934962969</c:v>
                </c:pt>
                <c:pt idx="635" formatCode="0.000">
                  <c:v>1479.081619027161</c:v>
                </c:pt>
                <c:pt idx="636" formatCode="0.000">
                  <c:v>1483.6220040432104</c:v>
                </c:pt>
                <c:pt idx="637" formatCode="0.000">
                  <c:v>1490.8018742111117</c:v>
                </c:pt>
                <c:pt idx="638" formatCode="0.000">
                  <c:v>1499.8947944777783</c:v>
                </c:pt>
                <c:pt idx="639" formatCode="0.000">
                  <c:v>1510.4208563444449</c:v>
                </c:pt>
                <c:pt idx="640" formatCode="0.000">
                  <c:v>1521.562264738272</c:v>
                </c:pt>
                <c:pt idx="641" formatCode="0.000">
                  <c:v>1531.7306868716053</c:v>
                </c:pt>
                <c:pt idx="642" formatCode="0.000">
                  <c:v>1539.196271758025</c:v>
                </c:pt>
                <c:pt idx="643" formatCode="0.000">
                  <c:v>1543.4691075481485</c:v>
                </c:pt>
                <c:pt idx="644" formatCode="0.000">
                  <c:v>1546.1163646345683</c:v>
                </c:pt>
                <c:pt idx="645" formatCode="0.000">
                  <c:v>1548.1092140876547</c:v>
                </c:pt>
                <c:pt idx="646" formatCode="0.000">
                  <c:v>1550.093715866667</c:v>
                </c:pt>
                <c:pt idx="647" formatCode="0.000">
                  <c:v>1554.3326803827165</c:v>
                </c:pt>
                <c:pt idx="648" formatCode="0.000">
                  <c:v>1562.8484670160499</c:v>
                </c:pt>
                <c:pt idx="649" formatCode="0.000">
                  <c:v>1572.8940896938277</c:v>
                </c:pt>
                <c:pt idx="650" formatCode="0.000">
                  <c:v>1580.0625477382721</c:v>
                </c:pt>
                <c:pt idx="651" formatCode="0.000">
                  <c:v>1585.5689925716053</c:v>
                </c:pt>
                <c:pt idx="652" formatCode="0.000">
                  <c:v>1591.459753895062</c:v>
                </c:pt>
                <c:pt idx="653" formatCode="0.000">
                  <c:v>1597.3944050111115</c:v>
                </c:pt>
                <c:pt idx="654" formatCode="0.000">
                  <c:v>1602.6773456111116</c:v>
                </c:pt>
                <c:pt idx="655" formatCode="0.000">
                  <c:v>1606.2346022493832</c:v>
                </c:pt>
                <c:pt idx="656" formatCode="0.000">
                  <c:v>1606.3009095876548</c:v>
                </c:pt>
                <c:pt idx="657" formatCode="0.000">
                  <c:v>1600.5230114148153</c:v>
                </c:pt>
                <c:pt idx="658" formatCode="0.000">
                  <c:v>1600.5230114148153</c:v>
                </c:pt>
                <c:pt idx="659" formatCode="0.000">
                  <c:v>1600.5230114148153</c:v>
                </c:pt>
                <c:pt idx="660" formatCode="0.000">
                  <c:v>1600.5230114148153</c:v>
                </c:pt>
                <c:pt idx="661" formatCode="0.000">
                  <c:v>1600.5230114148153</c:v>
                </c:pt>
                <c:pt idx="662" formatCode="0.000">
                  <c:v>1600.5230114148153</c:v>
                </c:pt>
                <c:pt idx="663" formatCode="0.000">
                  <c:v>1600.5230114148153</c:v>
                </c:pt>
                <c:pt idx="664" formatCode="0.000">
                  <c:v>1600.5230114148153</c:v>
                </c:pt>
                <c:pt idx="665" formatCode="0.000">
                  <c:v>1600.5230114148153</c:v>
                </c:pt>
                <c:pt idx="666" formatCode="0.000">
                  <c:v>1600.5230114148153</c:v>
                </c:pt>
                <c:pt idx="667" formatCode="0.000">
                  <c:v>1600.5230114148153</c:v>
                </c:pt>
                <c:pt idx="668" formatCode="0.000">
                  <c:v>1600.5230114148153</c:v>
                </c:pt>
                <c:pt idx="669" formatCode="0.000">
                  <c:v>1600.5230114148153</c:v>
                </c:pt>
                <c:pt idx="670" formatCode="0.000">
                  <c:v>1600.5230114148153</c:v>
                </c:pt>
                <c:pt idx="671" formatCode="0.000">
                  <c:v>1600.5230114148153</c:v>
                </c:pt>
                <c:pt idx="672" formatCode="0.000">
                  <c:v>1602.7185450567906</c:v>
                </c:pt>
                <c:pt idx="673" formatCode="0.000">
                  <c:v>1609.0437464395068</c:v>
                </c:pt>
                <c:pt idx="674" formatCode="0.000">
                  <c:v>1620.7821535629635</c:v>
                </c:pt>
                <c:pt idx="675" formatCode="0.000">
                  <c:v>1634.8382553604943</c:v>
                </c:pt>
                <c:pt idx="676" formatCode="0.000">
                  <c:v>1651.4693680024695</c:v>
                </c:pt>
                <c:pt idx="677" formatCode="0.000">
                  <c:v>1664.9899341259263</c:v>
                </c:pt>
                <c:pt idx="678" formatCode="0.000">
                  <c:v>1675.1894862493832</c:v>
                </c:pt>
                <c:pt idx="679" formatCode="0.000">
                  <c:v>1685.9945675827166</c:v>
                </c:pt>
                <c:pt idx="680" formatCode="0.000">
                  <c:v>1697.4057954098771</c:v>
                </c:pt>
                <c:pt idx="681" formatCode="0.000">
                  <c:v>1705.2524907185191</c:v>
                </c:pt>
                <c:pt idx="682" formatCode="0.000">
                  <c:v>1708.7091774456796</c:v>
                </c:pt>
                <c:pt idx="683" formatCode="0.000">
                  <c:v>1707.7117689456798</c:v>
                </c:pt>
                <c:pt idx="684" formatCode="0.000">
                  <c:v>1707.7117689456798</c:v>
                </c:pt>
                <c:pt idx="685" formatCode="0.000">
                  <c:v>1707.7117689456798</c:v>
                </c:pt>
                <c:pt idx="686" formatCode="0.000">
                  <c:v>1707.7117689456798</c:v>
                </c:pt>
                <c:pt idx="687" formatCode="0.000">
                  <c:v>1707.7117689456798</c:v>
                </c:pt>
                <c:pt idx="688" formatCode="0.000">
                  <c:v>1707.7117689456798</c:v>
                </c:pt>
                <c:pt idx="689" formatCode="0.000">
                  <c:v>1707.7117689456798</c:v>
                </c:pt>
                <c:pt idx="690" formatCode="0.000">
                  <c:v>1707.7117689456798</c:v>
                </c:pt>
                <c:pt idx="691" formatCode="0.000">
                  <c:v>1707.7117689456798</c:v>
                </c:pt>
                <c:pt idx="692" formatCode="0.000">
                  <c:v>1715.3872129012352</c:v>
                </c:pt>
                <c:pt idx="693" formatCode="0.000">
                  <c:v>1723.417925076544</c:v>
                </c:pt>
                <c:pt idx="694" formatCode="0.000">
                  <c:v>1731.9657829740747</c:v>
                </c:pt>
                <c:pt idx="695" formatCode="0.000">
                  <c:v>1741.1699891123462</c:v>
                </c:pt>
                <c:pt idx="696" formatCode="0.000">
                  <c:v>1747.462918679013</c:v>
                </c:pt>
                <c:pt idx="697" formatCode="0.000">
                  <c:v>1750.659564879013</c:v>
                </c:pt>
                <c:pt idx="698" formatCode="0.000">
                  <c:v>1754.0681567469144</c:v>
                </c:pt>
                <c:pt idx="699" formatCode="0.000">
                  <c:v>1758.9206730358032</c:v>
                </c:pt>
                <c:pt idx="700" formatCode="0.000">
                  <c:v>1763.5116149691366</c:v>
                </c:pt>
                <c:pt idx="701" formatCode="0.000">
                  <c:v>1764.7118597296305</c:v>
                </c:pt>
                <c:pt idx="702" formatCode="0.000">
                  <c:v>1756.7386829296306</c:v>
                </c:pt>
                <c:pt idx="703" formatCode="0.000">
                  <c:v>1756.7386829296306</c:v>
                </c:pt>
                <c:pt idx="704" formatCode="0.000">
                  <c:v>1756.7386829296306</c:v>
                </c:pt>
                <c:pt idx="705" formatCode="0.000">
                  <c:v>1756.7386829296306</c:v>
                </c:pt>
                <c:pt idx="706" formatCode="0.000">
                  <c:v>1756.7386829296306</c:v>
                </c:pt>
                <c:pt idx="707" formatCode="0.000">
                  <c:v>1756.7386829296306</c:v>
                </c:pt>
                <c:pt idx="708" formatCode="0.000">
                  <c:v>1757.6069248185195</c:v>
                </c:pt>
                <c:pt idx="709" formatCode="0.000">
                  <c:v>1758.6039861518527</c:v>
                </c:pt>
                <c:pt idx="710" formatCode="0.000">
                  <c:v>1758.3140781234576</c:v>
                </c:pt>
                <c:pt idx="711" formatCode="0.000">
                  <c:v>1758.3140781234576</c:v>
                </c:pt>
                <c:pt idx="712" formatCode="0.000">
                  <c:v>1758.3140781234576</c:v>
                </c:pt>
                <c:pt idx="713" formatCode="0.000">
                  <c:v>1758.3140781234576</c:v>
                </c:pt>
                <c:pt idx="714" formatCode="0.000">
                  <c:v>1758.3140781234576</c:v>
                </c:pt>
                <c:pt idx="715" formatCode="0.000">
                  <c:v>1758.3140781234576</c:v>
                </c:pt>
                <c:pt idx="716" formatCode="0.000">
                  <c:v>1763.1434135012355</c:v>
                </c:pt>
                <c:pt idx="717" formatCode="0.000">
                  <c:v>1772.3418271345688</c:v>
                </c:pt>
                <c:pt idx="718" formatCode="0.000">
                  <c:v>1779.5565769654329</c:v>
                </c:pt>
                <c:pt idx="719" formatCode="0.000">
                  <c:v>1780.8604209703713</c:v>
                </c:pt>
                <c:pt idx="720" formatCode="0.000">
                  <c:v>1777.7058238049392</c:v>
                </c:pt>
                <c:pt idx="721" formatCode="0.000">
                  <c:v>1777.7058238049392</c:v>
                </c:pt>
                <c:pt idx="722" formatCode="0.000">
                  <c:v>1777.7058238049392</c:v>
                </c:pt>
                <c:pt idx="723" formatCode="0.000">
                  <c:v>1777.7058238049392</c:v>
                </c:pt>
                <c:pt idx="724" formatCode="0.000">
                  <c:v>1777.7058238049392</c:v>
                </c:pt>
                <c:pt idx="725" formatCode="0.000">
                  <c:v>1781.5845877432107</c:v>
                </c:pt>
                <c:pt idx="726" formatCode="0.000">
                  <c:v>1787.8343769777787</c:v>
                </c:pt>
                <c:pt idx="727" formatCode="0.000">
                  <c:v>1794.0429102864207</c:v>
                </c:pt>
                <c:pt idx="728" formatCode="0.000">
                  <c:v>1800.2013395432109</c:v>
                </c:pt>
                <c:pt idx="729" formatCode="0.000">
                  <c:v>1806.1029528765444</c:v>
                </c:pt>
                <c:pt idx="730" formatCode="0.000">
                  <c:v>1813.4313404320999</c:v>
                </c:pt>
                <c:pt idx="731" formatCode="0.000">
                  <c:v>1824.4960563925938</c:v>
                </c:pt>
                <c:pt idx="732" formatCode="0.000">
                  <c:v>1841.159606197532</c:v>
                </c:pt>
                <c:pt idx="733" formatCode="0.000">
                  <c:v>1859.9267125975321</c:v>
                </c:pt>
                <c:pt idx="734" formatCode="0.000">
                  <c:v>1874.523547997532</c:v>
                </c:pt>
                <c:pt idx="735" formatCode="0.000">
                  <c:v>1886.1090554864209</c:v>
                </c:pt>
                <c:pt idx="736" formatCode="0.000">
                  <c:v>1892.7436432987665</c:v>
                </c:pt>
                <c:pt idx="737" formatCode="0.000">
                  <c:v>1896.0857155851863</c:v>
                </c:pt>
                <c:pt idx="738" formatCode="0.000">
                  <c:v>1899.1784493629641</c:v>
                </c:pt>
                <c:pt idx="739" formatCode="0.000">
                  <c:v>1902.5454274197543</c:v>
                </c:pt>
                <c:pt idx="740" formatCode="0.000">
                  <c:v>1906.1891096321001</c:v>
                </c:pt>
                <c:pt idx="741" formatCode="0.000">
                  <c:v>1910.3834267814827</c:v>
                </c:pt>
                <c:pt idx="742" formatCode="0.000">
                  <c:v>1915.4115249271617</c:v>
                </c:pt>
                <c:pt idx="743" formatCode="0.000">
                  <c:v>1920.2435758172851</c:v>
                </c:pt>
                <c:pt idx="744" formatCode="0.000">
                  <c:v>1923.7602801629641</c:v>
                </c:pt>
                <c:pt idx="745" formatCode="0.000">
                  <c:v>1929.7200047962974</c:v>
                </c:pt>
                <c:pt idx="746" formatCode="0.000">
                  <c:v>1938.6249126962973</c:v>
                </c:pt>
                <c:pt idx="747" formatCode="0.000">
                  <c:v>1946.6114743160504</c:v>
                </c:pt>
                <c:pt idx="748" formatCode="0.000">
                  <c:v>1951.8432784839515</c:v>
                </c:pt>
                <c:pt idx="749" formatCode="0.000">
                  <c:v>1955.0554787111121</c:v>
                </c:pt>
                <c:pt idx="750" formatCode="0.000">
                  <c:v>1957.9840719111121</c:v>
                </c:pt>
                <c:pt idx="751" formatCode="0.000">
                  <c:v>1960.9126651111121</c:v>
                </c:pt>
                <c:pt idx="752" formatCode="0.000">
                  <c:v>1965.0133125493837</c:v>
                </c:pt>
                <c:pt idx="753" formatCode="0.000">
                  <c:v>1970.9129562617295</c:v>
                </c:pt>
                <c:pt idx="754" formatCode="0.000">
                  <c:v>1978.0939410617295</c:v>
                </c:pt>
                <c:pt idx="755" formatCode="0.000">
                  <c:v>1984.4870835333345</c:v>
                </c:pt>
                <c:pt idx="756" formatCode="0.000">
                  <c:v>1988.48964048889</c:v>
                </c:pt>
                <c:pt idx="757" formatCode="0.000">
                  <c:v>1990.9647668888899</c:v>
                </c:pt>
                <c:pt idx="758" formatCode="0.000">
                  <c:v>1992.2150489271614</c:v>
                </c:pt>
                <c:pt idx="759" formatCode="0.000">
                  <c:v>1991.3368138580256</c:v>
                </c:pt>
                <c:pt idx="760" formatCode="0.000">
                  <c:v>1991.3368138580256</c:v>
                </c:pt>
                <c:pt idx="761" formatCode="0.000">
                  <c:v>1991.3368138580256</c:v>
                </c:pt>
                <c:pt idx="762" formatCode="0.000">
                  <c:v>1991.3368138580256</c:v>
                </c:pt>
                <c:pt idx="763" formatCode="0.000">
                  <c:v>1991.3368138580256</c:v>
                </c:pt>
                <c:pt idx="764" formatCode="0.000">
                  <c:v>1991.3368138580256</c:v>
                </c:pt>
                <c:pt idx="765" formatCode="0.000">
                  <c:v>1991.3368138580256</c:v>
                </c:pt>
                <c:pt idx="766" formatCode="0.000">
                  <c:v>1991.3368138580256</c:v>
                </c:pt>
                <c:pt idx="767" formatCode="0.000">
                  <c:v>1991.3368138580256</c:v>
                </c:pt>
                <c:pt idx="768" formatCode="0.000">
                  <c:v>1991.3368138580256</c:v>
                </c:pt>
                <c:pt idx="769" formatCode="0.000">
                  <c:v>1991.3368138580256</c:v>
                </c:pt>
                <c:pt idx="770" formatCode="0.000">
                  <c:v>1991.3368138580256</c:v>
                </c:pt>
                <c:pt idx="771" formatCode="0.000">
                  <c:v>1991.3368138580256</c:v>
                </c:pt>
                <c:pt idx="772" formatCode="0.000">
                  <c:v>1998.3717882777787</c:v>
                </c:pt>
                <c:pt idx="773" formatCode="0.000">
                  <c:v>2006.8915220160502</c:v>
                </c:pt>
                <c:pt idx="774" formatCode="0.000">
                  <c:v>2017.0263627469144</c:v>
                </c:pt>
                <c:pt idx="775" formatCode="0.000">
                  <c:v>2030.4998033000008</c:v>
                </c:pt>
                <c:pt idx="776" formatCode="0.000">
                  <c:v>2050.0448975382724</c:v>
                </c:pt>
                <c:pt idx="777" formatCode="0.000">
                  <c:v>2073.1972558395069</c:v>
                </c:pt>
                <c:pt idx="778" formatCode="0.000">
                  <c:v>2097.9122557061737</c:v>
                </c:pt>
                <c:pt idx="779" formatCode="0.000">
                  <c:v>2121.1248060888897</c:v>
                </c:pt>
                <c:pt idx="780" formatCode="0.000">
                  <c:v>2142.4167151012352</c:v>
                </c:pt>
                <c:pt idx="781" formatCode="0.000">
                  <c:v>2165.8704975358032</c:v>
                </c:pt>
                <c:pt idx="782" formatCode="0.000">
                  <c:v>2186.8297779407417</c:v>
                </c:pt>
                <c:pt idx="783" formatCode="0.000">
                  <c:v>2203.8159105382724</c:v>
                </c:pt>
                <c:pt idx="784" formatCode="0.000">
                  <c:v>2219.5711837765439</c:v>
                </c:pt>
                <c:pt idx="785" formatCode="0.000">
                  <c:v>2233.9611553000009</c:v>
                </c:pt>
                <c:pt idx="786" formatCode="0.000">
                  <c:v>2246.0464584641986</c:v>
                </c:pt>
                <c:pt idx="787" formatCode="0.000">
                  <c:v>2256.0487237641987</c:v>
                </c:pt>
                <c:pt idx="788" formatCode="0.000">
                  <c:v>2264.2409705839518</c:v>
                </c:pt>
                <c:pt idx="789" formatCode="0.000">
                  <c:v>2270.9476899839519</c:v>
                </c:pt>
                <c:pt idx="790" formatCode="0.000">
                  <c:v>2277.2975281172853</c:v>
                </c:pt>
                <c:pt idx="791" formatCode="0.000">
                  <c:v>2285.2596480185198</c:v>
                </c:pt>
                <c:pt idx="792" formatCode="0.000">
                  <c:v>2293.7092347790135</c:v>
                </c:pt>
                <c:pt idx="793" formatCode="0.000">
                  <c:v>2299.8269129469149</c:v>
                </c:pt>
                <c:pt idx="794" formatCode="0.000">
                  <c:v>2303.9516422666679</c:v>
                </c:pt>
                <c:pt idx="795" formatCode="0.000">
                  <c:v>2308.0763715864209</c:v>
                </c:pt>
                <c:pt idx="796" formatCode="0.000">
                  <c:v>2313.4114637864209</c:v>
                </c:pt>
                <c:pt idx="797" formatCode="0.000">
                  <c:v>2319.5785913864211</c:v>
                </c:pt>
                <c:pt idx="798" formatCode="0.000">
                  <c:v>2322.941379386421</c:v>
                </c:pt>
                <c:pt idx="799" formatCode="0.000">
                  <c:v>2316.6239843839517</c:v>
                </c:pt>
                <c:pt idx="800" formatCode="0.000">
                  <c:v>2316.6239843839517</c:v>
                </c:pt>
                <c:pt idx="801" formatCode="0.000">
                  <c:v>2316.6239843839517</c:v>
                </c:pt>
                <c:pt idx="802" formatCode="0.000">
                  <c:v>2316.6239843839517</c:v>
                </c:pt>
                <c:pt idx="803" formatCode="0.000">
                  <c:v>2316.6239843839517</c:v>
                </c:pt>
                <c:pt idx="804" formatCode="0.000">
                  <c:v>2316.6239843839517</c:v>
                </c:pt>
                <c:pt idx="805" formatCode="0.000">
                  <c:v>2316.6239843839517</c:v>
                </c:pt>
                <c:pt idx="806" formatCode="0.000">
                  <c:v>2316.6239843839517</c:v>
                </c:pt>
                <c:pt idx="807" formatCode="0.000">
                  <c:v>2316.6239843839517</c:v>
                </c:pt>
                <c:pt idx="808" formatCode="0.000">
                  <c:v>2327.7302284185198</c:v>
                </c:pt>
                <c:pt idx="809" formatCode="0.000">
                  <c:v>2347.4831766296311</c:v>
                </c:pt>
                <c:pt idx="810" formatCode="0.000">
                  <c:v>2370.0725668419768</c:v>
                </c:pt>
                <c:pt idx="811" formatCode="0.000">
                  <c:v>2386.5068017950634</c:v>
                </c:pt>
                <c:pt idx="812" formatCode="0.000">
                  <c:v>2394.6335373703719</c:v>
                </c:pt>
                <c:pt idx="813" formatCode="0.000">
                  <c:v>2396.9556787160509</c:v>
                </c:pt>
                <c:pt idx="814" formatCode="0.000">
                  <c:v>2394.4231584382733</c:v>
                </c:pt>
                <c:pt idx="815" formatCode="0.000">
                  <c:v>2394.4231584382733</c:v>
                </c:pt>
                <c:pt idx="816" formatCode="0.000">
                  <c:v>2394.4231584382733</c:v>
                </c:pt>
                <c:pt idx="817" formatCode="0.000">
                  <c:v>2394.4231584382733</c:v>
                </c:pt>
                <c:pt idx="818" formatCode="0.000">
                  <c:v>2394.4231584382733</c:v>
                </c:pt>
                <c:pt idx="819" formatCode="0.000">
                  <c:v>2394.4231584382733</c:v>
                </c:pt>
                <c:pt idx="820" formatCode="0.000">
                  <c:v>2394.4231584382733</c:v>
                </c:pt>
                <c:pt idx="821" formatCode="0.000">
                  <c:v>2394.4231584382733</c:v>
                </c:pt>
                <c:pt idx="822" formatCode="0.000">
                  <c:v>2394.4231584382733</c:v>
                </c:pt>
                <c:pt idx="823" formatCode="0.000">
                  <c:v>2394.4231584382733</c:v>
                </c:pt>
                <c:pt idx="824" formatCode="0.000">
                  <c:v>2394.4231584382733</c:v>
                </c:pt>
                <c:pt idx="825" formatCode="0.000">
                  <c:v>2394.4231584382733</c:v>
                </c:pt>
                <c:pt idx="826" formatCode="0.000">
                  <c:v>2400.2423657716067</c:v>
                </c:pt>
                <c:pt idx="827" formatCode="0.000">
                  <c:v>2410.3169264654339</c:v>
                </c:pt>
                <c:pt idx="828" formatCode="0.000">
                  <c:v>2421.5422355814831</c:v>
                </c:pt>
                <c:pt idx="829" formatCode="0.000">
                  <c:v>2433.321652781483</c:v>
                </c:pt>
                <c:pt idx="830" formatCode="0.000">
                  <c:v>2444.6319291567916</c:v>
                </c:pt>
                <c:pt idx="831" formatCode="0.000">
                  <c:v>2455.1362398234583</c:v>
                </c:pt>
                <c:pt idx="832" formatCode="0.000">
                  <c:v>2465.8840691234582</c:v>
                </c:pt>
                <c:pt idx="833" formatCode="0.000">
                  <c:v>2476.5672926024704</c:v>
                </c:pt>
                <c:pt idx="834" formatCode="0.000">
                  <c:v>2488.9673557962974</c:v>
                </c:pt>
                <c:pt idx="835" formatCode="0.000">
                  <c:v>2504.2039909962973</c:v>
                </c:pt>
                <c:pt idx="836" formatCode="0.000">
                  <c:v>2519.8665286753098</c:v>
                </c:pt>
                <c:pt idx="837" formatCode="0.000">
                  <c:v>2532.9478122913592</c:v>
                </c:pt>
                <c:pt idx="838" formatCode="0.000">
                  <c:v>2541.162920058026</c:v>
                </c:pt>
                <c:pt idx="839" formatCode="0.000">
                  <c:v>2546.8049579666681</c:v>
                </c:pt>
                <c:pt idx="840" formatCode="0.000">
                  <c:v>2552.806140523458</c:v>
                </c:pt>
                <c:pt idx="841" formatCode="0.000">
                  <c:v>2558.8835420283963</c:v>
                </c:pt>
                <c:pt idx="842" formatCode="0.000">
                  <c:v>2564.4135295395072</c:v>
                </c:pt>
                <c:pt idx="843" formatCode="0.000">
                  <c:v>2570.6053636333345</c:v>
                </c:pt>
                <c:pt idx="844" formatCode="0.000">
                  <c:v>2578.4474562530877</c:v>
                </c:pt>
                <c:pt idx="845" formatCode="0.000">
                  <c:v>2586.4318078506185</c:v>
                </c:pt>
                <c:pt idx="846" formatCode="0.000">
                  <c:v>2594.2048431283961</c:v>
                </c:pt>
                <c:pt idx="847" formatCode="0.000">
                  <c:v>2603.734394874075</c:v>
                </c:pt>
                <c:pt idx="848" formatCode="0.000">
                  <c:v>2614.8208104419764</c:v>
                </c:pt>
                <c:pt idx="849" formatCode="0.000">
                  <c:v>2624.7897750172851</c:v>
                </c:pt>
                <c:pt idx="850" formatCode="0.000">
                  <c:v>2631.7861372333346</c:v>
                </c:pt>
                <c:pt idx="851" formatCode="0.000">
                  <c:v>2636.7304075345692</c:v>
                </c:pt>
                <c:pt idx="852" formatCode="0.000">
                  <c:v>2641.3433140901247</c:v>
                </c:pt>
                <c:pt idx="853" formatCode="0.000">
                  <c:v>2647.0259278876556</c:v>
                </c:pt>
                <c:pt idx="854" formatCode="0.000">
                  <c:v>2655.5920150370384</c:v>
                </c:pt>
                <c:pt idx="855" formatCode="0.000">
                  <c:v>2667.5518197234583</c:v>
                </c:pt>
                <c:pt idx="856" formatCode="0.000">
                  <c:v>2679.8033590543223</c:v>
                </c:pt>
                <c:pt idx="857" formatCode="0.000">
                  <c:v>2689.2650395333349</c:v>
                </c:pt>
                <c:pt idx="858" formatCode="0.000">
                  <c:v>2697.3085547012361</c:v>
                </c:pt>
                <c:pt idx="859" formatCode="0.000">
                  <c:v>2705.4331730765448</c:v>
                </c:pt>
                <c:pt idx="860" formatCode="0.000">
                  <c:v>2712.8672604000017</c:v>
                </c:pt>
                <c:pt idx="861" formatCode="0.000">
                  <c:v>2718.4090839666683</c:v>
                </c:pt>
                <c:pt idx="862" formatCode="0.000">
                  <c:v>2722.7934154753102</c:v>
                </c:pt>
                <c:pt idx="863" formatCode="0.000">
                  <c:v>2730.6908814691374</c:v>
                </c:pt>
                <c:pt idx="864" formatCode="0.000">
                  <c:v>2743.4656105246927</c:v>
                </c:pt>
                <c:pt idx="865" formatCode="0.000">
                  <c:v>2756.5044150481494</c:v>
                </c:pt>
                <c:pt idx="866" formatCode="0.000">
                  <c:v>2766.8781523864209</c:v>
                </c:pt>
                <c:pt idx="867" formatCode="0.000">
                  <c:v>2779.0019836728407</c:v>
                </c:pt>
                <c:pt idx="868" formatCode="0.000">
                  <c:v>2798.5597070111121</c:v>
                </c:pt>
                <c:pt idx="869" formatCode="0.000">
                  <c:v>2817.9115759777787</c:v>
                </c:pt>
                <c:pt idx="870" formatCode="0.000">
                  <c:v>2829.613628211112</c:v>
                </c:pt>
                <c:pt idx="871" formatCode="0.000">
                  <c:v>2838.7199716975319</c:v>
                </c:pt>
                <c:pt idx="872" formatCode="0.000">
                  <c:v>2851.0565480209889</c:v>
                </c:pt>
                <c:pt idx="873" formatCode="0.000">
                  <c:v>2867.2626455740751</c:v>
                </c:pt>
                <c:pt idx="874" formatCode="0.000">
                  <c:v>2880.9838666604951</c:v>
                </c:pt>
                <c:pt idx="875" formatCode="0.000">
                  <c:v>2887.7686955839517</c:v>
                </c:pt>
                <c:pt idx="876" formatCode="0.000">
                  <c:v>2890.3206392506186</c:v>
                </c:pt>
                <c:pt idx="877" formatCode="0.000">
                  <c:v>2891.4585197395077</c:v>
                </c:pt>
                <c:pt idx="878" formatCode="0.000">
                  <c:v>2892.123110744446</c:v>
                </c:pt>
                <c:pt idx="879" formatCode="0.000">
                  <c:v>2891.8568212160508</c:v>
                </c:pt>
                <c:pt idx="880" formatCode="0.000">
                  <c:v>2891.8568212160508</c:v>
                </c:pt>
                <c:pt idx="881" formatCode="0.000">
                  <c:v>2891.8568212160508</c:v>
                </c:pt>
                <c:pt idx="882" formatCode="0.000">
                  <c:v>2891.8568212160508</c:v>
                </c:pt>
                <c:pt idx="883" formatCode="0.000">
                  <c:v>2891.8568212160508</c:v>
                </c:pt>
                <c:pt idx="884" formatCode="0.000">
                  <c:v>2891.8568212160508</c:v>
                </c:pt>
                <c:pt idx="885" formatCode="0.000">
                  <c:v>2891.8568212160508</c:v>
                </c:pt>
                <c:pt idx="886" formatCode="0.000">
                  <c:v>2891.5804361543223</c:v>
                </c:pt>
                <c:pt idx="887" formatCode="0.000">
                  <c:v>2891.5804361543223</c:v>
                </c:pt>
                <c:pt idx="888" formatCode="0.000">
                  <c:v>2891.5804361543223</c:v>
                </c:pt>
                <c:pt idx="889" formatCode="0.000">
                  <c:v>2891.5804361543223</c:v>
                </c:pt>
                <c:pt idx="890" formatCode="0.000">
                  <c:v>2895.8898799074086</c:v>
                </c:pt>
                <c:pt idx="891" formatCode="0.000">
                  <c:v>2901.4594157074084</c:v>
                </c:pt>
                <c:pt idx="892" formatCode="0.000">
                  <c:v>2907.4746535740751</c:v>
                </c:pt>
                <c:pt idx="893" formatCode="0.000">
                  <c:v>2912.6669181271614</c:v>
                </c:pt>
                <c:pt idx="894" formatCode="0.000">
                  <c:v>2916.1815872271613</c:v>
                </c:pt>
                <c:pt idx="895" formatCode="0.000">
                  <c:v>2917.5839834987664</c:v>
                </c:pt>
                <c:pt idx="896" formatCode="0.000">
                  <c:v>2916.4696304098775</c:v>
                </c:pt>
                <c:pt idx="897" formatCode="0.000">
                  <c:v>2916.4696304098775</c:v>
                </c:pt>
                <c:pt idx="898" formatCode="0.000">
                  <c:v>2916.4696304098775</c:v>
                </c:pt>
                <c:pt idx="899" formatCode="0.000">
                  <c:v>2916.4696304098775</c:v>
                </c:pt>
                <c:pt idx="900" formatCode="0.000">
                  <c:v>2916.4696304098775</c:v>
                </c:pt>
                <c:pt idx="901" formatCode="0.000">
                  <c:v>2916.4696304098775</c:v>
                </c:pt>
                <c:pt idx="902" formatCode="0.000">
                  <c:v>2916.4696304098775</c:v>
                </c:pt>
                <c:pt idx="903" formatCode="0.000">
                  <c:v>2919.2242247333343</c:v>
                </c:pt>
                <c:pt idx="904" formatCode="0.000">
                  <c:v>2922.358529704939</c:v>
                </c:pt>
                <c:pt idx="905" formatCode="0.000">
                  <c:v>2924.3500026604947</c:v>
                </c:pt>
                <c:pt idx="906" formatCode="0.000">
                  <c:v>2924.4440999382723</c:v>
                </c:pt>
                <c:pt idx="907" formatCode="0.000">
                  <c:v>2921.1722722493832</c:v>
                </c:pt>
                <c:pt idx="908" formatCode="0.000">
                  <c:v>2921.1722722493832</c:v>
                </c:pt>
                <c:pt idx="909" formatCode="0.000">
                  <c:v>2921.1722722493832</c:v>
                </c:pt>
                <c:pt idx="910" formatCode="0.000">
                  <c:v>2921.1722722493832</c:v>
                </c:pt>
                <c:pt idx="911" formatCode="0.000">
                  <c:v>2921.1722722493832</c:v>
                </c:pt>
                <c:pt idx="912" formatCode="0.000">
                  <c:v>2921.1722722493832</c:v>
                </c:pt>
                <c:pt idx="913" formatCode="0.000">
                  <c:v>2921.1722722493832</c:v>
                </c:pt>
                <c:pt idx="914" formatCode="0.000">
                  <c:v>2921.1722722493832</c:v>
                </c:pt>
                <c:pt idx="915" formatCode="0.000">
                  <c:v>2932.2785162839514</c:v>
                </c:pt>
                <c:pt idx="916" formatCode="0.000">
                  <c:v>2952.0314644950627</c:v>
                </c:pt>
                <c:pt idx="917" formatCode="0.000">
                  <c:v>2974.6208547074084</c:v>
                </c:pt>
                <c:pt idx="918" formatCode="0.000">
                  <c:v>2991.055089660495</c:v>
                </c:pt>
                <c:pt idx="919" formatCode="0.000">
                  <c:v>3002.4145798654331</c:v>
                </c:pt>
                <c:pt idx="920" formatCode="0.000">
                  <c:v>3019.6909518654329</c:v>
                </c:pt>
                <c:pt idx="921" formatCode="0.000">
                  <c:v>3037.241011198766</c:v>
                </c:pt>
                <c:pt idx="922" formatCode="0.000">
                  <c:v>3048.3630784185193</c:v>
                </c:pt>
                <c:pt idx="923" formatCode="0.000">
                  <c:v>3054.9798171049392</c:v>
                </c:pt>
                <c:pt idx="924" formatCode="0.000">
                  <c:v>3057.9540784876554</c:v>
                </c:pt>
                <c:pt idx="925" formatCode="0.000">
                  <c:v>3063.1090453432107</c:v>
                </c:pt>
                <c:pt idx="926" formatCode="0.000">
                  <c:v>3071.5856342444454</c:v>
                </c:pt>
                <c:pt idx="927" formatCode="0.000">
                  <c:v>3085.4050726271612</c:v>
                </c:pt>
                <c:pt idx="928" formatCode="0.000">
                  <c:v>3101.9373067432107</c:v>
                </c:pt>
                <c:pt idx="929" formatCode="0.000">
                  <c:v>3116.5501386098772</c:v>
                </c:pt>
                <c:pt idx="930" formatCode="0.000">
                  <c:v>3121.0605704098771</c:v>
                </c:pt>
                <c:pt idx="931" formatCode="0.000">
                  <c:v>3115.2734150740748</c:v>
                </c:pt>
                <c:pt idx="932" formatCode="0.000">
                  <c:v>3115.2734150740748</c:v>
                </c:pt>
                <c:pt idx="933" formatCode="0.000">
                  <c:v>3115.2734150740748</c:v>
                </c:pt>
                <c:pt idx="934" formatCode="0.000">
                  <c:v>3115.2734150740748</c:v>
                </c:pt>
                <c:pt idx="935" formatCode="0.000">
                  <c:v>3115.2734150740748</c:v>
                </c:pt>
                <c:pt idx="936" formatCode="0.000">
                  <c:v>3116.1035594753093</c:v>
                </c:pt>
                <c:pt idx="937" formatCode="0.000">
                  <c:v>3116.9281939395069</c:v>
                </c:pt>
                <c:pt idx="938" formatCode="0.000">
                  <c:v>3117.378674722223</c:v>
                </c:pt>
                <c:pt idx="939" formatCode="0.000">
                  <c:v>3116.3668089222228</c:v>
                </c:pt>
                <c:pt idx="940" formatCode="0.000">
                  <c:v>3116.3668089222228</c:v>
                </c:pt>
                <c:pt idx="941" formatCode="0.000">
                  <c:v>3116.3668089222228</c:v>
                </c:pt>
                <c:pt idx="942" formatCode="0.000">
                  <c:v>3116.3668089222228</c:v>
                </c:pt>
                <c:pt idx="943" formatCode="0.000">
                  <c:v>3116.3668089222228</c:v>
                </c:pt>
                <c:pt idx="944" formatCode="0.000">
                  <c:v>3116.3668089222228</c:v>
                </c:pt>
                <c:pt idx="945" formatCode="0.000">
                  <c:v>3116.3668089222228</c:v>
                </c:pt>
                <c:pt idx="946" formatCode="0.000">
                  <c:v>3116.3668089222228</c:v>
                </c:pt>
                <c:pt idx="947" formatCode="0.000">
                  <c:v>3118.0780106234574</c:v>
                </c:pt>
                <c:pt idx="948" formatCode="0.000">
                  <c:v>3120.4481326234572</c:v>
                </c:pt>
                <c:pt idx="949" formatCode="0.000">
                  <c:v>3123.1440861876549</c:v>
                </c:pt>
                <c:pt idx="950" formatCode="0.000">
                  <c:v>3126.5013129000008</c:v>
                </c:pt>
                <c:pt idx="951" formatCode="0.000">
                  <c:v>3130.5276849000006</c:v>
                </c:pt>
                <c:pt idx="952" formatCode="0.000">
                  <c:v>3136.8971437716054</c:v>
                </c:pt>
                <c:pt idx="953" formatCode="0.000">
                  <c:v>3145.3883174135808</c:v>
                </c:pt>
                <c:pt idx="954" formatCode="0.000">
                  <c:v>3152.6372768135807</c:v>
                </c:pt>
                <c:pt idx="955" formatCode="0.000">
                  <c:v>3156.8372263148153</c:v>
                </c:pt>
                <c:pt idx="956" formatCode="0.000">
                  <c:v>3156.2114225037044</c:v>
                </c:pt>
                <c:pt idx="957" formatCode="0.000">
                  <c:v>3156.2114225037044</c:v>
                </c:pt>
                <c:pt idx="958" formatCode="0.000">
                  <c:v>3156.2114225037044</c:v>
                </c:pt>
                <c:pt idx="959" formatCode="0.000">
                  <c:v>3156.2114225037044</c:v>
                </c:pt>
                <c:pt idx="960" formatCode="0.000">
                  <c:v>3156.2114225037044</c:v>
                </c:pt>
                <c:pt idx="961" formatCode="0.000">
                  <c:v>3156.2114225037044</c:v>
                </c:pt>
                <c:pt idx="962" formatCode="0.000">
                  <c:v>3156.2114225037044</c:v>
                </c:pt>
                <c:pt idx="963" formatCode="0.000">
                  <c:v>3156.2114225037044</c:v>
                </c:pt>
                <c:pt idx="964" formatCode="0.000">
                  <c:v>3156.2114225037044</c:v>
                </c:pt>
                <c:pt idx="965" formatCode="0.000">
                  <c:v>3156.2114225037044</c:v>
                </c:pt>
                <c:pt idx="966" formatCode="0.000">
                  <c:v>3173.2581653975317</c:v>
                </c:pt>
                <c:pt idx="967" formatCode="0.000">
                  <c:v>3198.7087327654331</c:v>
                </c:pt>
                <c:pt idx="968" formatCode="0.000">
                  <c:v>3227.4523641629639</c:v>
                </c:pt>
                <c:pt idx="969" formatCode="0.000">
                  <c:v>3253.8638345629638</c:v>
                </c:pt>
                <c:pt idx="970" formatCode="0.000">
                  <c:v>3274.0303187234576</c:v>
                </c:pt>
                <c:pt idx="971" formatCode="0.000">
                  <c:v>3286.6059233691367</c:v>
                </c:pt>
                <c:pt idx="972" formatCode="0.000">
                  <c:v>3293.0397478666678</c:v>
                </c:pt>
                <c:pt idx="973" formatCode="0.000">
                  <c:v>3295.964032466668</c:v>
                </c:pt>
                <c:pt idx="974" formatCode="0.000">
                  <c:v>3297.2843384456801</c:v>
                </c:pt>
                <c:pt idx="975" formatCode="0.000">
                  <c:v>3296.3729236135814</c:v>
                </c:pt>
                <c:pt idx="976" formatCode="0.000">
                  <c:v>3296.3729236135814</c:v>
                </c:pt>
                <c:pt idx="977" formatCode="0.000">
                  <c:v>3296.3729236135814</c:v>
                </c:pt>
                <c:pt idx="978" formatCode="0.000">
                  <c:v>3296.3729236135814</c:v>
                </c:pt>
                <c:pt idx="979" formatCode="0.000">
                  <c:v>3296.3729236135814</c:v>
                </c:pt>
                <c:pt idx="980" formatCode="0.000">
                  <c:v>3296.3729236135814</c:v>
                </c:pt>
                <c:pt idx="981" formatCode="0.000">
                  <c:v>3296.3729236135814</c:v>
                </c:pt>
                <c:pt idx="982" formatCode="0.000">
                  <c:v>3296.3729236135814</c:v>
                </c:pt>
                <c:pt idx="983" formatCode="0.000">
                  <c:v>3296.3729236135814</c:v>
                </c:pt>
                <c:pt idx="984" formatCode="0.000">
                  <c:v>3296.3729236135814</c:v>
                </c:pt>
                <c:pt idx="985" formatCode="0.000">
                  <c:v>3296.3729236135814</c:v>
                </c:pt>
                <c:pt idx="986" formatCode="0.000">
                  <c:v>3296.3729236135814</c:v>
                </c:pt>
                <c:pt idx="987" formatCode="0.000">
                  <c:v>3296.3729236135814</c:v>
                </c:pt>
                <c:pt idx="988" formatCode="0.000">
                  <c:v>3296.3729236135814</c:v>
                </c:pt>
                <c:pt idx="989" formatCode="0.000">
                  <c:v>3296.3729236135814</c:v>
                </c:pt>
                <c:pt idx="990" formatCode="0.000">
                  <c:v>3296.3729236135814</c:v>
                </c:pt>
                <c:pt idx="991" formatCode="0.000">
                  <c:v>3296.3729236135814</c:v>
                </c:pt>
                <c:pt idx="992" formatCode="0.000">
                  <c:v>3296.3729236135814</c:v>
                </c:pt>
                <c:pt idx="993" formatCode="0.000">
                  <c:v>3296.3729236135814</c:v>
                </c:pt>
                <c:pt idx="994" formatCode="0.000">
                  <c:v>3296.3729236135814</c:v>
                </c:pt>
                <c:pt idx="995" formatCode="0.000">
                  <c:v>3296.3729236135814</c:v>
                </c:pt>
                <c:pt idx="996" formatCode="0.000">
                  <c:v>3296.3729236135814</c:v>
                </c:pt>
                <c:pt idx="997" formatCode="0.000">
                  <c:v>3296.3729236135814</c:v>
                </c:pt>
                <c:pt idx="998" formatCode="0.000">
                  <c:v>3296.3729236135814</c:v>
                </c:pt>
                <c:pt idx="999" formatCode="0.000">
                  <c:v>3296.3729236135814</c:v>
                </c:pt>
                <c:pt idx="1000" formatCode="0.000">
                  <c:v>3296.3729236135814</c:v>
                </c:pt>
                <c:pt idx="1001" formatCode="0.000">
                  <c:v>3296.3729236135814</c:v>
                </c:pt>
                <c:pt idx="1002" formatCode="0.000">
                  <c:v>3296.3729236135814</c:v>
                </c:pt>
                <c:pt idx="1003" formatCode="0.000">
                  <c:v>3296.3729236135814</c:v>
                </c:pt>
                <c:pt idx="1004" formatCode="0.000">
                  <c:v>3296.3729236135814</c:v>
                </c:pt>
                <c:pt idx="1005" formatCode="0.000">
                  <c:v>3296.3729236135814</c:v>
                </c:pt>
                <c:pt idx="1006" formatCode="0.000">
                  <c:v>3296.3729236135814</c:v>
                </c:pt>
                <c:pt idx="1007" formatCode="0.000">
                  <c:v>3296.3729236135814</c:v>
                </c:pt>
                <c:pt idx="1008" formatCode="0.000">
                  <c:v>3296.3729236135814</c:v>
                </c:pt>
                <c:pt idx="1009" formatCode="0.000">
                  <c:v>3296.3729236135814</c:v>
                </c:pt>
                <c:pt idx="1010" formatCode="0.000">
                  <c:v>3296.3729236135814</c:v>
                </c:pt>
                <c:pt idx="1011" formatCode="0.000">
                  <c:v>3296.3729236135814</c:v>
                </c:pt>
                <c:pt idx="1012" formatCode="0.000">
                  <c:v>3296.3729236135814</c:v>
                </c:pt>
                <c:pt idx="1013" formatCode="0.000">
                  <c:v>3296.3729236135814</c:v>
                </c:pt>
                <c:pt idx="1014" formatCode="0.000">
                  <c:v>3296.3729236135814</c:v>
                </c:pt>
                <c:pt idx="1015" formatCode="0.000">
                  <c:v>3296.3729236135814</c:v>
                </c:pt>
                <c:pt idx="1016" formatCode="0.000">
                  <c:v>3296.3729236135814</c:v>
                </c:pt>
                <c:pt idx="1017" formatCode="0.000">
                  <c:v>3296.3729236135814</c:v>
                </c:pt>
                <c:pt idx="1018" formatCode="0.000">
                  <c:v>3296.3729236135814</c:v>
                </c:pt>
                <c:pt idx="1019" formatCode="0.000">
                  <c:v>3296.3729236135814</c:v>
                </c:pt>
                <c:pt idx="1020" formatCode="0.000">
                  <c:v>3296.3729236135814</c:v>
                </c:pt>
                <c:pt idx="1021" formatCode="0.000">
                  <c:v>3296.3729236135814</c:v>
                </c:pt>
                <c:pt idx="1022" formatCode="0.000">
                  <c:v>3296.3729236135814</c:v>
                </c:pt>
                <c:pt idx="1023" formatCode="0.000">
                  <c:v>3296.3729236135814</c:v>
                </c:pt>
                <c:pt idx="1024" formatCode="0.000">
                  <c:v>3296.3729236135814</c:v>
                </c:pt>
                <c:pt idx="1025" formatCode="0.000">
                  <c:v>3296.3729236135814</c:v>
                </c:pt>
                <c:pt idx="1026" formatCode="0.000">
                  <c:v>3296.3729236135814</c:v>
                </c:pt>
                <c:pt idx="1027" formatCode="0.000">
                  <c:v>3296.3729236135814</c:v>
                </c:pt>
                <c:pt idx="1028" formatCode="0.000">
                  <c:v>3296.3729236135814</c:v>
                </c:pt>
                <c:pt idx="1029" formatCode="0.000">
                  <c:v>3296.3729236135814</c:v>
                </c:pt>
                <c:pt idx="1030" formatCode="0.000">
                  <c:v>3296.3729236135814</c:v>
                </c:pt>
                <c:pt idx="1031" formatCode="0.000">
                  <c:v>3296.3729236135814</c:v>
                </c:pt>
                <c:pt idx="1032" formatCode="0.000">
                  <c:v>3296.3729236135814</c:v>
                </c:pt>
                <c:pt idx="1033" formatCode="0.000">
                  <c:v>3296.5912340629643</c:v>
                </c:pt>
                <c:pt idx="1034" formatCode="0.000">
                  <c:v>3298.5019088629642</c:v>
                </c:pt>
                <c:pt idx="1035" formatCode="0.000">
                  <c:v>3304.7577647123471</c:v>
                </c:pt>
                <c:pt idx="1036" formatCode="0.000">
                  <c:v>3315.7431711543222</c:v>
                </c:pt>
                <c:pt idx="1037" formatCode="0.000">
                  <c:v>3328.8370435000011</c:v>
                </c:pt>
                <c:pt idx="1038" formatCode="0.000">
                  <c:v>3342.4250368975318</c:v>
                </c:pt>
                <c:pt idx="1039" formatCode="0.000">
                  <c:v>3356.5805867197541</c:v>
                </c:pt>
                <c:pt idx="1040" formatCode="0.000">
                  <c:v>3371.5293118876552</c:v>
                </c:pt>
                <c:pt idx="1041" formatCode="0.000">
                  <c:v>3386.1108338629638</c:v>
                </c:pt>
                <c:pt idx="1042" formatCode="0.000">
                  <c:v>3399.0153200456798</c:v>
                </c:pt>
                <c:pt idx="1043" formatCode="0.000">
                  <c:v>3410.6987276395071</c:v>
                </c:pt>
                <c:pt idx="1044" formatCode="0.000">
                  <c:v>3422.9176254111121</c:v>
                </c:pt>
                <c:pt idx="1045" formatCode="0.000">
                  <c:v>3437.3666158901246</c:v>
                </c:pt>
                <c:pt idx="1046" formatCode="0.000">
                  <c:v>3453.4660099395073</c:v>
                </c:pt>
                <c:pt idx="1047" formatCode="0.000">
                  <c:v>3469.5236408925939</c:v>
                </c:pt>
                <c:pt idx="1048" formatCode="0.000">
                  <c:v>3483.1883691827175</c:v>
                </c:pt>
                <c:pt idx="1049" formatCode="0.000">
                  <c:v>3492.7803753271619</c:v>
                </c:pt>
                <c:pt idx="1050" formatCode="0.000">
                  <c:v>3498.6326500283963</c:v>
                </c:pt>
                <c:pt idx="1051" formatCode="0.000">
                  <c:v>3502.564658206174</c:v>
                </c:pt>
                <c:pt idx="1052" formatCode="0.000">
                  <c:v>3506.5045215481496</c:v>
                </c:pt>
                <c:pt idx="1053" formatCode="0.000">
                  <c:v>3510.785829014816</c:v>
                </c:pt>
                <c:pt idx="1054" formatCode="0.000">
                  <c:v>3513.7762603901247</c:v>
                </c:pt>
                <c:pt idx="1055" formatCode="0.000">
                  <c:v>3513.4973595234578</c:v>
                </c:pt>
                <c:pt idx="1056" formatCode="0.000">
                  <c:v>3513.4973595234578</c:v>
                </c:pt>
                <c:pt idx="1057" formatCode="0.000">
                  <c:v>3513.4973595234578</c:v>
                </c:pt>
                <c:pt idx="1058" formatCode="0.000">
                  <c:v>3513.4973595234578</c:v>
                </c:pt>
                <c:pt idx="1059" formatCode="0.000">
                  <c:v>3513.4973595234578</c:v>
                </c:pt>
                <c:pt idx="1060" formatCode="0.000">
                  <c:v>3513.4973595234578</c:v>
                </c:pt>
                <c:pt idx="1061" formatCode="0.000">
                  <c:v>3513.4973595234578</c:v>
                </c:pt>
                <c:pt idx="1062" formatCode="0.000">
                  <c:v>3513.4973595234578</c:v>
                </c:pt>
                <c:pt idx="1063" formatCode="0.000">
                  <c:v>3513.4973595234578</c:v>
                </c:pt>
                <c:pt idx="1064" formatCode="0.000">
                  <c:v>3513.4973595234578</c:v>
                </c:pt>
                <c:pt idx="1065" formatCode="0.000">
                  <c:v>3513.4973595234578</c:v>
                </c:pt>
                <c:pt idx="1066" formatCode="0.000">
                  <c:v>3513.4973595234578</c:v>
                </c:pt>
                <c:pt idx="1067" formatCode="0.000">
                  <c:v>3513.4973595234578</c:v>
                </c:pt>
                <c:pt idx="1068" formatCode="0.000">
                  <c:v>3513.4973595234578</c:v>
                </c:pt>
                <c:pt idx="1069" formatCode="0.000">
                  <c:v>3513.4973595234578</c:v>
                </c:pt>
                <c:pt idx="1070" formatCode="0.000">
                  <c:v>3516.9236600469144</c:v>
                </c:pt>
                <c:pt idx="1071" formatCode="0.000">
                  <c:v>3524.5478341802477</c:v>
                </c:pt>
                <c:pt idx="1072" formatCode="0.000">
                  <c:v>3535.1346484296305</c:v>
                </c:pt>
                <c:pt idx="1073" formatCode="0.000">
                  <c:v>3543.1399929629638</c:v>
                </c:pt>
                <c:pt idx="1074" formatCode="0.000">
                  <c:v>3547.1819652074082</c:v>
                </c:pt>
                <c:pt idx="1075" formatCode="0.000">
                  <c:v>3551.3236888074084</c:v>
                </c:pt>
                <c:pt idx="1076" formatCode="0.000">
                  <c:v>3558.5800817851864</c:v>
                </c:pt>
                <c:pt idx="1077" formatCode="0.000">
                  <c:v>3569.6814801851865</c:v>
                </c:pt>
                <c:pt idx="1078" formatCode="0.000">
                  <c:v>3584.0923992518533</c:v>
                </c:pt>
                <c:pt idx="1079" formatCode="0.000">
                  <c:v>3602.6974311641989</c:v>
                </c:pt>
                <c:pt idx="1080" formatCode="0.000">
                  <c:v>3627.1634424728409</c:v>
                </c:pt>
                <c:pt idx="1081" formatCode="0.000">
                  <c:v>3656.3814326703719</c:v>
                </c:pt>
                <c:pt idx="1082" formatCode="0.000">
                  <c:v>3685.7450957493843</c:v>
                </c:pt>
                <c:pt idx="1083" formatCode="0.000">
                  <c:v>3711.9494044395078</c:v>
                </c:pt>
                <c:pt idx="1084" formatCode="0.000">
                  <c:v>3734.5016985283969</c:v>
                </c:pt>
                <c:pt idx="1085" formatCode="0.000">
                  <c:v>3755.1745499629646</c:v>
                </c:pt>
                <c:pt idx="1086" formatCode="0.000">
                  <c:v>3772.5359382296315</c:v>
                </c:pt>
                <c:pt idx="1087" formatCode="0.000">
                  <c:v>3783.005156819755</c:v>
                </c:pt>
                <c:pt idx="1088" formatCode="0.000">
                  <c:v>3786.2005074864219</c:v>
                </c:pt>
                <c:pt idx="1089" formatCode="0.000">
                  <c:v>3781.7002628876567</c:v>
                </c:pt>
                <c:pt idx="1090" formatCode="0.000">
                  <c:v>3781.7002628876567</c:v>
                </c:pt>
                <c:pt idx="1091" formatCode="0.000">
                  <c:v>3781.7002628876567</c:v>
                </c:pt>
                <c:pt idx="1092" formatCode="0.000">
                  <c:v>3781.7002628876567</c:v>
                </c:pt>
                <c:pt idx="1093" formatCode="0.000">
                  <c:v>3785.3714863296318</c:v>
                </c:pt>
                <c:pt idx="1094" formatCode="0.000">
                  <c:v>3789.409508608644</c:v>
                </c:pt>
                <c:pt idx="1095" formatCode="0.000">
                  <c:v>3793.0941692308661</c:v>
                </c:pt>
                <c:pt idx="1096" formatCode="0.000">
                  <c:v>3796.418135408644</c:v>
                </c:pt>
                <c:pt idx="1097" formatCode="0.000">
                  <c:v>3800.8241849197552</c:v>
                </c:pt>
                <c:pt idx="1098" formatCode="0.000">
                  <c:v>3808.8794295530884</c:v>
                </c:pt>
                <c:pt idx="1099" formatCode="0.000">
                  <c:v>3821.8683068469154</c:v>
                </c:pt>
                <c:pt idx="1100" formatCode="0.000">
                  <c:v>3836.3460465518538</c:v>
                </c:pt>
                <c:pt idx="1101" formatCode="0.000">
                  <c:v>3847.6570222185205</c:v>
                </c:pt>
                <c:pt idx="1102" formatCode="0.000">
                  <c:v>3854.7988405160513</c:v>
                </c:pt>
                <c:pt idx="1103" formatCode="0.000">
                  <c:v>3857.6522973827182</c:v>
                </c:pt>
                <c:pt idx="1104" formatCode="0.000">
                  <c:v>3855.0325758765453</c:v>
                </c:pt>
                <c:pt idx="1105" formatCode="0.000">
                  <c:v>3855.0325758765453</c:v>
                </c:pt>
                <c:pt idx="1106" formatCode="0.000">
                  <c:v>3855.0325758765453</c:v>
                </c:pt>
                <c:pt idx="1107" formatCode="0.000">
                  <c:v>3855.0325758765453</c:v>
                </c:pt>
                <c:pt idx="1108" formatCode="0.000">
                  <c:v>3855.0325758765453</c:v>
                </c:pt>
                <c:pt idx="1109" formatCode="0.000">
                  <c:v>3864.849042054323</c:v>
                </c:pt>
                <c:pt idx="1110" formatCode="0.000">
                  <c:v>3881.1835376296317</c:v>
                </c:pt>
                <c:pt idx="1111" formatCode="0.000">
                  <c:v>3898.8622648012365</c:v>
                </c:pt>
                <c:pt idx="1112" formatCode="0.000">
                  <c:v>3911.1232216679032</c:v>
                </c:pt>
                <c:pt idx="1113" formatCode="0.000">
                  <c:v>3916.7760757234587</c:v>
                </c:pt>
                <c:pt idx="1114" formatCode="0.000">
                  <c:v>3916.4939743061746</c:v>
                </c:pt>
                <c:pt idx="1115" formatCode="0.000">
                  <c:v>3916.4939743061746</c:v>
                </c:pt>
                <c:pt idx="1116" formatCode="0.000">
                  <c:v>3916.4939743061746</c:v>
                </c:pt>
                <c:pt idx="1117" formatCode="0.000">
                  <c:v>3916.4939743061746</c:v>
                </c:pt>
                <c:pt idx="1118" formatCode="0.000">
                  <c:v>3925.2355117185202</c:v>
                </c:pt>
                <c:pt idx="1119" formatCode="0.000">
                  <c:v>3944.1528321604956</c:v>
                </c:pt>
                <c:pt idx="1120" formatCode="0.000">
                  <c:v>3969.5076193506188</c:v>
                </c:pt>
                <c:pt idx="1121" formatCode="0.000">
                  <c:v>3990.5022482888903</c:v>
                </c:pt>
                <c:pt idx="1122" formatCode="0.000">
                  <c:v>4001.7193942790136</c:v>
                </c:pt>
                <c:pt idx="1123" formatCode="0.000">
                  <c:v>4005.2906011321002</c:v>
                </c:pt>
                <c:pt idx="1124" formatCode="0.000">
                  <c:v>4002.4626118654332</c:v>
                </c:pt>
                <c:pt idx="1125" formatCode="0.000">
                  <c:v>4002.4626118654332</c:v>
                </c:pt>
                <c:pt idx="1126" formatCode="0.000">
                  <c:v>4002.4626118654332</c:v>
                </c:pt>
                <c:pt idx="1127" formatCode="0.000">
                  <c:v>4002.4626118654332</c:v>
                </c:pt>
                <c:pt idx="1128" formatCode="0.000">
                  <c:v>4002.4626118654332</c:v>
                </c:pt>
                <c:pt idx="1129" formatCode="0.000">
                  <c:v>4002.4626118654332</c:v>
                </c:pt>
                <c:pt idx="1130" formatCode="0.000">
                  <c:v>4002.4626118654332</c:v>
                </c:pt>
                <c:pt idx="1131" formatCode="0.000">
                  <c:v>4002.4626118654332</c:v>
                </c:pt>
                <c:pt idx="1132" formatCode="0.000">
                  <c:v>4002.4626118654332</c:v>
                </c:pt>
                <c:pt idx="1133" formatCode="0.000">
                  <c:v>4002.4626118654332</c:v>
                </c:pt>
                <c:pt idx="1134" formatCode="0.000">
                  <c:v>4002.4626118654332</c:v>
                </c:pt>
                <c:pt idx="1135" formatCode="0.000">
                  <c:v>4002.4626118654332</c:v>
                </c:pt>
                <c:pt idx="1136" formatCode="0.000">
                  <c:v>4002.4626118654332</c:v>
                </c:pt>
                <c:pt idx="1137" formatCode="0.000">
                  <c:v>4002.4626118654332</c:v>
                </c:pt>
                <c:pt idx="1138" formatCode="0.000">
                  <c:v>4002.4626118654332</c:v>
                </c:pt>
                <c:pt idx="1139" formatCode="0.000">
                  <c:v>4002.4626118654332</c:v>
                </c:pt>
                <c:pt idx="1140" formatCode="0.000">
                  <c:v>4002.4626118654332</c:v>
                </c:pt>
                <c:pt idx="1141" formatCode="0.000">
                  <c:v>4002.4626118654332</c:v>
                </c:pt>
                <c:pt idx="1142" formatCode="0.000">
                  <c:v>4002.4626118654332</c:v>
                </c:pt>
                <c:pt idx="1143" formatCode="0.000">
                  <c:v>4002.4626118654332</c:v>
                </c:pt>
                <c:pt idx="1144" formatCode="0.000">
                  <c:v>4002.4626118654332</c:v>
                </c:pt>
                <c:pt idx="1145" formatCode="0.000">
                  <c:v>4003.5727699444456</c:v>
                </c:pt>
                <c:pt idx="1146" formatCode="0.000">
                  <c:v>4005.0647967567911</c:v>
                </c:pt>
                <c:pt idx="1147" formatCode="0.000">
                  <c:v>4007.5347760876552</c:v>
                </c:pt>
                <c:pt idx="1148" formatCode="0.000">
                  <c:v>4012.4322884481489</c:v>
                </c:pt>
                <c:pt idx="1149" formatCode="0.000">
                  <c:v>4020.6005291308652</c:v>
                </c:pt>
                <c:pt idx="1150" formatCode="0.000">
                  <c:v>4029.1245382975317</c:v>
                </c:pt>
                <c:pt idx="1151" formatCode="0.000">
                  <c:v>4033.8816520654327</c:v>
                </c:pt>
                <c:pt idx="1152" formatCode="0.000">
                  <c:v>4032.6323315518525</c:v>
                </c:pt>
                <c:pt idx="1153" formatCode="0.000">
                  <c:v>4032.6323315518525</c:v>
                </c:pt>
                <c:pt idx="1154" formatCode="0.000">
                  <c:v>4032.6323315518525</c:v>
                </c:pt>
                <c:pt idx="1155" formatCode="0.000">
                  <c:v>4032.6323315518525</c:v>
                </c:pt>
                <c:pt idx="1156" formatCode="0.000">
                  <c:v>4032.6323315518525</c:v>
                </c:pt>
                <c:pt idx="1157" formatCode="0.000">
                  <c:v>4032.6323315518525</c:v>
                </c:pt>
                <c:pt idx="1158" formatCode="0.000">
                  <c:v>4034.6659697740747</c:v>
                </c:pt>
                <c:pt idx="1159" formatCode="0.000">
                  <c:v>4041.2016825049391</c:v>
                </c:pt>
                <c:pt idx="1160" formatCode="0.000">
                  <c:v>4055.1227188061735</c:v>
                </c:pt>
                <c:pt idx="1161" formatCode="0.000">
                  <c:v>4073.4130448037045</c:v>
                </c:pt>
                <c:pt idx="1162" formatCode="0.000">
                  <c:v>4090.9346383641982</c:v>
                </c:pt>
                <c:pt idx="1163" formatCode="0.000">
                  <c:v>4110.1965418876553</c:v>
                </c:pt>
                <c:pt idx="1164" formatCode="0.000">
                  <c:v>4134.7908257222234</c:v>
                </c:pt>
                <c:pt idx="1165" formatCode="0.000">
                  <c:v>4165.6789314901243</c:v>
                </c:pt>
                <c:pt idx="1166" formatCode="0.000">
                  <c:v>4199.6022850234576</c:v>
                </c:pt>
                <c:pt idx="1167" formatCode="0.000">
                  <c:v>4231.9949050283958</c:v>
                </c:pt>
                <c:pt idx="1168" formatCode="0.000">
                  <c:v>4262.559015551853</c:v>
                </c:pt>
                <c:pt idx="1169" formatCode="0.000">
                  <c:v>4293.2109253296312</c:v>
                </c:pt>
                <c:pt idx="1170" formatCode="0.000">
                  <c:v>4324.4286261938287</c:v>
                </c:pt>
                <c:pt idx="1171" formatCode="0.000">
                  <c:v>4356.0384473938284</c:v>
                </c:pt>
                <c:pt idx="1172" formatCode="0.000">
                  <c:v>4380.3605103913596</c:v>
                </c:pt>
                <c:pt idx="1173" formatCode="0.000">
                  <c:v>4396.6578126629647</c:v>
                </c:pt>
                <c:pt idx="1174" formatCode="0.000">
                  <c:v>4415.5316711123478</c:v>
                </c:pt>
                <c:pt idx="1175" formatCode="0.000">
                  <c:v>4436.7690654901253</c:v>
                </c:pt>
                <c:pt idx="1176" formatCode="0.000">
                  <c:v>4457.0569019802488</c:v>
                </c:pt>
                <c:pt idx="1177" formatCode="0.000">
                  <c:v>4476.7959010358045</c:v>
                </c:pt>
                <c:pt idx="1178" formatCode="0.000">
                  <c:v>4495.4260840358047</c:v>
                </c:pt>
                <c:pt idx="1179" formatCode="0.000">
                  <c:v>4512.8489767629653</c:v>
                </c:pt>
                <c:pt idx="1180" formatCode="0.000">
                  <c:v>4529.5092194234594</c:v>
                </c:pt>
                <c:pt idx="1181" formatCode="0.000">
                  <c:v>4544.8392438901265</c:v>
                </c:pt>
                <c:pt idx="1182" formatCode="0.000">
                  <c:v>4558.76485372346</c:v>
                </c:pt>
                <c:pt idx="1183" formatCode="0.000">
                  <c:v>4572.2967022469165</c:v>
                </c:pt>
                <c:pt idx="1184" formatCode="0.000">
                  <c:v>4587.0279553555583</c:v>
                </c:pt>
                <c:pt idx="1185" formatCode="0.000">
                  <c:v>4603.0159931308672</c:v>
                </c:pt>
                <c:pt idx="1186" formatCode="0.000">
                  <c:v>4619.1923819308668</c:v>
                </c:pt>
                <c:pt idx="1187" formatCode="0.000">
                  <c:v>4635.0045793172867</c:v>
                </c:pt>
                <c:pt idx="1188" formatCode="0.000">
                  <c:v>4649.3063898481505</c:v>
                </c:pt>
                <c:pt idx="1189" formatCode="0.000">
                  <c:v>4662.0356325160519</c:v>
                </c:pt>
                <c:pt idx="1190" formatCode="0.000">
                  <c:v>4673.7200524654345</c:v>
                </c:pt>
                <c:pt idx="1191" formatCode="0.000">
                  <c:v>4683.7635707666686</c:v>
                </c:pt>
                <c:pt idx="1192" formatCode="0.000">
                  <c:v>4690.9862147456806</c:v>
                </c:pt>
                <c:pt idx="1193" formatCode="0.000">
                  <c:v>4696.4955601135816</c:v>
                </c:pt>
                <c:pt idx="1194" formatCode="0.000">
                  <c:v>4702.0049054814826</c:v>
                </c:pt>
                <c:pt idx="1195" formatCode="0.000">
                  <c:v>4707.5142508493836</c:v>
                </c:pt>
                <c:pt idx="1196" formatCode="0.000">
                  <c:v>4713.0235962172846</c:v>
                </c:pt>
                <c:pt idx="1197" formatCode="0.000">
                  <c:v>4718.5329415851857</c:v>
                </c:pt>
                <c:pt idx="1198" formatCode="0.000">
                  <c:v>4724.0422869530867</c:v>
                </c:pt>
                <c:pt idx="1199" formatCode="0.000">
                  <c:v>4729.5516323209877</c:v>
                </c:pt>
                <c:pt idx="1200" formatCode="0.000">
                  <c:v>4735.0609776888887</c:v>
                </c:pt>
                <c:pt idx="1201" formatCode="0.000">
                  <c:v>4741.141422593827</c:v>
                </c:pt>
                <c:pt idx="1202" formatCode="0.000">
                  <c:v>4747.2291177246916</c:v>
                </c:pt>
                <c:pt idx="1203" formatCode="0.000">
                  <c:v>4753.3168128555553</c:v>
                </c:pt>
                <c:pt idx="1204" formatCode="0.000">
                  <c:v>4761.7010653111111</c:v>
                </c:pt>
                <c:pt idx="1205" formatCode="0.000">
                  <c:v>4772.4232754604936</c:v>
                </c:pt>
                <c:pt idx="1206" formatCode="0.000">
                  <c:v>4785.5177243938269</c:v>
                </c:pt>
                <c:pt idx="1207" formatCode="0.000">
                  <c:v>4800.4775069246907</c:v>
                </c:pt>
                <c:pt idx="1208" formatCode="0.000">
                  <c:v>4814.3938560777769</c:v>
                </c:pt>
                <c:pt idx="1209" formatCode="0.000">
                  <c:v>4826.0364565864193</c:v>
                </c:pt>
                <c:pt idx="1210" formatCode="0.000">
                  <c:v>4835.3551691098764</c:v>
                </c:pt>
                <c:pt idx="1211" formatCode="0.000">
                  <c:v>4842.9095626407407</c:v>
                </c:pt>
                <c:pt idx="1212" formatCode="0.000">
                  <c:v>4849.8768568604937</c:v>
                </c:pt>
                <c:pt idx="1213" formatCode="0.000">
                  <c:v>4856.8520764604937</c:v>
                </c:pt>
                <c:pt idx="1214" formatCode="0.000">
                  <c:v>4863.8352229839502</c:v>
                </c:pt>
                <c:pt idx="1215" formatCode="0.000">
                  <c:v>4870.2288211222221</c:v>
                </c:pt>
                <c:pt idx="1216" formatCode="0.000">
                  <c:v>4876.0249424086423</c:v>
                </c:pt>
                <c:pt idx="1217" formatCode="0.000">
                  <c:v>4881.8210636950625</c:v>
                </c:pt>
                <c:pt idx="1218" formatCode="0.000">
                  <c:v>4887.0197081296301</c:v>
                </c:pt>
                <c:pt idx="1219" formatCode="0.000">
                  <c:v>4892.2122643753091</c:v>
                </c:pt>
                <c:pt idx="1220" formatCode="0.000">
                  <c:v>4898.0016840469143</c:v>
                </c:pt>
                <c:pt idx="1221" formatCode="0.000">
                  <c:v>4903.7911037185195</c:v>
                </c:pt>
                <c:pt idx="1222" formatCode="0.000">
                  <c:v>4908.9836599641985</c:v>
                </c:pt>
                <c:pt idx="1223" formatCode="0.000">
                  <c:v>4913.5738795641983</c:v>
                </c:pt>
                <c:pt idx="1224" formatCode="0.000">
                  <c:v>4918.1586274876554</c:v>
                </c:pt>
                <c:pt idx="1225" formatCode="0.000">
                  <c:v>4922.7379052777787</c:v>
                </c:pt>
                <c:pt idx="1226" formatCode="0.000">
                  <c:v>4926.7173047555561</c:v>
                </c:pt>
                <c:pt idx="1227" formatCode="0.000">
                  <c:v>4929.5006327938281</c:v>
                </c:pt>
                <c:pt idx="1228" formatCode="0.000">
                  <c:v>4931.6817518209882</c:v>
                </c:pt>
                <c:pt idx="1229" formatCode="0.000">
                  <c:v>4933.2643562814819</c:v>
                </c:pt>
                <c:pt idx="1230" formatCode="0.000">
                  <c:v>4935.4244683259267</c:v>
                </c:pt>
                <c:pt idx="1231" formatCode="0.000">
                  <c:v>4938.750235782717</c:v>
                </c:pt>
                <c:pt idx="1232" formatCode="0.000">
                  <c:v>4942.6521625098776</c:v>
                </c:pt>
                <c:pt idx="1233" formatCode="0.000">
                  <c:v>4946.5492603074081</c:v>
                </c:pt>
                <c:pt idx="1234" formatCode="0.000">
                  <c:v>4950.4367048753093</c:v>
                </c:pt>
                <c:pt idx="1235" formatCode="0.000">
                  <c:v>4954.3193251432103</c:v>
                </c:pt>
                <c:pt idx="1236" formatCode="0.000">
                  <c:v>4957.6113870888894</c:v>
                </c:pt>
                <c:pt idx="1237" formatCode="0.000">
                  <c:v>4961.4747255888897</c:v>
                </c:pt>
                <c:pt idx="1238" formatCode="0.000">
                  <c:v>4966.4913956530872</c:v>
                </c:pt>
                <c:pt idx="1239" formatCode="0.000">
                  <c:v>4971.5080657172848</c:v>
                </c:pt>
                <c:pt idx="1240" formatCode="0.000">
                  <c:v>4976.5186938888901</c:v>
                </c:pt>
                <c:pt idx="1241" formatCode="0.000">
                  <c:v>4980.950861412347</c:v>
                </c:pt>
                <c:pt idx="1242" formatCode="0.000">
                  <c:v>4984.2177090395071</c:v>
                </c:pt>
                <c:pt idx="1243" formatCode="0.000">
                  <c:v>4985.7481434061738</c:v>
                </c:pt>
                <c:pt idx="1244" formatCode="0.000">
                  <c:v>4984.975065840742</c:v>
                </c:pt>
                <c:pt idx="1245" formatCode="0.000">
                  <c:v>4984.975065840742</c:v>
                </c:pt>
                <c:pt idx="1246" formatCode="0.000">
                  <c:v>4984.975065840742</c:v>
                </c:pt>
                <c:pt idx="1247" formatCode="0.000">
                  <c:v>4984.975065840742</c:v>
                </c:pt>
                <c:pt idx="1248" formatCode="0.000">
                  <c:v>4984.975065840742</c:v>
                </c:pt>
                <c:pt idx="1249" formatCode="0.000">
                  <c:v>4984.975065840742</c:v>
                </c:pt>
                <c:pt idx="1250" formatCode="0.000">
                  <c:v>4984.975065840742</c:v>
                </c:pt>
                <c:pt idx="1251" formatCode="0.000">
                  <c:v>4984.975065840742</c:v>
                </c:pt>
                <c:pt idx="1252" formatCode="0.000">
                  <c:v>4984.975065840742</c:v>
                </c:pt>
                <c:pt idx="1253" formatCode="0.000">
                  <c:v>4984.975065840742</c:v>
                </c:pt>
                <c:pt idx="1254" formatCode="0.000">
                  <c:v>4984.975065840742</c:v>
                </c:pt>
                <c:pt idx="1255" formatCode="0.000">
                  <c:v>4984.975065840742</c:v>
                </c:pt>
                <c:pt idx="1256" formatCode="0.000">
                  <c:v>4984.975065840742</c:v>
                </c:pt>
                <c:pt idx="1257" formatCode="0.000">
                  <c:v>4984.975065840742</c:v>
                </c:pt>
                <c:pt idx="1258" formatCode="0.000">
                  <c:v>4984.975065840742</c:v>
                </c:pt>
                <c:pt idx="1259" formatCode="0.000">
                  <c:v>4984.975065840742</c:v>
                </c:pt>
                <c:pt idx="1260" formatCode="0.000">
                  <c:v>4984.975065840742</c:v>
                </c:pt>
                <c:pt idx="1261" formatCode="0.000">
                  <c:v>4984.975065840742</c:v>
                </c:pt>
                <c:pt idx="1262" formatCode="0.000">
                  <c:v>4984.975065840742</c:v>
                </c:pt>
                <c:pt idx="1263" formatCode="0.000">
                  <c:v>4984.975065840742</c:v>
                </c:pt>
                <c:pt idx="1264" formatCode="0.000">
                  <c:v>4984.975065840742</c:v>
                </c:pt>
                <c:pt idx="1265" formatCode="0.000">
                  <c:v>4984.975065840742</c:v>
                </c:pt>
                <c:pt idx="1266" formatCode="0.000">
                  <c:v>4984.975065840742</c:v>
                </c:pt>
                <c:pt idx="1267" formatCode="0.000">
                  <c:v>4986.1718261123469</c:v>
                </c:pt>
                <c:pt idx="1268" formatCode="0.000">
                  <c:v>4989.2932847802485</c:v>
                </c:pt>
                <c:pt idx="1269" formatCode="0.000">
                  <c:v>4994.345808262965</c:v>
                </c:pt>
                <c:pt idx="1270" formatCode="0.000">
                  <c:v>5000.8554986382733</c:v>
                </c:pt>
                <c:pt idx="1271" formatCode="0.000">
                  <c:v>5008.3622429321003</c:v>
                </c:pt>
                <c:pt idx="1272" formatCode="0.000">
                  <c:v>5015.4122355888903</c:v>
                </c:pt>
                <c:pt idx="1273" formatCode="0.000">
                  <c:v>5021.9929277716064</c:v>
                </c:pt>
                <c:pt idx="1274" formatCode="0.000">
                  <c:v>5027.6123580604954</c:v>
                </c:pt>
                <c:pt idx="1275" formatCode="0.000">
                  <c:v>5031.2737327938285</c:v>
                </c:pt>
                <c:pt idx="1276" formatCode="0.000">
                  <c:v>5033.4598416432109</c:v>
                </c:pt>
                <c:pt idx="1277" formatCode="0.000">
                  <c:v>5034.662982222223</c:v>
                </c:pt>
                <c:pt idx="1278" formatCode="0.000">
                  <c:v>5035.3736257555565</c:v>
                </c:pt>
                <c:pt idx="1279" formatCode="0.000">
                  <c:v>5036.55978304568</c:v>
                </c:pt>
                <c:pt idx="1280" formatCode="0.000">
                  <c:v>5038.2192961395076</c:v>
                </c:pt>
                <c:pt idx="1281" formatCode="0.000">
                  <c:v>5040.348498370372</c:v>
                </c:pt>
                <c:pt idx="1282" formatCode="0.000">
                  <c:v>5043.9009308592613</c:v>
                </c:pt>
                <c:pt idx="1283" formatCode="0.000">
                  <c:v>5048.8832591814835</c:v>
                </c:pt>
                <c:pt idx="1284" formatCode="0.000">
                  <c:v>5054.3498454456812</c:v>
                </c:pt>
                <c:pt idx="1285" formatCode="0.000">
                  <c:v>5060.3019180469155</c:v>
                </c:pt>
                <c:pt idx="1286" formatCode="0.000">
                  <c:v>5066.7495628592615</c:v>
                </c:pt>
                <c:pt idx="1287" formatCode="0.000">
                  <c:v>5072.2543022592617</c:v>
                </c:pt>
                <c:pt idx="1288" formatCode="0.000">
                  <c:v>5077.2787291592622</c:v>
                </c:pt>
                <c:pt idx="1289" formatCode="0.000">
                  <c:v>5082.3101778901264</c:v>
                </c:pt>
                <c:pt idx="1290" formatCode="0.000">
                  <c:v>5086.8607006950642</c:v>
                </c:pt>
                <c:pt idx="1291" formatCode="0.000">
                  <c:v>5090.4493716481502</c:v>
                </c:pt>
                <c:pt idx="1292" formatCode="0.000">
                  <c:v>5093.0682828901254</c:v>
                </c:pt>
                <c:pt idx="1293" formatCode="0.000">
                  <c:v>5095.2008202234583</c:v>
                </c:pt>
                <c:pt idx="1294" formatCode="0.000">
                  <c:v>5096.3700929901252</c:v>
                </c:pt>
                <c:pt idx="1295" formatCode="0.000">
                  <c:v>5097.0567822913599</c:v>
                </c:pt>
                <c:pt idx="1296" formatCode="0.000">
                  <c:v>5098.2092693000022</c:v>
                </c:pt>
                <c:pt idx="1297" formatCode="0.000">
                  <c:v>5099.3554871123479</c:v>
                </c:pt>
                <c:pt idx="1298" formatCode="0.000">
                  <c:v>5099.5585064901261</c:v>
                </c:pt>
                <c:pt idx="1299" formatCode="0.000">
                  <c:v>5099.2929097691385</c:v>
                </c:pt>
                <c:pt idx="1300" formatCode="0.000">
                  <c:v>5099.2929097691385</c:v>
                </c:pt>
                <c:pt idx="1301" formatCode="0.000">
                  <c:v>5099.2929097691385</c:v>
                </c:pt>
                <c:pt idx="1302" formatCode="0.000">
                  <c:v>5101.7627445246944</c:v>
                </c:pt>
                <c:pt idx="1303" formatCode="0.000">
                  <c:v>5106.0517881592623</c:v>
                </c:pt>
                <c:pt idx="1304" formatCode="0.000">
                  <c:v>5111.7163451370398</c:v>
                </c:pt>
                <c:pt idx="1305" formatCode="0.000">
                  <c:v>5118.3125121345702</c:v>
                </c:pt>
                <c:pt idx="1306" formatCode="0.000">
                  <c:v>5124.9369390691381</c:v>
                </c:pt>
                <c:pt idx="1307" formatCode="0.000">
                  <c:v>5131.1195308074093</c:v>
                </c:pt>
                <c:pt idx="1308" formatCode="0.000">
                  <c:v>5137.319749540743</c:v>
                </c:pt>
                <c:pt idx="1309" formatCode="0.000">
                  <c:v>5144.0007380160514</c:v>
                </c:pt>
                <c:pt idx="1310" formatCode="0.000">
                  <c:v>5150.2450512432115</c:v>
                </c:pt>
                <c:pt idx="1311" formatCode="0.000">
                  <c:v>5155.5670074432119</c:v>
                </c:pt>
                <c:pt idx="1312" formatCode="0.000">
                  <c:v>5160.4303581592612</c:v>
                </c:pt>
                <c:pt idx="1313" formatCode="0.000">
                  <c:v>5164.8275051716073</c:v>
                </c:pt>
                <c:pt idx="1314" formatCode="0.000">
                  <c:v>5168.7584484802492</c:v>
                </c:pt>
                <c:pt idx="1315" formatCode="0.000">
                  <c:v>5172.6836338469157</c:v>
                </c:pt>
                <c:pt idx="1316" formatCode="0.000">
                  <c:v>5176.6088192135821</c:v>
                </c:pt>
                <c:pt idx="1317" formatCode="0.000">
                  <c:v>5180.0632713296318</c:v>
                </c:pt>
                <c:pt idx="1318" formatCode="0.000">
                  <c:v>5183.0482185901255</c:v>
                </c:pt>
                <c:pt idx="1319" formatCode="0.000">
                  <c:v>5185.097841324693</c:v>
                </c:pt>
                <c:pt idx="1320" formatCode="0.000">
                  <c:v>5187.1375791222235</c:v>
                </c:pt>
                <c:pt idx="1321" formatCode="0.000">
                  <c:v>5189.1707346777794</c:v>
                </c:pt>
                <c:pt idx="1322" formatCode="0.000">
                  <c:v>5189.3611117777791</c:v>
                </c:pt>
                <c:pt idx="1323" formatCode="0.000">
                  <c:v>5189.0919805777794</c:v>
                </c:pt>
                <c:pt idx="1324" formatCode="0.000">
                  <c:v>5189.0919805777794</c:v>
                </c:pt>
                <c:pt idx="1325" formatCode="0.000">
                  <c:v>5192.4183599160506</c:v>
                </c:pt>
                <c:pt idx="1326" formatCode="0.000">
                  <c:v>5199.8127620827172</c:v>
                </c:pt>
                <c:pt idx="1327" formatCode="0.000">
                  <c:v>5210.4378675395074</c:v>
                </c:pt>
                <c:pt idx="1328" formatCode="0.000">
                  <c:v>5224.4135907703712</c:v>
                </c:pt>
                <c:pt idx="1329" formatCode="0.000">
                  <c:v>5241.8879903234574</c:v>
                </c:pt>
                <c:pt idx="1330" formatCode="0.000">
                  <c:v>5261.1692769790134</c:v>
                </c:pt>
                <c:pt idx="1331" formatCode="0.000">
                  <c:v>5278.4027892456797</c:v>
                </c:pt>
                <c:pt idx="1332" formatCode="0.000">
                  <c:v>5290.9566612506178</c:v>
                </c:pt>
                <c:pt idx="1333" formatCode="0.000">
                  <c:v>5299.1309857740744</c:v>
                </c:pt>
                <c:pt idx="1334" formatCode="0.000">
                  <c:v>5304.8424187740748</c:v>
                </c:pt>
                <c:pt idx="1335" formatCode="0.000">
                  <c:v>5309.5601017740746</c:v>
                </c:pt>
                <c:pt idx="1336" formatCode="0.000">
                  <c:v>5314.2777847740745</c:v>
                </c:pt>
                <c:pt idx="1337" formatCode="0.000">
                  <c:v>5318.9954677740743</c:v>
                </c:pt>
                <c:pt idx="1338" formatCode="0.000">
                  <c:v>5323.2162757740743</c:v>
                </c:pt>
                <c:pt idx="1339" formatCode="0.000">
                  <c:v>5325.9424639493827</c:v>
                </c:pt>
                <c:pt idx="1340" formatCode="0.000">
                  <c:v>5327.6678343172844</c:v>
                </c:pt>
                <c:pt idx="1341" formatCode="0.000">
                  <c:v>5329.3849239148149</c:v>
                </c:pt>
                <c:pt idx="1342" formatCode="0.000">
                  <c:v>5332.0752281123459</c:v>
                </c:pt>
                <c:pt idx="1343" formatCode="0.000">
                  <c:v>5335.7418075469141</c:v>
                </c:pt>
                <c:pt idx="1344" formatCode="0.000">
                  <c:v>5339.8926961691359</c:v>
                </c:pt>
                <c:pt idx="1345" formatCode="0.000">
                  <c:v>5344.5330986802473</c:v>
                </c:pt>
                <c:pt idx="1346" formatCode="0.000">
                  <c:v>5349.6630150802475</c:v>
                </c:pt>
                <c:pt idx="1347" formatCode="0.000">
                  <c:v>5355.2901037740749</c:v>
                </c:pt>
                <c:pt idx="1348" formatCode="0.000">
                  <c:v>5362.397074638272</c:v>
                </c:pt>
                <c:pt idx="1349" formatCode="0.000">
                  <c:v>5371.0216451716051</c:v>
                </c:pt>
                <c:pt idx="1350" formatCode="0.000">
                  <c:v>5379.6916178432102</c:v>
                </c:pt>
                <c:pt idx="1351" formatCode="0.000">
                  <c:v>5387.9089154925932</c:v>
                </c:pt>
                <c:pt idx="1352" formatCode="0.000">
                  <c:v>5394.6586328012354</c:v>
                </c:pt>
                <c:pt idx="1353" formatCode="0.000">
                  <c:v>5399.9155949345686</c:v>
                </c:pt>
                <c:pt idx="1354" formatCode="0.000">
                  <c:v>5403.6708904012357</c:v>
                </c:pt>
                <c:pt idx="1355" formatCode="0.000">
                  <c:v>5403.9204246135814</c:v>
                </c:pt>
                <c:pt idx="1356" formatCode="0.000">
                  <c:v>5399.7081416580259</c:v>
                </c:pt>
                <c:pt idx="1357" formatCode="0.000">
                  <c:v>5399.7081416580259</c:v>
                </c:pt>
                <c:pt idx="1358" formatCode="0.000">
                  <c:v>5399.7081416580259</c:v>
                </c:pt>
                <c:pt idx="1359" formatCode="0.000">
                  <c:v>5399.7081416580259</c:v>
                </c:pt>
                <c:pt idx="1360" formatCode="0.000">
                  <c:v>5399.7081416580259</c:v>
                </c:pt>
                <c:pt idx="1361" formatCode="0.000">
                  <c:v>5399.7081416580259</c:v>
                </c:pt>
                <c:pt idx="1362" formatCode="0.000">
                  <c:v>5399.7081416580259</c:v>
                </c:pt>
                <c:pt idx="1363" formatCode="0.000">
                  <c:v>5399.7081416580259</c:v>
                </c:pt>
                <c:pt idx="1364" formatCode="0.000">
                  <c:v>5399.7081416580259</c:v>
                </c:pt>
                <c:pt idx="1365" formatCode="0.000">
                  <c:v>5399.7081416580259</c:v>
                </c:pt>
                <c:pt idx="1366" formatCode="0.000">
                  <c:v>5399.7081416580259</c:v>
                </c:pt>
                <c:pt idx="1367" formatCode="0.000">
                  <c:v>5399.7081416580259</c:v>
                </c:pt>
                <c:pt idx="1368" formatCode="0.000">
                  <c:v>5399.7081416580259</c:v>
                </c:pt>
                <c:pt idx="1369" formatCode="0.000">
                  <c:v>5399.7081416580259</c:v>
                </c:pt>
                <c:pt idx="1370" formatCode="0.000">
                  <c:v>5410.5401978703712</c:v>
                </c:pt>
                <c:pt idx="1371" formatCode="0.000">
                  <c:v>5422.388198603705</c:v>
                </c:pt>
                <c:pt idx="1372" formatCode="0.000">
                  <c:v>5429.4013755271617</c:v>
                </c:pt>
                <c:pt idx="1373" formatCode="0.000">
                  <c:v>5430.2723505160502</c:v>
                </c:pt>
                <c:pt idx="1374" formatCode="0.000">
                  <c:v>5423.5341786358031</c:v>
                </c:pt>
                <c:pt idx="1375" formatCode="0.000">
                  <c:v>5423.5341786358031</c:v>
                </c:pt>
                <c:pt idx="1376" formatCode="0.000">
                  <c:v>5423.5341786358031</c:v>
                </c:pt>
                <c:pt idx="1377" formatCode="0.000">
                  <c:v>5423.5341786358031</c:v>
                </c:pt>
                <c:pt idx="1378" formatCode="0.000">
                  <c:v>5426.7971549000004</c:v>
                </c:pt>
                <c:pt idx="1379" formatCode="0.000">
                  <c:v>5428.2873302382723</c:v>
                </c:pt>
                <c:pt idx="1380" formatCode="0.000">
                  <c:v>5425.8959805271616</c:v>
                </c:pt>
                <c:pt idx="1381" formatCode="0.000">
                  <c:v>5425.8959805271616</c:v>
                </c:pt>
                <c:pt idx="1382" formatCode="0.000">
                  <c:v>5425.8959805271616</c:v>
                </c:pt>
                <c:pt idx="1383" formatCode="0.000">
                  <c:v>5425.8959805271616</c:v>
                </c:pt>
                <c:pt idx="1384" formatCode="0.000">
                  <c:v>5425.8959805271616</c:v>
                </c:pt>
                <c:pt idx="1385" formatCode="0.000">
                  <c:v>5425.8959805271616</c:v>
                </c:pt>
                <c:pt idx="1386" formatCode="0.000">
                  <c:v>5425.8959805271616</c:v>
                </c:pt>
                <c:pt idx="1387" formatCode="0.000">
                  <c:v>5425.8959805271616</c:v>
                </c:pt>
                <c:pt idx="1388" formatCode="0.000">
                  <c:v>5425.8959805271616</c:v>
                </c:pt>
                <c:pt idx="1389" formatCode="0.000">
                  <c:v>5437.5507095321</c:v>
                </c:pt>
                <c:pt idx="1390" formatCode="0.000">
                  <c:v>5452.0592776888898</c:v>
                </c:pt>
                <c:pt idx="1391" formatCode="0.000">
                  <c:v>5462.3064445382724</c:v>
                </c:pt>
                <c:pt idx="1392" formatCode="0.000">
                  <c:v>5468.8210606320999</c:v>
                </c:pt>
                <c:pt idx="1393" formatCode="0.000">
                  <c:v>5477.1125838518528</c:v>
                </c:pt>
                <c:pt idx="1394" formatCode="0.000">
                  <c:v>5491.1236898419766</c:v>
                </c:pt>
                <c:pt idx="1395" formatCode="0.000">
                  <c:v>5511.9828907987667</c:v>
                </c:pt>
                <c:pt idx="1396" formatCode="0.000">
                  <c:v>5536.5311208543226</c:v>
                </c:pt>
                <c:pt idx="1397" formatCode="0.000">
                  <c:v>5558.7358253185203</c:v>
                </c:pt>
                <c:pt idx="1398" formatCode="0.000">
                  <c:v>5574.9756112740761</c:v>
                </c:pt>
                <c:pt idx="1399" formatCode="0.000">
                  <c:v>5585.0212339518539</c:v>
                </c:pt>
                <c:pt idx="1400" formatCode="0.000">
                  <c:v>5590.128837151854</c:v>
                </c:pt>
                <c:pt idx="1401" formatCode="0.000">
                  <c:v>5592.542273685187</c:v>
                </c:pt>
                <c:pt idx="1402" formatCode="0.000">
                  <c:v>5592.93281007531</c:v>
                </c:pt>
                <c:pt idx="1403" formatCode="0.000">
                  <c:v>5590.9935140913594</c:v>
                </c:pt>
                <c:pt idx="1404" formatCode="0.000">
                  <c:v>5590.9935140913594</c:v>
                </c:pt>
                <c:pt idx="1405" formatCode="0.000">
                  <c:v>5590.9935140913594</c:v>
                </c:pt>
                <c:pt idx="1406" formatCode="0.000">
                  <c:v>5590.9935140913594</c:v>
                </c:pt>
                <c:pt idx="1407" formatCode="0.000">
                  <c:v>5590.9935140913594</c:v>
                </c:pt>
                <c:pt idx="1408" formatCode="0.000">
                  <c:v>5590.9935140913594</c:v>
                </c:pt>
                <c:pt idx="1409" formatCode="0.000">
                  <c:v>5590.9935140913594</c:v>
                </c:pt>
                <c:pt idx="1410" formatCode="0.000">
                  <c:v>5590.9935140913594</c:v>
                </c:pt>
                <c:pt idx="1411" formatCode="0.000">
                  <c:v>5590.9935140913594</c:v>
                </c:pt>
                <c:pt idx="1412" formatCode="0.000">
                  <c:v>5590.9935140913594</c:v>
                </c:pt>
                <c:pt idx="1413" formatCode="0.000">
                  <c:v>5590.9935140913594</c:v>
                </c:pt>
                <c:pt idx="1414" formatCode="0.000">
                  <c:v>5590.9935140913594</c:v>
                </c:pt>
                <c:pt idx="1415" formatCode="0.000">
                  <c:v>5593.4752216024708</c:v>
                </c:pt>
                <c:pt idx="1416" formatCode="0.000">
                  <c:v>5595.1320738555569</c:v>
                </c:pt>
                <c:pt idx="1417" formatCode="0.000">
                  <c:v>5595.942296253088</c:v>
                </c:pt>
                <c:pt idx="1418" formatCode="0.000">
                  <c:v>5596.2443050098782</c:v>
                </c:pt>
                <c:pt idx="1419" formatCode="0.000">
                  <c:v>5597.1961708876561</c:v>
                </c:pt>
                <c:pt idx="1420" formatCode="0.000">
                  <c:v>5601.1109752629645</c:v>
                </c:pt>
                <c:pt idx="1421" formatCode="0.000">
                  <c:v>5610.0769417518532</c:v>
                </c:pt>
                <c:pt idx="1422" formatCode="0.000">
                  <c:v>5624.3597350086429</c:v>
                </c:pt>
                <c:pt idx="1423" formatCode="0.000">
                  <c:v>5641.8460080753093</c:v>
                </c:pt>
                <c:pt idx="1424" formatCode="0.000">
                  <c:v>5658.3252059419756</c:v>
                </c:pt>
                <c:pt idx="1425" formatCode="0.000">
                  <c:v>5668.8602042098764</c:v>
                </c:pt>
                <c:pt idx="1426" formatCode="0.000">
                  <c:v>5671.1624859209878</c:v>
                </c:pt>
                <c:pt idx="1427" formatCode="0.000">
                  <c:v>5664.8877735407405</c:v>
                </c:pt>
                <c:pt idx="1428" formatCode="0.000">
                  <c:v>5664.8877735407405</c:v>
                </c:pt>
                <c:pt idx="1429" formatCode="0.000">
                  <c:v>5664.8877735407405</c:v>
                </c:pt>
                <c:pt idx="1430" formatCode="0.000">
                  <c:v>5664.8877735407405</c:v>
                </c:pt>
                <c:pt idx="1431" formatCode="0.000">
                  <c:v>5671.0240122049381</c:v>
                </c:pt>
                <c:pt idx="1432" formatCode="0.000">
                  <c:v>5683.9240386604934</c:v>
                </c:pt>
                <c:pt idx="1433" formatCode="0.000">
                  <c:v>5699.4248300617282</c:v>
                </c:pt>
                <c:pt idx="1434" formatCode="0.000">
                  <c:v>5709.425316474074</c:v>
                </c:pt>
                <c:pt idx="1435" formatCode="0.000">
                  <c:v>5712.0350961345675</c:v>
                </c:pt>
                <c:pt idx="1436" formatCode="0.000">
                  <c:v>5708.180455458024</c:v>
                </c:pt>
                <c:pt idx="1437" formatCode="0.000">
                  <c:v>5708.180455458024</c:v>
                </c:pt>
                <c:pt idx="1438" formatCode="0.000">
                  <c:v>5708.180455458024</c:v>
                </c:pt>
                <c:pt idx="1439" formatCode="0.000">
                  <c:v>5708.180455458024</c:v>
                </c:pt>
                <c:pt idx="1440" formatCode="0.000">
                  <c:v>5708.180455458024</c:v>
                </c:pt>
                <c:pt idx="1441" formatCode="0.000">
                  <c:v>5708.180455458024</c:v>
                </c:pt>
                <c:pt idx="1442" formatCode="0.000">
                  <c:v>5708.180455458024</c:v>
                </c:pt>
                <c:pt idx="1443" formatCode="0.000">
                  <c:v>5708.180455458024</c:v>
                </c:pt>
                <c:pt idx="1444" formatCode="0.000">
                  <c:v>5712.2888163999996</c:v>
                </c:pt>
                <c:pt idx="1445" formatCode="0.000">
                  <c:v>5714.8195451160491</c:v>
                </c:pt>
                <c:pt idx="1446" formatCode="0.000">
                  <c:v>5715.1928735950614</c:v>
                </c:pt>
                <c:pt idx="1447" formatCode="0.000">
                  <c:v>5713.0590315111112</c:v>
                </c:pt>
                <c:pt idx="1448" formatCode="0.000">
                  <c:v>5713.0590315111112</c:v>
                </c:pt>
                <c:pt idx="1449" formatCode="0.000">
                  <c:v>5713.0590315111112</c:v>
                </c:pt>
                <c:pt idx="1450" formatCode="0.000">
                  <c:v>5713.0590315111112</c:v>
                </c:pt>
                <c:pt idx="1451" formatCode="0.000">
                  <c:v>5714.5976284111111</c:v>
                </c:pt>
                <c:pt idx="1452" formatCode="0.000">
                  <c:v>5715.1319719049379</c:v>
                </c:pt>
                <c:pt idx="1453" formatCode="0.000">
                  <c:v>5712.2442561728394</c:v>
                </c:pt>
                <c:pt idx="1454" formatCode="0.000">
                  <c:v>5712.2442561728394</c:v>
                </c:pt>
                <c:pt idx="1455" formatCode="0.000">
                  <c:v>5712.2442561728394</c:v>
                </c:pt>
                <c:pt idx="1456" formatCode="0.000">
                  <c:v>5712.2442561728394</c:v>
                </c:pt>
                <c:pt idx="1457" formatCode="0.000">
                  <c:v>5712.2442561728394</c:v>
                </c:pt>
                <c:pt idx="1458" formatCode="0.000">
                  <c:v>5712.2442561728394</c:v>
                </c:pt>
                <c:pt idx="1459" formatCode="0.000">
                  <c:v>5712.2442561728394</c:v>
                </c:pt>
                <c:pt idx="1460" formatCode="0.000">
                  <c:v>5712.2442561728394</c:v>
                </c:pt>
                <c:pt idx="1461" formatCode="0.000">
                  <c:v>5712.2442561728394</c:v>
                </c:pt>
                <c:pt idx="1462" formatCode="0.000">
                  <c:v>5712.2442561728394</c:v>
                </c:pt>
                <c:pt idx="1463" formatCode="0.000">
                  <c:v>5712.2442561728394</c:v>
                </c:pt>
                <c:pt idx="1464" formatCode="0.000">
                  <c:v>5712.2442561728394</c:v>
                </c:pt>
                <c:pt idx="1465" formatCode="0.000">
                  <c:v>5712.2442561728394</c:v>
                </c:pt>
                <c:pt idx="1466" formatCode="0.000">
                  <c:v>5712.2442561728394</c:v>
                </c:pt>
                <c:pt idx="1467" formatCode="0.000">
                  <c:v>5712.2442561728394</c:v>
                </c:pt>
                <c:pt idx="1468" formatCode="0.000">
                  <c:v>5712.2442561728394</c:v>
                </c:pt>
                <c:pt idx="1469" formatCode="0.000">
                  <c:v>5712.2442561728394</c:v>
                </c:pt>
                <c:pt idx="1470" formatCode="0.000">
                  <c:v>5712.2442561728394</c:v>
                </c:pt>
                <c:pt idx="1471" formatCode="0.000">
                  <c:v>5712.2442561728394</c:v>
                </c:pt>
                <c:pt idx="1472" formatCode="0.000">
                  <c:v>5712.2442561728394</c:v>
                </c:pt>
                <c:pt idx="1473" formatCode="0.000">
                  <c:v>5712.2442561728394</c:v>
                </c:pt>
                <c:pt idx="1474" formatCode="0.000">
                  <c:v>5712.2442561728394</c:v>
                </c:pt>
                <c:pt idx="1475" formatCode="0.000">
                  <c:v>5712.2442561728394</c:v>
                </c:pt>
                <c:pt idx="1476" formatCode="0.000">
                  <c:v>5712.2442561728394</c:v>
                </c:pt>
                <c:pt idx="1477" formatCode="0.000">
                  <c:v>5712.2442561728394</c:v>
                </c:pt>
                <c:pt idx="1478" formatCode="0.000">
                  <c:v>5712.2442561728394</c:v>
                </c:pt>
                <c:pt idx="1479" formatCode="0.000">
                  <c:v>5712.2442561728394</c:v>
                </c:pt>
                <c:pt idx="1480" formatCode="0.000">
                  <c:v>5712.2442561728394</c:v>
                </c:pt>
                <c:pt idx="1481" formatCode="0.000">
                  <c:v>5712.2442561728394</c:v>
                </c:pt>
                <c:pt idx="1482" formatCode="0.000">
                  <c:v>5712.2442561728394</c:v>
                </c:pt>
                <c:pt idx="1483" formatCode="0.000">
                  <c:v>5712.2442561728394</c:v>
                </c:pt>
                <c:pt idx="1484" formatCode="0.000">
                  <c:v>5712.2442561728394</c:v>
                </c:pt>
                <c:pt idx="1485" formatCode="0.000">
                  <c:v>5712.952810525926</c:v>
                </c:pt>
                <c:pt idx="1486" formatCode="0.000">
                  <c:v>5714.289693923457</c:v>
                </c:pt>
                <c:pt idx="1487" formatCode="0.000">
                  <c:v>5715.9729164901237</c:v>
                </c:pt>
                <c:pt idx="1488" formatCode="0.000">
                  <c:v>5717.7938355728402</c:v>
                </c:pt>
                <c:pt idx="1489" formatCode="0.000">
                  <c:v>5719.6895816666674</c:v>
                </c:pt>
                <c:pt idx="1490" formatCode="0.000">
                  <c:v>5721.7059693604942</c:v>
                </c:pt>
                <c:pt idx="1491" formatCode="0.000">
                  <c:v>5724.0776928728401</c:v>
                </c:pt>
                <c:pt idx="1492" formatCode="0.000">
                  <c:v>5727.2934650728403</c:v>
                </c:pt>
                <c:pt idx="1493" formatCode="0.000">
                  <c:v>5731.7715538395069</c:v>
                </c:pt>
                <c:pt idx="1494" formatCode="0.000">
                  <c:v>5737.996137000001</c:v>
                </c:pt>
                <c:pt idx="1495" formatCode="0.000">
                  <c:v>5746.4648067333346</c:v>
                </c:pt>
                <c:pt idx="1496" formatCode="0.000">
                  <c:v>5757.484414477779</c:v>
                </c:pt>
                <c:pt idx="1497" formatCode="0.000">
                  <c:v>5771.0477039666675</c:v>
                </c:pt>
                <c:pt idx="1498" formatCode="0.000">
                  <c:v>5786.5502921641983</c:v>
                </c:pt>
                <c:pt idx="1499" formatCode="0.000">
                  <c:v>5803.0554533098775</c:v>
                </c:pt>
                <c:pt idx="1500" formatCode="0.000">
                  <c:v>5820.0659546987663</c:v>
                </c:pt>
                <c:pt idx="1501" formatCode="0.000">
                  <c:v>5836.7490124740752</c:v>
                </c:pt>
                <c:pt idx="1502" formatCode="0.000">
                  <c:v>5852.6912615345691</c:v>
                </c:pt>
                <c:pt idx="1503" formatCode="0.000">
                  <c:v>5867.563259072841</c:v>
                </c:pt>
                <c:pt idx="1504" formatCode="0.000">
                  <c:v>5880.752637672841</c:v>
                </c:pt>
                <c:pt idx="1505" formatCode="0.000">
                  <c:v>5891.9711618629644</c:v>
                </c:pt>
                <c:pt idx="1506" formatCode="0.000">
                  <c:v>5900.9891887641988</c:v>
                </c:pt>
                <c:pt idx="1507" formatCode="0.000">
                  <c:v>5908.8944921641987</c:v>
                </c:pt>
                <c:pt idx="1508" formatCode="0.000">
                  <c:v>5916.2871013839522</c:v>
                </c:pt>
                <c:pt idx="1509" formatCode="0.000">
                  <c:v>5923.4440105703716</c:v>
                </c:pt>
                <c:pt idx="1510" formatCode="0.000">
                  <c:v>5930.6988673259275</c:v>
                </c:pt>
                <c:pt idx="1511" formatCode="0.000">
                  <c:v>5937.3752393259274</c:v>
                </c:pt>
                <c:pt idx="1512" formatCode="0.000">
                  <c:v>5943.7812150790141</c:v>
                </c:pt>
                <c:pt idx="1513" formatCode="0.000">
                  <c:v>5950.585467424693</c:v>
                </c:pt>
                <c:pt idx="1514" formatCode="0.000">
                  <c:v>5958.148651681483</c:v>
                </c:pt>
                <c:pt idx="1515" formatCode="0.000">
                  <c:v>5966.8461731679026</c:v>
                </c:pt>
                <c:pt idx="1516" formatCode="0.000">
                  <c:v>5977.7919814098777</c:v>
                </c:pt>
                <c:pt idx="1517" formatCode="0.000">
                  <c:v>5991.8632594098781</c:v>
                </c:pt>
                <c:pt idx="1518" formatCode="0.000">
                  <c:v>6009.3056022074088</c:v>
                </c:pt>
                <c:pt idx="1519" formatCode="0.000">
                  <c:v>6030.0416441938287</c:v>
                </c:pt>
                <c:pt idx="1520" formatCode="0.000">
                  <c:v>6052.7791476209895</c:v>
                </c:pt>
                <c:pt idx="1521" formatCode="0.000">
                  <c:v>6075.1376819333354</c:v>
                </c:pt>
                <c:pt idx="1522" formatCode="0.000">
                  <c:v>6094.3867580271626</c:v>
                </c:pt>
                <c:pt idx="1523" formatCode="0.000">
                  <c:v>6110.1580365839527</c:v>
                </c:pt>
                <c:pt idx="1524" formatCode="0.000">
                  <c:v>6123.1162877592615</c:v>
                </c:pt>
                <c:pt idx="1525" formatCode="0.000">
                  <c:v>6133.9934041679035</c:v>
                </c:pt>
                <c:pt idx="1526" formatCode="0.000">
                  <c:v>6143.1781980839532</c:v>
                </c:pt>
                <c:pt idx="1527" formatCode="0.000">
                  <c:v>6150.6044898172868</c:v>
                </c:pt>
                <c:pt idx="1528" formatCode="0.000">
                  <c:v>6155.7899419506202</c:v>
                </c:pt>
                <c:pt idx="1529" formatCode="0.000">
                  <c:v>6157.7902788888914</c:v>
                </c:pt>
                <c:pt idx="1530" formatCode="0.000">
                  <c:v>6155.2627167753108</c:v>
                </c:pt>
                <c:pt idx="1531" formatCode="0.000">
                  <c:v>6155.2627167753108</c:v>
                </c:pt>
                <c:pt idx="1532" formatCode="0.000">
                  <c:v>6155.2627167753108</c:v>
                </c:pt>
                <c:pt idx="1533" formatCode="0.000">
                  <c:v>6155.2627167753108</c:v>
                </c:pt>
                <c:pt idx="1534" formatCode="0.000">
                  <c:v>6155.2627167753108</c:v>
                </c:pt>
                <c:pt idx="1535" formatCode="0.000">
                  <c:v>6155.2627167753108</c:v>
                </c:pt>
                <c:pt idx="1536" formatCode="0.000">
                  <c:v>6155.2627167753108</c:v>
                </c:pt>
                <c:pt idx="1537" formatCode="0.000">
                  <c:v>6155.2627167753108</c:v>
                </c:pt>
                <c:pt idx="1538" formatCode="0.000">
                  <c:v>6155.2627167753108</c:v>
                </c:pt>
                <c:pt idx="1539" formatCode="0.000">
                  <c:v>6159.3961856641999</c:v>
                </c:pt>
                <c:pt idx="1540" formatCode="0.000">
                  <c:v>6168.0051863209901</c:v>
                </c:pt>
                <c:pt idx="1541" formatCode="0.000">
                  <c:v>6182.034467014817</c:v>
                </c:pt>
                <c:pt idx="1542" formatCode="0.000">
                  <c:v>6201.9113999234587</c:v>
                </c:pt>
                <c:pt idx="1543" formatCode="0.000">
                  <c:v>6226.5793752913596</c:v>
                </c:pt>
                <c:pt idx="1544" formatCode="0.000">
                  <c:v>6255.6716964913594</c:v>
                </c:pt>
                <c:pt idx="1545" formatCode="0.000">
                  <c:v>6288.3388057851862</c:v>
                </c:pt>
                <c:pt idx="1546" formatCode="0.000">
                  <c:v>6323.9089618864209</c:v>
                </c:pt>
                <c:pt idx="1547" formatCode="0.000">
                  <c:v>6361.6433735802484</c:v>
                </c:pt>
                <c:pt idx="1548" formatCode="0.000">
                  <c:v>6399.028556844446</c:v>
                </c:pt>
                <c:pt idx="1549" formatCode="0.000">
                  <c:v>6433.163658377779</c:v>
                </c:pt>
                <c:pt idx="1550" formatCode="0.000">
                  <c:v>6460.2787617012355</c:v>
                </c:pt>
                <c:pt idx="1551" formatCode="0.000">
                  <c:v>6479.7120028987665</c:v>
                </c:pt>
                <c:pt idx="1552" formatCode="0.000">
                  <c:v>6493.8497062320994</c:v>
                </c:pt>
                <c:pt idx="1553" formatCode="0.000">
                  <c:v>6504.7512720320992</c:v>
                </c:pt>
                <c:pt idx="1554" formatCode="0.000">
                  <c:v>6515.1455594148156</c:v>
                </c:pt>
                <c:pt idx="1555" formatCode="0.000">
                  <c:v>6526.1617730814824</c:v>
                </c:pt>
                <c:pt idx="1556" formatCode="0.000">
                  <c:v>6538.3704377234581</c:v>
                </c:pt>
                <c:pt idx="1557" formatCode="0.000">
                  <c:v>6551.8142929901251</c:v>
                </c:pt>
                <c:pt idx="1558" formatCode="0.000">
                  <c:v>6565.9376506098779</c:v>
                </c:pt>
                <c:pt idx="1559" formatCode="0.000">
                  <c:v>6580.1877939876558</c:v>
                </c:pt>
                <c:pt idx="1560" formatCode="0.000">
                  <c:v>6594.5489559222233</c:v>
                </c:pt>
                <c:pt idx="1561" formatCode="0.000">
                  <c:v>6610.211186022223</c:v>
                </c:pt>
                <c:pt idx="1562" formatCode="0.000">
                  <c:v>6627.80512648889</c:v>
                </c:pt>
                <c:pt idx="1563" formatCode="0.000">
                  <c:v>6647.4056558604952</c:v>
                </c:pt>
                <c:pt idx="1564" formatCode="0.000">
                  <c:v>6669.6827990543225</c:v>
                </c:pt>
                <c:pt idx="1565" formatCode="0.000">
                  <c:v>6694.772954896298</c:v>
                </c:pt>
                <c:pt idx="1566" formatCode="0.000">
                  <c:v>6720.9012408962981</c:v>
                </c:pt>
                <c:pt idx="1567" formatCode="0.000">
                  <c:v>6747.4521724864217</c:v>
                </c:pt>
                <c:pt idx="1568" formatCode="0.000">
                  <c:v>6774.426144728397</c:v>
                </c:pt>
                <c:pt idx="1569" formatCode="0.000">
                  <c:v>6802.4786915728419</c:v>
                </c:pt>
                <c:pt idx="1570" formatCode="0.000">
                  <c:v>6831.6575671037062</c:v>
                </c:pt>
                <c:pt idx="1571" formatCode="0.000">
                  <c:v>6861.3080784197555</c:v>
                </c:pt>
                <c:pt idx="1572" formatCode="0.000">
                  <c:v>6892.1170951197555</c:v>
                </c:pt>
                <c:pt idx="1573" formatCode="0.000">
                  <c:v>6922.7400256086439</c:v>
                </c:pt>
                <c:pt idx="1574" formatCode="0.000">
                  <c:v>6951.6862799283972</c:v>
                </c:pt>
                <c:pt idx="1575" formatCode="0.000">
                  <c:v>6979.5896672666686</c:v>
                </c:pt>
                <c:pt idx="1576" formatCode="0.000">
                  <c:v>7006.3901426444463</c:v>
                </c:pt>
                <c:pt idx="1577" formatCode="0.000">
                  <c:v>7032.0312768234589</c:v>
                </c:pt>
                <c:pt idx="1578" formatCode="0.000">
                  <c:v>7056.4602609358044</c:v>
                </c:pt>
                <c:pt idx="1579" formatCode="0.000">
                  <c:v>7078.1336055580268</c:v>
                </c:pt>
                <c:pt idx="1580" formatCode="0.000">
                  <c:v>7096.1965708148173</c:v>
                </c:pt>
                <c:pt idx="1581" formatCode="0.000">
                  <c:v>7111.3306763160517</c:v>
                </c:pt>
                <c:pt idx="1582" formatCode="0.000">
                  <c:v>7122.7267611160514</c:v>
                </c:pt>
                <c:pt idx="1583" formatCode="0.000">
                  <c:v>7130.3389811728412</c:v>
                </c:pt>
                <c:pt idx="1584" formatCode="0.000">
                  <c:v>7134.9113159728413</c:v>
                </c:pt>
                <c:pt idx="1585" formatCode="0.000">
                  <c:v>7137.9569903728416</c:v>
                </c:pt>
                <c:pt idx="1586" formatCode="0.000">
                  <c:v>7139.4833793728412</c:v>
                </c:pt>
                <c:pt idx="1587" formatCode="0.000">
                  <c:v>7140.2473907000012</c:v>
                </c:pt>
                <c:pt idx="1588" formatCode="0.000">
                  <c:v>7140.2561457222237</c:v>
                </c:pt>
                <c:pt idx="1589" formatCode="0.000">
                  <c:v>7138.0232952222241</c:v>
                </c:pt>
                <c:pt idx="1590" formatCode="0.000">
                  <c:v>7138.0232952222241</c:v>
                </c:pt>
                <c:pt idx="1591" formatCode="0.000">
                  <c:v>7138.0232952222241</c:v>
                </c:pt>
                <c:pt idx="1592" formatCode="0.000">
                  <c:v>7138.0232952222241</c:v>
                </c:pt>
                <c:pt idx="1593" formatCode="0.000">
                  <c:v>7138.0232952222241</c:v>
                </c:pt>
                <c:pt idx="1594" formatCode="0.000">
                  <c:v>7138.0232952222241</c:v>
                </c:pt>
                <c:pt idx="1595" formatCode="0.000">
                  <c:v>7138.0232952222241</c:v>
                </c:pt>
                <c:pt idx="1596" formatCode="0.000">
                  <c:v>7138.0232952222241</c:v>
                </c:pt>
                <c:pt idx="1597" formatCode="0.000">
                  <c:v>7138.0232952222241</c:v>
                </c:pt>
                <c:pt idx="1598" formatCode="0.000">
                  <c:v>7138.0232952222241</c:v>
                </c:pt>
                <c:pt idx="1599" formatCode="0.000">
                  <c:v>7140.7607204419774</c:v>
                </c:pt>
                <c:pt idx="1600" formatCode="0.000">
                  <c:v>7144.888973913582</c:v>
                </c:pt>
                <c:pt idx="1601" formatCode="0.000">
                  <c:v>7147.6132932913597</c:v>
                </c:pt>
                <c:pt idx="1602" formatCode="0.000">
                  <c:v>7148.934508370372</c:v>
                </c:pt>
                <c:pt idx="1603" formatCode="0.000">
                  <c:v>7148.1699007864217</c:v>
                </c:pt>
                <c:pt idx="1604" formatCode="0.000">
                  <c:v>7148.1699007864217</c:v>
                </c:pt>
                <c:pt idx="1605" formatCode="0.000">
                  <c:v>7148.1699007864217</c:v>
                </c:pt>
                <c:pt idx="1606" formatCode="0.000">
                  <c:v>7148.1699007864217</c:v>
                </c:pt>
                <c:pt idx="1607" formatCode="0.000">
                  <c:v>7148.1699007864217</c:v>
                </c:pt>
                <c:pt idx="1608" formatCode="0.000">
                  <c:v>7148.1699007864217</c:v>
                </c:pt>
                <c:pt idx="1609" formatCode="0.000">
                  <c:v>7148.1699007864217</c:v>
                </c:pt>
                <c:pt idx="1610" formatCode="0.000">
                  <c:v>7148.1699007864217</c:v>
                </c:pt>
                <c:pt idx="1611" formatCode="0.000">
                  <c:v>7148.1699007864217</c:v>
                </c:pt>
                <c:pt idx="1612" formatCode="0.000">
                  <c:v>7151.9647461098784</c:v>
                </c:pt>
                <c:pt idx="1613" formatCode="0.000">
                  <c:v>7157.0537360432118</c:v>
                </c:pt>
                <c:pt idx="1614" formatCode="0.000">
                  <c:v>7163.4456426432116</c:v>
                </c:pt>
                <c:pt idx="1615" formatCode="0.000">
                  <c:v>7171.140465909878</c:v>
                </c:pt>
                <c:pt idx="1616" formatCode="0.000">
                  <c:v>7179.5041075296313</c:v>
                </c:pt>
                <c:pt idx="1617" formatCode="0.000">
                  <c:v>7188.5297300851871</c:v>
                </c:pt>
                <c:pt idx="1618" formatCode="0.000">
                  <c:v>7199.54866581852</c:v>
                </c:pt>
                <c:pt idx="1619" formatCode="0.000">
                  <c:v>7212.5849573938285</c:v>
                </c:pt>
                <c:pt idx="1620" formatCode="0.000">
                  <c:v>7227.6830234728404</c:v>
                </c:pt>
                <c:pt idx="1621" formatCode="0.000">
                  <c:v>7244.8816906703714</c:v>
                </c:pt>
                <c:pt idx="1622" formatCode="0.000">
                  <c:v>7264.9149686975315</c:v>
                </c:pt>
                <c:pt idx="1623" formatCode="0.000">
                  <c:v>7287.1925640246918</c:v>
                </c:pt>
                <c:pt idx="1624" formatCode="0.000">
                  <c:v>7311.0928241000001</c:v>
                </c:pt>
                <c:pt idx="1625" formatCode="0.000">
                  <c:v>7334.58940655679</c:v>
                </c:pt>
                <c:pt idx="1626" formatCode="0.000">
                  <c:v>7356.2246442765427</c:v>
                </c:pt>
                <c:pt idx="1627" formatCode="0.000">
                  <c:v>7375.9402199037031</c:v>
                </c:pt>
                <c:pt idx="1628" formatCode="0.000">
                  <c:v>7392.9561399308641</c:v>
                </c:pt>
                <c:pt idx="1629" formatCode="0.000">
                  <c:v>7405.7776955728395</c:v>
                </c:pt>
                <c:pt idx="1630" formatCode="0.000">
                  <c:v>7413.611987006173</c:v>
                </c:pt>
                <c:pt idx="1631" formatCode="0.000">
                  <c:v>7417.1471377814814</c:v>
                </c:pt>
                <c:pt idx="1632" formatCode="0.000">
                  <c:v>7414.2513663567897</c:v>
                </c:pt>
                <c:pt idx="1633" formatCode="0.000">
                  <c:v>7414.2513663567897</c:v>
                </c:pt>
                <c:pt idx="1634" formatCode="0.000">
                  <c:v>7414.2513663567897</c:v>
                </c:pt>
                <c:pt idx="1635" formatCode="0.000">
                  <c:v>7414.2513663567897</c:v>
                </c:pt>
                <c:pt idx="1636" formatCode="0.000">
                  <c:v>7414.2513663567897</c:v>
                </c:pt>
                <c:pt idx="1637" formatCode="0.000">
                  <c:v>7414.2513663567897</c:v>
                </c:pt>
                <c:pt idx="1638" formatCode="0.000">
                  <c:v>7414.2513663567897</c:v>
                </c:pt>
                <c:pt idx="1639" formatCode="0.000">
                  <c:v>7414.2513663567897</c:v>
                </c:pt>
                <c:pt idx="1640" formatCode="0.000">
                  <c:v>7414.2513663567897</c:v>
                </c:pt>
                <c:pt idx="1641" formatCode="0.000">
                  <c:v>7419.960710098765</c:v>
                </c:pt>
                <c:pt idx="1642" formatCode="0.000">
                  <c:v>7425.6700538407404</c:v>
                </c:pt>
                <c:pt idx="1643" formatCode="0.000">
                  <c:v>7429.4298479740737</c:v>
                </c:pt>
                <c:pt idx="1644" formatCode="0.000">
                  <c:v>7431.2387108740741</c:v>
                </c:pt>
                <c:pt idx="1645" formatCode="0.000">
                  <c:v>7431.7504972530869</c:v>
                </c:pt>
                <c:pt idx="1646" formatCode="0.000">
                  <c:v>7432.2558164530865</c:v>
                </c:pt>
                <c:pt idx="1647" formatCode="0.000">
                  <c:v>7434.6698785765429</c:v>
                </c:pt>
                <c:pt idx="1648" formatCode="0.000">
                  <c:v>7440.261376976543</c:v>
                </c:pt>
                <c:pt idx="1649" formatCode="0.000">
                  <c:v>7450.3205106333335</c:v>
                </c:pt>
                <c:pt idx="1650" formatCode="0.000">
                  <c:v>7464.2745798333335</c:v>
                </c:pt>
                <c:pt idx="1651" formatCode="0.000">
                  <c:v>7481.5514407382716</c:v>
                </c:pt>
                <c:pt idx="1652" formatCode="0.000">
                  <c:v>7501.6042529765436</c:v>
                </c:pt>
                <c:pt idx="1653" formatCode="0.000">
                  <c:v>7523.8468408481485</c:v>
                </c:pt>
                <c:pt idx="1654" formatCode="0.000">
                  <c:v>7548.3667464716054</c:v>
                </c:pt>
                <c:pt idx="1655" formatCode="0.000">
                  <c:v>7573.889064980247</c:v>
                </c:pt>
                <c:pt idx="1656" formatCode="0.000">
                  <c:v>7599.7485317135806</c:v>
                </c:pt>
                <c:pt idx="1657" formatCode="0.000">
                  <c:v>7624.5627871037041</c:v>
                </c:pt>
                <c:pt idx="1658" formatCode="0.000">
                  <c:v>7647.5557280753092</c:v>
                </c:pt>
                <c:pt idx="1659" formatCode="0.000">
                  <c:v>7669.3696067172841</c:v>
                </c:pt>
                <c:pt idx="1660" formatCode="0.000">
                  <c:v>7689.2473996555555</c:v>
                </c:pt>
                <c:pt idx="1661" formatCode="0.000">
                  <c:v>7707.8365277345674</c:v>
                </c:pt>
                <c:pt idx="1662" formatCode="0.000">
                  <c:v>7726.5602378679005</c:v>
                </c:pt>
                <c:pt idx="1663" formatCode="0.000">
                  <c:v>7745.4186288209867</c:v>
                </c:pt>
                <c:pt idx="1664" formatCode="0.000">
                  <c:v>7764.4117993592581</c:v>
                </c:pt>
                <c:pt idx="1665" formatCode="0.000">
                  <c:v>7783.5398482481469</c:v>
                </c:pt>
                <c:pt idx="1666" formatCode="0.000">
                  <c:v>7802.8028742530851</c:v>
                </c:pt>
                <c:pt idx="1667" formatCode="0.000">
                  <c:v>7821.4550502135789</c:v>
                </c:pt>
                <c:pt idx="1668" formatCode="0.000">
                  <c:v>7840.2212046074064</c:v>
                </c:pt>
                <c:pt idx="1669" formatCode="0.000">
                  <c:v>7859.1177126604925</c:v>
                </c:pt>
                <c:pt idx="1670" formatCode="0.000">
                  <c:v>7876.6095185913564</c:v>
                </c:pt>
                <c:pt idx="1671" formatCode="0.000">
                  <c:v>7893.4287564333317</c:v>
                </c:pt>
                <c:pt idx="1672" formatCode="0.000">
                  <c:v>7908.8013382234549</c:v>
                </c:pt>
                <c:pt idx="1673" formatCode="0.000">
                  <c:v>7922.6885104234552</c:v>
                </c:pt>
                <c:pt idx="1674" formatCode="0.000">
                  <c:v>7935.8521727246898</c:v>
                </c:pt>
                <c:pt idx="1675" formatCode="0.000">
                  <c:v>7948.2766157962951</c:v>
                </c:pt>
                <c:pt idx="1676" formatCode="0.000">
                  <c:v>7959.9581729716037</c:v>
                </c:pt>
                <c:pt idx="1677" formatCode="0.000">
                  <c:v>7970.1069728827151</c:v>
                </c:pt>
                <c:pt idx="1678" formatCode="0.000">
                  <c:v>7979.4875561987647</c:v>
                </c:pt>
                <c:pt idx="1679" formatCode="0.000">
                  <c:v>7988.8765216851843</c:v>
                </c:pt>
                <c:pt idx="1680" formatCode="0.000">
                  <c:v>7997.4954333851847</c:v>
                </c:pt>
                <c:pt idx="1681" formatCode="0.000">
                  <c:v>8005.3359075851849</c:v>
                </c:pt>
                <c:pt idx="1682" formatCode="0.000">
                  <c:v>8012.3979442851851</c:v>
                </c:pt>
                <c:pt idx="1683" formatCode="0.000">
                  <c:v>8017.8977894012341</c:v>
                </c:pt>
                <c:pt idx="1684" formatCode="0.000">
                  <c:v>8021.8338115345678</c:v>
                </c:pt>
                <c:pt idx="1685" formatCode="0.000">
                  <c:v>8024.9828260456788</c:v>
                </c:pt>
                <c:pt idx="1686" formatCode="0.000">
                  <c:v>8028.1214440456788</c:v>
                </c:pt>
                <c:pt idx="1687" formatCode="0.000">
                  <c:v>8032.7918322012347</c:v>
                </c:pt>
                <c:pt idx="1688" formatCode="0.000">
                  <c:v>8039.7689246061727</c:v>
                </c:pt>
                <c:pt idx="1689" formatCode="0.000">
                  <c:v>8049.0574059</c:v>
                </c:pt>
                <c:pt idx="1690" formatCode="0.000">
                  <c:v>8061.44937838642</c:v>
                </c:pt>
                <c:pt idx="1691" formatCode="0.000">
                  <c:v>8075.4329351098768</c:v>
                </c:pt>
                <c:pt idx="1692" formatCode="0.000">
                  <c:v>8089.4647211320989</c:v>
                </c:pt>
                <c:pt idx="1693" formatCode="0.000">
                  <c:v>8103.5447611444451</c:v>
                </c:pt>
                <c:pt idx="1694" formatCode="0.000">
                  <c:v>8116.1100705790132</c:v>
                </c:pt>
                <c:pt idx="1695" formatCode="0.000">
                  <c:v>8127.1316119469147</c:v>
                </c:pt>
                <c:pt idx="1696" formatCode="0.000">
                  <c:v>8137.3884423469144</c:v>
                </c:pt>
                <c:pt idx="1697" formatCode="0.000">
                  <c:v>8146.8697135592602</c:v>
                </c:pt>
                <c:pt idx="1698" formatCode="0.000">
                  <c:v>8156.3593854604942</c:v>
                </c:pt>
                <c:pt idx="1699" formatCode="0.000">
                  <c:v>8165.8574595938271</c:v>
                </c:pt>
                <c:pt idx="1700" formatCode="0.000">
                  <c:v>8175.3639375024695</c:v>
                </c:pt>
                <c:pt idx="1701" formatCode="0.000">
                  <c:v>8184.8788207296302</c:v>
                </c:pt>
                <c:pt idx="1702" formatCode="0.000">
                  <c:v>8194.4021108185188</c:v>
                </c:pt>
                <c:pt idx="1703" formatCode="0.000">
                  <c:v>8203.9338093123461</c:v>
                </c:pt>
                <c:pt idx="1704" formatCode="0.000">
                  <c:v>8212.6850520135813</c:v>
                </c:pt>
                <c:pt idx="1705" formatCode="0.000">
                  <c:v>8219.8585632333343</c:v>
                </c:pt>
                <c:pt idx="1706" formatCode="0.000">
                  <c:v>8225.4490001530867</c:v>
                </c:pt>
                <c:pt idx="1707" formatCode="0.000">
                  <c:v>8230.241730602469</c:v>
                </c:pt>
                <c:pt idx="1708" formatCode="0.000">
                  <c:v>8235.0250130691365</c:v>
                </c:pt>
                <c:pt idx="1709" formatCode="0.000">
                  <c:v>8239.0142819666671</c:v>
                </c:pt>
                <c:pt idx="1710" formatCode="0.000">
                  <c:v>8242.9912400012345</c:v>
                </c:pt>
                <c:pt idx="1711" formatCode="0.000">
                  <c:v>8247.7415031395067</c:v>
                </c:pt>
                <c:pt idx="1712" formatCode="0.000">
                  <c:v>8252.4823460728403</c:v>
                </c:pt>
                <c:pt idx="1713" formatCode="0.000">
                  <c:v>8257.9928259000008</c:v>
                </c:pt>
                <c:pt idx="1714" formatCode="0.000">
                  <c:v>8264.2764251000008</c:v>
                </c:pt>
                <c:pt idx="1715" formatCode="0.000">
                  <c:v>8270.5540942901243</c:v>
                </c:pt>
                <c:pt idx="1716" formatCode="0.000">
                  <c:v>8278.380256309878</c:v>
                </c:pt>
                <c:pt idx="1717" formatCode="0.000">
                  <c:v>8287.7692217962976</c:v>
                </c:pt>
                <c:pt idx="1718" formatCode="0.000">
                  <c:v>8297.9450084962973</c:v>
                </c:pt>
                <c:pt idx="1719" formatCode="0.000">
                  <c:v>8309.6981228086424</c:v>
                </c:pt>
                <c:pt idx="1720" formatCode="0.000">
                  <c:v>8322.2634322432095</c:v>
                </c:pt>
                <c:pt idx="1721" formatCode="0.000">
                  <c:v>8335.6446312444441</c:v>
                </c:pt>
                <c:pt idx="1722" formatCode="0.000">
                  <c:v>8349.8574970444442</c:v>
                </c:pt>
                <c:pt idx="1723" formatCode="0.000">
                  <c:v>8364.9069617419755</c:v>
                </c:pt>
                <c:pt idx="1724" formatCode="0.000">
                  <c:v>8380.8112809641971</c:v>
                </c:pt>
                <c:pt idx="1725" formatCode="0.000">
                  <c:v>8397.5766275506176</c:v>
                </c:pt>
                <c:pt idx="1726" formatCode="0.000">
                  <c:v>8414.4256745666662</c:v>
                </c:pt>
                <c:pt idx="1727" formatCode="0.000">
                  <c:v>8429.7422458604942</c:v>
                </c:pt>
                <c:pt idx="1728" formatCode="0.000">
                  <c:v>8442.6990078728395</c:v>
                </c:pt>
                <c:pt idx="1729" formatCode="0.000">
                  <c:v>8453.2631314481478</c:v>
                </c:pt>
                <c:pt idx="1730" formatCode="0.000">
                  <c:v>8461.4200353419747</c:v>
                </c:pt>
                <c:pt idx="1731" formatCode="0.000">
                  <c:v>8464.7408255839491</c:v>
                </c:pt>
                <c:pt idx="1732" formatCode="0.000">
                  <c:v>8461.6299364555543</c:v>
                </c:pt>
                <c:pt idx="1733" formatCode="0.000">
                  <c:v>8461.6299364555543</c:v>
                </c:pt>
                <c:pt idx="1734" formatCode="0.000">
                  <c:v>8461.6299364555543</c:v>
                </c:pt>
                <c:pt idx="1735" formatCode="0.000">
                  <c:v>8461.6299364555543</c:v>
                </c:pt>
                <c:pt idx="1736" formatCode="0.000">
                  <c:v>8461.6299364555543</c:v>
                </c:pt>
                <c:pt idx="1737" formatCode="0.000">
                  <c:v>8461.6299364555543</c:v>
                </c:pt>
                <c:pt idx="1738" formatCode="0.000">
                  <c:v>8461.6299364555543</c:v>
                </c:pt>
                <c:pt idx="1739" formatCode="0.000">
                  <c:v>8461.6299364555543</c:v>
                </c:pt>
                <c:pt idx="1740" formatCode="0.000">
                  <c:v>8461.6299364555543</c:v>
                </c:pt>
                <c:pt idx="1741" formatCode="0.000">
                  <c:v>8461.6299364555543</c:v>
                </c:pt>
                <c:pt idx="1742" formatCode="0.000">
                  <c:v>8461.6299364555543</c:v>
                </c:pt>
                <c:pt idx="1743" formatCode="0.000">
                  <c:v>8461.6299364555543</c:v>
                </c:pt>
                <c:pt idx="1744" formatCode="0.000">
                  <c:v>8461.6299364555543</c:v>
                </c:pt>
                <c:pt idx="1745" formatCode="0.000">
                  <c:v>8461.6299364555543</c:v>
                </c:pt>
                <c:pt idx="1746" formatCode="0.000">
                  <c:v>8461.6299364555543</c:v>
                </c:pt>
                <c:pt idx="1747" formatCode="0.000">
                  <c:v>8461.6299364555543</c:v>
                </c:pt>
                <c:pt idx="1748" formatCode="0.000">
                  <c:v>8461.6299364555543</c:v>
                </c:pt>
                <c:pt idx="1749" formatCode="0.000">
                  <c:v>8461.6299364555543</c:v>
                </c:pt>
                <c:pt idx="1750" formatCode="0.000">
                  <c:v>8461.6299364555543</c:v>
                </c:pt>
                <c:pt idx="1751" formatCode="0.000">
                  <c:v>8461.6299364555543</c:v>
                </c:pt>
                <c:pt idx="1752" formatCode="0.000">
                  <c:v>8461.6299364555543</c:v>
                </c:pt>
                <c:pt idx="1753" formatCode="0.000">
                  <c:v>8461.6299364555543</c:v>
                </c:pt>
                <c:pt idx="1754" formatCode="0.000">
                  <c:v>8461.6299364555543</c:v>
                </c:pt>
                <c:pt idx="1755" formatCode="0.000">
                  <c:v>8461.6299364555543</c:v>
                </c:pt>
                <c:pt idx="1756" formatCode="0.000">
                  <c:v>8461.6299364555543</c:v>
                </c:pt>
                <c:pt idx="1757" formatCode="0.000">
                  <c:v>8461.6299364555543</c:v>
                </c:pt>
                <c:pt idx="1758" formatCode="0.000">
                  <c:v>8461.6299364555543</c:v>
                </c:pt>
                <c:pt idx="1759" formatCode="0.000">
                  <c:v>8461.6299364555543</c:v>
                </c:pt>
                <c:pt idx="1760" formatCode="0.000">
                  <c:v>8461.6299364555543</c:v>
                </c:pt>
                <c:pt idx="1761" formatCode="0.000">
                  <c:v>8461.6299364555543</c:v>
                </c:pt>
                <c:pt idx="1762" formatCode="0.000">
                  <c:v>8461.6299364555543</c:v>
                </c:pt>
                <c:pt idx="1763" formatCode="0.000">
                  <c:v>8461.6299364555543</c:v>
                </c:pt>
                <c:pt idx="1764" formatCode="0.000">
                  <c:v>8461.6299364555543</c:v>
                </c:pt>
                <c:pt idx="1765" formatCode="0.000">
                  <c:v>8461.6299364555543</c:v>
                </c:pt>
                <c:pt idx="1766" formatCode="0.000">
                  <c:v>8461.6299364555543</c:v>
                </c:pt>
                <c:pt idx="1767" formatCode="0.000">
                  <c:v>8461.6299364555543</c:v>
                </c:pt>
                <c:pt idx="1768" formatCode="0.000">
                  <c:v>8461.6299364555543</c:v>
                </c:pt>
                <c:pt idx="1769" formatCode="0.000">
                  <c:v>8461.6299364555543</c:v>
                </c:pt>
                <c:pt idx="1770" formatCode="0.000">
                  <c:v>8461.6299364555543</c:v>
                </c:pt>
                <c:pt idx="1771" formatCode="0.000">
                  <c:v>8461.6299364555543</c:v>
                </c:pt>
                <c:pt idx="1772" formatCode="0.000">
                  <c:v>8461.6299364555543</c:v>
                </c:pt>
                <c:pt idx="1773" formatCode="0.000">
                  <c:v>8461.6299364555543</c:v>
                </c:pt>
                <c:pt idx="1774" formatCode="0.000">
                  <c:v>8461.6299364555543</c:v>
                </c:pt>
                <c:pt idx="1775" formatCode="0.000">
                  <c:v>8461.6299364555543</c:v>
                </c:pt>
                <c:pt idx="1776" formatCode="0.000">
                  <c:v>8461.6299364555543</c:v>
                </c:pt>
                <c:pt idx="1777" formatCode="0.000">
                  <c:v>8461.6299364555543</c:v>
                </c:pt>
                <c:pt idx="1778" formatCode="0.000">
                  <c:v>8461.6299364555543</c:v>
                </c:pt>
                <c:pt idx="1779" formatCode="0.000">
                  <c:v>8461.6299364555543</c:v>
                </c:pt>
                <c:pt idx="1780" formatCode="0.000">
                  <c:v>8461.6299364555543</c:v>
                </c:pt>
                <c:pt idx="1781" formatCode="0.000">
                  <c:v>8461.6299364555543</c:v>
                </c:pt>
                <c:pt idx="1782" formatCode="0.000">
                  <c:v>8461.6299364555543</c:v>
                </c:pt>
                <c:pt idx="1783" formatCode="0.000">
                  <c:v>8461.6299364555543</c:v>
                </c:pt>
                <c:pt idx="1784" formatCode="0.000">
                  <c:v>8461.6299364555543</c:v>
                </c:pt>
                <c:pt idx="1785" formatCode="0.000">
                  <c:v>8461.6299364555543</c:v>
                </c:pt>
                <c:pt idx="1786" formatCode="0.000">
                  <c:v>8461.6299364555543</c:v>
                </c:pt>
                <c:pt idx="1787" formatCode="0.000">
                  <c:v>8461.6299364555543</c:v>
                </c:pt>
                <c:pt idx="1788" formatCode="0.000">
                  <c:v>8461.6299364555543</c:v>
                </c:pt>
                <c:pt idx="1789" formatCode="0.000">
                  <c:v>8461.6299364555543</c:v>
                </c:pt>
                <c:pt idx="1790" formatCode="0.000">
                  <c:v>8461.6299364555543</c:v>
                </c:pt>
                <c:pt idx="1791" formatCode="0.000">
                  <c:v>8461.6299364555543</c:v>
                </c:pt>
                <c:pt idx="1792" formatCode="0.000">
                  <c:v>8461.6299364555543</c:v>
                </c:pt>
                <c:pt idx="1793" formatCode="0.000">
                  <c:v>8461.6299364555543</c:v>
                </c:pt>
                <c:pt idx="1794" formatCode="0.000">
                  <c:v>8461.6299364555543</c:v>
                </c:pt>
                <c:pt idx="1795" formatCode="0.000">
                  <c:v>8461.6299364555543</c:v>
                </c:pt>
                <c:pt idx="1796" formatCode="0.000">
                  <c:v>8461.6299364555543</c:v>
                </c:pt>
                <c:pt idx="1797" formatCode="0.000">
                  <c:v>8461.6299364555543</c:v>
                </c:pt>
                <c:pt idx="1798" formatCode="0.000">
                  <c:v>8461.6299364555543</c:v>
                </c:pt>
                <c:pt idx="1799" formatCode="0.000">
                  <c:v>8461.6299364555543</c:v>
                </c:pt>
                <c:pt idx="1800" formatCode="0.000">
                  <c:v>8461.6299364555543</c:v>
                </c:pt>
                <c:pt idx="1801" formatCode="0.000">
                  <c:v>8461.6299364555543</c:v>
                </c:pt>
                <c:pt idx="1802" formatCode="0.000">
                  <c:v>8461.6299364555543</c:v>
                </c:pt>
                <c:pt idx="1803" formatCode="0.000">
                  <c:v>8461.6299364555543</c:v>
                </c:pt>
                <c:pt idx="1804" formatCode="0.000">
                  <c:v>8461.6299364555543</c:v>
                </c:pt>
                <c:pt idx="1805" formatCode="0.000">
                  <c:v>8461.6299364555543</c:v>
                </c:pt>
                <c:pt idx="1806" formatCode="0.000">
                  <c:v>8461.6299364555543</c:v>
                </c:pt>
                <c:pt idx="1807" formatCode="0.000">
                  <c:v>8461.6299364555543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05-424B-9E08-3A91C5582A50}"/>
            </c:ext>
          </c:extLst>
        </c:ser>
        <c:ser>
          <c:idx val="1"/>
          <c:order val="1"/>
          <c:tx>
            <c:v>Cumulative Braking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WLTC_class_3!$C:$C</c:f>
              <c:strCache>
                <c:ptCount val="1808"/>
                <c:pt idx="1">
                  <c:v>vehicles with a ratio of rated power in W / kerb mass in kg  &gt; 34</c:v>
                </c:pt>
                <c:pt idx="5">
                  <c:v>Total elapsed time</c:v>
                </c:pt>
                <c:pt idx="6">
                  <c:v>s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3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4">
                  <c:v>7</c:v>
                </c:pt>
                <c:pt idx="15">
                  <c:v>8</c:v>
                </c:pt>
                <c:pt idx="16">
                  <c:v>9</c:v>
                </c:pt>
                <c:pt idx="17">
                  <c:v>10</c:v>
                </c:pt>
                <c:pt idx="18">
                  <c:v>11</c:v>
                </c:pt>
                <c:pt idx="19">
                  <c:v>12</c:v>
                </c:pt>
                <c:pt idx="20">
                  <c:v>13</c:v>
                </c:pt>
                <c:pt idx="21">
                  <c:v>14</c:v>
                </c:pt>
                <c:pt idx="22">
                  <c:v>15</c:v>
                </c:pt>
                <c:pt idx="23">
                  <c:v>16</c:v>
                </c:pt>
                <c:pt idx="24">
                  <c:v>17</c:v>
                </c:pt>
                <c:pt idx="25">
                  <c:v>18</c:v>
                </c:pt>
                <c:pt idx="26">
                  <c:v>19</c:v>
                </c:pt>
                <c:pt idx="27">
                  <c:v>20</c:v>
                </c:pt>
                <c:pt idx="28">
                  <c:v>21</c:v>
                </c:pt>
                <c:pt idx="29">
                  <c:v>22</c:v>
                </c:pt>
                <c:pt idx="30">
                  <c:v>23</c:v>
                </c:pt>
                <c:pt idx="31">
                  <c:v>24</c:v>
                </c:pt>
                <c:pt idx="32">
                  <c:v>25</c:v>
                </c:pt>
                <c:pt idx="33">
                  <c:v>26</c:v>
                </c:pt>
                <c:pt idx="34">
                  <c:v>27</c:v>
                </c:pt>
                <c:pt idx="35">
                  <c:v>28</c:v>
                </c:pt>
                <c:pt idx="36">
                  <c:v>29</c:v>
                </c:pt>
                <c:pt idx="37">
                  <c:v>30</c:v>
                </c:pt>
                <c:pt idx="38">
                  <c:v>31</c:v>
                </c:pt>
                <c:pt idx="39">
                  <c:v>32</c:v>
                </c:pt>
                <c:pt idx="40">
                  <c:v>33</c:v>
                </c:pt>
                <c:pt idx="41">
                  <c:v>34</c:v>
                </c:pt>
                <c:pt idx="42">
                  <c:v>35</c:v>
                </c:pt>
                <c:pt idx="43">
                  <c:v>36</c:v>
                </c:pt>
                <c:pt idx="44">
                  <c:v>37</c:v>
                </c:pt>
                <c:pt idx="45">
                  <c:v>38</c:v>
                </c:pt>
                <c:pt idx="46">
                  <c:v>39</c:v>
                </c:pt>
                <c:pt idx="47">
                  <c:v>40</c:v>
                </c:pt>
                <c:pt idx="48">
                  <c:v>41</c:v>
                </c:pt>
                <c:pt idx="49">
                  <c:v>42</c:v>
                </c:pt>
                <c:pt idx="50">
                  <c:v>43</c:v>
                </c:pt>
                <c:pt idx="51">
                  <c:v>44</c:v>
                </c:pt>
                <c:pt idx="52">
                  <c:v>45</c:v>
                </c:pt>
                <c:pt idx="53">
                  <c:v>46</c:v>
                </c:pt>
                <c:pt idx="54">
                  <c:v>47</c:v>
                </c:pt>
                <c:pt idx="55">
                  <c:v>48</c:v>
                </c:pt>
                <c:pt idx="56">
                  <c:v>49</c:v>
                </c:pt>
                <c:pt idx="57">
                  <c:v>50</c:v>
                </c:pt>
                <c:pt idx="58">
                  <c:v>51</c:v>
                </c:pt>
                <c:pt idx="59">
                  <c:v>52</c:v>
                </c:pt>
                <c:pt idx="60">
                  <c:v>53</c:v>
                </c:pt>
                <c:pt idx="61">
                  <c:v>54</c:v>
                </c:pt>
                <c:pt idx="62">
                  <c:v>55</c:v>
                </c:pt>
                <c:pt idx="63">
                  <c:v>56</c:v>
                </c:pt>
                <c:pt idx="64">
                  <c:v>57</c:v>
                </c:pt>
                <c:pt idx="65">
                  <c:v>58</c:v>
                </c:pt>
                <c:pt idx="66">
                  <c:v>59</c:v>
                </c:pt>
                <c:pt idx="67">
                  <c:v>60</c:v>
                </c:pt>
                <c:pt idx="68">
                  <c:v>61</c:v>
                </c:pt>
                <c:pt idx="69">
                  <c:v>62</c:v>
                </c:pt>
                <c:pt idx="70">
                  <c:v>63</c:v>
                </c:pt>
                <c:pt idx="71">
                  <c:v>64</c:v>
                </c:pt>
                <c:pt idx="72">
                  <c:v>65</c:v>
                </c:pt>
                <c:pt idx="73">
                  <c:v>66</c:v>
                </c:pt>
                <c:pt idx="74">
                  <c:v>67</c:v>
                </c:pt>
                <c:pt idx="75">
                  <c:v>68</c:v>
                </c:pt>
                <c:pt idx="76">
                  <c:v>69</c:v>
                </c:pt>
                <c:pt idx="77">
                  <c:v>70</c:v>
                </c:pt>
                <c:pt idx="78">
                  <c:v>71</c:v>
                </c:pt>
                <c:pt idx="79">
                  <c:v>72</c:v>
                </c:pt>
                <c:pt idx="80">
                  <c:v>73</c:v>
                </c:pt>
                <c:pt idx="81">
                  <c:v>74</c:v>
                </c:pt>
                <c:pt idx="82">
                  <c:v>75</c:v>
                </c:pt>
                <c:pt idx="83">
                  <c:v>76</c:v>
                </c:pt>
                <c:pt idx="84">
                  <c:v>77</c:v>
                </c:pt>
                <c:pt idx="85">
                  <c:v>78</c:v>
                </c:pt>
                <c:pt idx="86">
                  <c:v>79</c:v>
                </c:pt>
                <c:pt idx="87">
                  <c:v>80</c:v>
                </c:pt>
                <c:pt idx="88">
                  <c:v>81</c:v>
                </c:pt>
                <c:pt idx="89">
                  <c:v>82</c:v>
                </c:pt>
                <c:pt idx="90">
                  <c:v>83</c:v>
                </c:pt>
                <c:pt idx="91">
                  <c:v>84</c:v>
                </c:pt>
                <c:pt idx="92">
                  <c:v>85</c:v>
                </c:pt>
                <c:pt idx="93">
                  <c:v>86</c:v>
                </c:pt>
                <c:pt idx="94">
                  <c:v>87</c:v>
                </c:pt>
                <c:pt idx="95">
                  <c:v>88</c:v>
                </c:pt>
                <c:pt idx="96">
                  <c:v>89</c:v>
                </c:pt>
                <c:pt idx="97">
                  <c:v>90</c:v>
                </c:pt>
                <c:pt idx="98">
                  <c:v>91</c:v>
                </c:pt>
                <c:pt idx="99">
                  <c:v>92</c:v>
                </c:pt>
                <c:pt idx="100">
                  <c:v>93</c:v>
                </c:pt>
                <c:pt idx="101">
                  <c:v>94</c:v>
                </c:pt>
                <c:pt idx="102">
                  <c:v>95</c:v>
                </c:pt>
                <c:pt idx="103">
                  <c:v>96</c:v>
                </c:pt>
                <c:pt idx="104">
                  <c:v>97</c:v>
                </c:pt>
                <c:pt idx="105">
                  <c:v>98</c:v>
                </c:pt>
                <c:pt idx="106">
                  <c:v>99</c:v>
                </c:pt>
                <c:pt idx="107">
                  <c:v>100</c:v>
                </c:pt>
                <c:pt idx="108">
                  <c:v>101</c:v>
                </c:pt>
                <c:pt idx="109">
                  <c:v>102</c:v>
                </c:pt>
                <c:pt idx="110">
                  <c:v>103</c:v>
                </c:pt>
                <c:pt idx="111">
                  <c:v>104</c:v>
                </c:pt>
                <c:pt idx="112">
                  <c:v>105</c:v>
                </c:pt>
                <c:pt idx="113">
                  <c:v>106</c:v>
                </c:pt>
                <c:pt idx="114">
                  <c:v>107</c:v>
                </c:pt>
                <c:pt idx="115">
                  <c:v>108</c:v>
                </c:pt>
                <c:pt idx="116">
                  <c:v>109</c:v>
                </c:pt>
                <c:pt idx="117">
                  <c:v>110</c:v>
                </c:pt>
                <c:pt idx="118">
                  <c:v>111</c:v>
                </c:pt>
                <c:pt idx="119">
                  <c:v>112</c:v>
                </c:pt>
                <c:pt idx="120">
                  <c:v>113</c:v>
                </c:pt>
                <c:pt idx="121">
                  <c:v>114</c:v>
                </c:pt>
                <c:pt idx="122">
                  <c:v>115</c:v>
                </c:pt>
                <c:pt idx="123">
                  <c:v>116</c:v>
                </c:pt>
                <c:pt idx="124">
                  <c:v>117</c:v>
                </c:pt>
                <c:pt idx="125">
                  <c:v>118</c:v>
                </c:pt>
                <c:pt idx="126">
                  <c:v>119</c:v>
                </c:pt>
                <c:pt idx="127">
                  <c:v>120</c:v>
                </c:pt>
                <c:pt idx="128">
                  <c:v>121</c:v>
                </c:pt>
                <c:pt idx="129">
                  <c:v>122</c:v>
                </c:pt>
                <c:pt idx="130">
                  <c:v>123</c:v>
                </c:pt>
                <c:pt idx="131">
                  <c:v>124</c:v>
                </c:pt>
                <c:pt idx="132">
                  <c:v>125</c:v>
                </c:pt>
                <c:pt idx="133">
                  <c:v>126</c:v>
                </c:pt>
                <c:pt idx="134">
                  <c:v>127</c:v>
                </c:pt>
                <c:pt idx="135">
                  <c:v>128</c:v>
                </c:pt>
                <c:pt idx="136">
                  <c:v>129</c:v>
                </c:pt>
                <c:pt idx="137">
                  <c:v>130</c:v>
                </c:pt>
                <c:pt idx="138">
                  <c:v>131</c:v>
                </c:pt>
                <c:pt idx="139">
                  <c:v>132</c:v>
                </c:pt>
                <c:pt idx="140">
                  <c:v>133</c:v>
                </c:pt>
                <c:pt idx="141">
                  <c:v>134</c:v>
                </c:pt>
                <c:pt idx="142">
                  <c:v>135</c:v>
                </c:pt>
                <c:pt idx="143">
                  <c:v>136</c:v>
                </c:pt>
                <c:pt idx="144">
                  <c:v>137</c:v>
                </c:pt>
                <c:pt idx="145">
                  <c:v>138</c:v>
                </c:pt>
                <c:pt idx="146">
                  <c:v>139</c:v>
                </c:pt>
                <c:pt idx="147">
                  <c:v>140</c:v>
                </c:pt>
                <c:pt idx="148">
                  <c:v>141</c:v>
                </c:pt>
                <c:pt idx="149">
                  <c:v>142</c:v>
                </c:pt>
                <c:pt idx="150">
                  <c:v>143</c:v>
                </c:pt>
                <c:pt idx="151">
                  <c:v>144</c:v>
                </c:pt>
                <c:pt idx="152">
                  <c:v>145</c:v>
                </c:pt>
                <c:pt idx="153">
                  <c:v>146</c:v>
                </c:pt>
                <c:pt idx="154">
                  <c:v>147</c:v>
                </c:pt>
                <c:pt idx="155">
                  <c:v>148</c:v>
                </c:pt>
                <c:pt idx="156">
                  <c:v>149</c:v>
                </c:pt>
                <c:pt idx="157">
                  <c:v>150</c:v>
                </c:pt>
                <c:pt idx="158">
                  <c:v>151</c:v>
                </c:pt>
                <c:pt idx="159">
                  <c:v>152</c:v>
                </c:pt>
                <c:pt idx="160">
                  <c:v>153</c:v>
                </c:pt>
                <c:pt idx="161">
                  <c:v>154</c:v>
                </c:pt>
                <c:pt idx="162">
                  <c:v>155</c:v>
                </c:pt>
                <c:pt idx="163">
                  <c:v>156</c:v>
                </c:pt>
                <c:pt idx="164">
                  <c:v>157</c:v>
                </c:pt>
                <c:pt idx="165">
                  <c:v>158</c:v>
                </c:pt>
                <c:pt idx="166">
                  <c:v>159</c:v>
                </c:pt>
                <c:pt idx="167">
                  <c:v>160</c:v>
                </c:pt>
                <c:pt idx="168">
                  <c:v>161</c:v>
                </c:pt>
                <c:pt idx="169">
                  <c:v>162</c:v>
                </c:pt>
                <c:pt idx="170">
                  <c:v>163</c:v>
                </c:pt>
                <c:pt idx="171">
                  <c:v>164</c:v>
                </c:pt>
                <c:pt idx="172">
                  <c:v>165</c:v>
                </c:pt>
                <c:pt idx="173">
                  <c:v>166</c:v>
                </c:pt>
                <c:pt idx="174">
                  <c:v>167</c:v>
                </c:pt>
                <c:pt idx="175">
                  <c:v>168</c:v>
                </c:pt>
                <c:pt idx="176">
                  <c:v>169</c:v>
                </c:pt>
                <c:pt idx="177">
                  <c:v>170</c:v>
                </c:pt>
                <c:pt idx="178">
                  <c:v>171</c:v>
                </c:pt>
                <c:pt idx="179">
                  <c:v>172</c:v>
                </c:pt>
                <c:pt idx="180">
                  <c:v>173</c:v>
                </c:pt>
                <c:pt idx="181">
                  <c:v>174</c:v>
                </c:pt>
                <c:pt idx="182">
                  <c:v>175</c:v>
                </c:pt>
                <c:pt idx="183">
                  <c:v>176</c:v>
                </c:pt>
                <c:pt idx="184">
                  <c:v>177</c:v>
                </c:pt>
                <c:pt idx="185">
                  <c:v>178</c:v>
                </c:pt>
                <c:pt idx="186">
                  <c:v>179</c:v>
                </c:pt>
                <c:pt idx="187">
                  <c:v>180</c:v>
                </c:pt>
                <c:pt idx="188">
                  <c:v>181</c:v>
                </c:pt>
                <c:pt idx="189">
                  <c:v>182</c:v>
                </c:pt>
                <c:pt idx="190">
                  <c:v>183</c:v>
                </c:pt>
                <c:pt idx="191">
                  <c:v>184</c:v>
                </c:pt>
                <c:pt idx="192">
                  <c:v>185</c:v>
                </c:pt>
                <c:pt idx="193">
                  <c:v>186</c:v>
                </c:pt>
                <c:pt idx="194">
                  <c:v>187</c:v>
                </c:pt>
                <c:pt idx="195">
                  <c:v>188</c:v>
                </c:pt>
                <c:pt idx="196">
                  <c:v>189</c:v>
                </c:pt>
                <c:pt idx="197">
                  <c:v>190</c:v>
                </c:pt>
                <c:pt idx="198">
                  <c:v>191</c:v>
                </c:pt>
                <c:pt idx="199">
                  <c:v>192</c:v>
                </c:pt>
                <c:pt idx="200">
                  <c:v>193</c:v>
                </c:pt>
                <c:pt idx="201">
                  <c:v>194</c:v>
                </c:pt>
                <c:pt idx="202">
                  <c:v>195</c:v>
                </c:pt>
                <c:pt idx="203">
                  <c:v>196</c:v>
                </c:pt>
                <c:pt idx="204">
                  <c:v>197</c:v>
                </c:pt>
                <c:pt idx="205">
                  <c:v>198</c:v>
                </c:pt>
                <c:pt idx="206">
                  <c:v>199</c:v>
                </c:pt>
                <c:pt idx="207">
                  <c:v>200</c:v>
                </c:pt>
                <c:pt idx="208">
                  <c:v>201</c:v>
                </c:pt>
                <c:pt idx="209">
                  <c:v>202</c:v>
                </c:pt>
                <c:pt idx="210">
                  <c:v>203</c:v>
                </c:pt>
                <c:pt idx="211">
                  <c:v>204</c:v>
                </c:pt>
                <c:pt idx="212">
                  <c:v>205</c:v>
                </c:pt>
                <c:pt idx="213">
                  <c:v>206</c:v>
                </c:pt>
                <c:pt idx="214">
                  <c:v>207</c:v>
                </c:pt>
                <c:pt idx="215">
                  <c:v>208</c:v>
                </c:pt>
                <c:pt idx="216">
                  <c:v>209</c:v>
                </c:pt>
                <c:pt idx="217">
                  <c:v>210</c:v>
                </c:pt>
                <c:pt idx="218">
                  <c:v>211</c:v>
                </c:pt>
                <c:pt idx="219">
                  <c:v>212</c:v>
                </c:pt>
                <c:pt idx="220">
                  <c:v>213</c:v>
                </c:pt>
                <c:pt idx="221">
                  <c:v>214</c:v>
                </c:pt>
                <c:pt idx="222">
                  <c:v>215</c:v>
                </c:pt>
                <c:pt idx="223">
                  <c:v>216</c:v>
                </c:pt>
                <c:pt idx="224">
                  <c:v>217</c:v>
                </c:pt>
                <c:pt idx="225">
                  <c:v>218</c:v>
                </c:pt>
                <c:pt idx="226">
                  <c:v>219</c:v>
                </c:pt>
                <c:pt idx="227">
                  <c:v>220</c:v>
                </c:pt>
                <c:pt idx="228">
                  <c:v>221</c:v>
                </c:pt>
                <c:pt idx="229">
                  <c:v>222</c:v>
                </c:pt>
                <c:pt idx="230">
                  <c:v>223</c:v>
                </c:pt>
                <c:pt idx="231">
                  <c:v>224</c:v>
                </c:pt>
                <c:pt idx="232">
                  <c:v>225</c:v>
                </c:pt>
                <c:pt idx="233">
                  <c:v>226</c:v>
                </c:pt>
                <c:pt idx="234">
                  <c:v>227</c:v>
                </c:pt>
                <c:pt idx="235">
                  <c:v>228</c:v>
                </c:pt>
                <c:pt idx="236">
                  <c:v>229</c:v>
                </c:pt>
                <c:pt idx="237">
                  <c:v>230</c:v>
                </c:pt>
                <c:pt idx="238">
                  <c:v>231</c:v>
                </c:pt>
                <c:pt idx="239">
                  <c:v>232</c:v>
                </c:pt>
                <c:pt idx="240">
                  <c:v>233</c:v>
                </c:pt>
                <c:pt idx="241">
                  <c:v>234</c:v>
                </c:pt>
                <c:pt idx="242">
                  <c:v>235</c:v>
                </c:pt>
                <c:pt idx="243">
                  <c:v>236</c:v>
                </c:pt>
                <c:pt idx="244">
                  <c:v>237</c:v>
                </c:pt>
                <c:pt idx="245">
                  <c:v>238</c:v>
                </c:pt>
                <c:pt idx="246">
                  <c:v>239</c:v>
                </c:pt>
                <c:pt idx="247">
                  <c:v>240</c:v>
                </c:pt>
                <c:pt idx="248">
                  <c:v>241</c:v>
                </c:pt>
                <c:pt idx="249">
                  <c:v>242</c:v>
                </c:pt>
                <c:pt idx="250">
                  <c:v>243</c:v>
                </c:pt>
                <c:pt idx="251">
                  <c:v>244</c:v>
                </c:pt>
                <c:pt idx="252">
                  <c:v>245</c:v>
                </c:pt>
                <c:pt idx="253">
                  <c:v>246</c:v>
                </c:pt>
                <c:pt idx="254">
                  <c:v>247</c:v>
                </c:pt>
                <c:pt idx="255">
                  <c:v>248</c:v>
                </c:pt>
                <c:pt idx="256">
                  <c:v>249</c:v>
                </c:pt>
                <c:pt idx="257">
                  <c:v>250</c:v>
                </c:pt>
                <c:pt idx="258">
                  <c:v>251</c:v>
                </c:pt>
                <c:pt idx="259">
                  <c:v>252</c:v>
                </c:pt>
                <c:pt idx="260">
                  <c:v>253</c:v>
                </c:pt>
                <c:pt idx="261">
                  <c:v>254</c:v>
                </c:pt>
                <c:pt idx="262">
                  <c:v>255</c:v>
                </c:pt>
                <c:pt idx="263">
                  <c:v>256</c:v>
                </c:pt>
                <c:pt idx="264">
                  <c:v>257</c:v>
                </c:pt>
                <c:pt idx="265">
                  <c:v>258</c:v>
                </c:pt>
                <c:pt idx="266">
                  <c:v>259</c:v>
                </c:pt>
                <c:pt idx="267">
                  <c:v>260</c:v>
                </c:pt>
                <c:pt idx="268">
                  <c:v>261</c:v>
                </c:pt>
                <c:pt idx="269">
                  <c:v>262</c:v>
                </c:pt>
                <c:pt idx="270">
                  <c:v>263</c:v>
                </c:pt>
                <c:pt idx="271">
                  <c:v>264</c:v>
                </c:pt>
                <c:pt idx="272">
                  <c:v>265</c:v>
                </c:pt>
                <c:pt idx="273">
                  <c:v>266</c:v>
                </c:pt>
                <c:pt idx="274">
                  <c:v>267</c:v>
                </c:pt>
                <c:pt idx="275">
                  <c:v>268</c:v>
                </c:pt>
                <c:pt idx="276">
                  <c:v>269</c:v>
                </c:pt>
                <c:pt idx="277">
                  <c:v>270</c:v>
                </c:pt>
                <c:pt idx="278">
                  <c:v>271</c:v>
                </c:pt>
                <c:pt idx="279">
                  <c:v>272</c:v>
                </c:pt>
                <c:pt idx="280">
                  <c:v>273</c:v>
                </c:pt>
                <c:pt idx="281">
                  <c:v>274</c:v>
                </c:pt>
                <c:pt idx="282">
                  <c:v>275</c:v>
                </c:pt>
                <c:pt idx="283">
                  <c:v>276</c:v>
                </c:pt>
                <c:pt idx="284">
                  <c:v>277</c:v>
                </c:pt>
                <c:pt idx="285">
                  <c:v>278</c:v>
                </c:pt>
                <c:pt idx="286">
                  <c:v>279</c:v>
                </c:pt>
                <c:pt idx="287">
                  <c:v>280</c:v>
                </c:pt>
                <c:pt idx="288">
                  <c:v>281</c:v>
                </c:pt>
                <c:pt idx="289">
                  <c:v>282</c:v>
                </c:pt>
                <c:pt idx="290">
                  <c:v>283</c:v>
                </c:pt>
                <c:pt idx="291">
                  <c:v>284</c:v>
                </c:pt>
                <c:pt idx="292">
                  <c:v>285</c:v>
                </c:pt>
                <c:pt idx="293">
                  <c:v>286</c:v>
                </c:pt>
                <c:pt idx="294">
                  <c:v>287</c:v>
                </c:pt>
                <c:pt idx="295">
                  <c:v>288</c:v>
                </c:pt>
                <c:pt idx="296">
                  <c:v>289</c:v>
                </c:pt>
                <c:pt idx="297">
                  <c:v>290</c:v>
                </c:pt>
                <c:pt idx="298">
                  <c:v>291</c:v>
                </c:pt>
                <c:pt idx="299">
                  <c:v>292</c:v>
                </c:pt>
                <c:pt idx="300">
                  <c:v>293</c:v>
                </c:pt>
                <c:pt idx="301">
                  <c:v>294</c:v>
                </c:pt>
                <c:pt idx="302">
                  <c:v>295</c:v>
                </c:pt>
                <c:pt idx="303">
                  <c:v>296</c:v>
                </c:pt>
                <c:pt idx="304">
                  <c:v>297</c:v>
                </c:pt>
                <c:pt idx="305">
                  <c:v>298</c:v>
                </c:pt>
                <c:pt idx="306">
                  <c:v>299</c:v>
                </c:pt>
                <c:pt idx="307">
                  <c:v>300</c:v>
                </c:pt>
                <c:pt idx="308">
                  <c:v>301</c:v>
                </c:pt>
                <c:pt idx="309">
                  <c:v>302</c:v>
                </c:pt>
                <c:pt idx="310">
                  <c:v>303</c:v>
                </c:pt>
                <c:pt idx="311">
                  <c:v>304</c:v>
                </c:pt>
                <c:pt idx="312">
                  <c:v>305</c:v>
                </c:pt>
                <c:pt idx="313">
                  <c:v>306</c:v>
                </c:pt>
                <c:pt idx="314">
                  <c:v>307</c:v>
                </c:pt>
                <c:pt idx="315">
                  <c:v>308</c:v>
                </c:pt>
                <c:pt idx="316">
                  <c:v>309</c:v>
                </c:pt>
                <c:pt idx="317">
                  <c:v>310</c:v>
                </c:pt>
                <c:pt idx="318">
                  <c:v>311</c:v>
                </c:pt>
                <c:pt idx="319">
                  <c:v>312</c:v>
                </c:pt>
                <c:pt idx="320">
                  <c:v>313</c:v>
                </c:pt>
                <c:pt idx="321">
                  <c:v>314</c:v>
                </c:pt>
                <c:pt idx="322">
                  <c:v>315</c:v>
                </c:pt>
                <c:pt idx="323">
                  <c:v>316</c:v>
                </c:pt>
                <c:pt idx="324">
                  <c:v>317</c:v>
                </c:pt>
                <c:pt idx="325">
                  <c:v>318</c:v>
                </c:pt>
                <c:pt idx="326">
                  <c:v>319</c:v>
                </c:pt>
                <c:pt idx="327">
                  <c:v>320</c:v>
                </c:pt>
                <c:pt idx="328">
                  <c:v>321</c:v>
                </c:pt>
                <c:pt idx="329">
                  <c:v>322</c:v>
                </c:pt>
                <c:pt idx="330">
                  <c:v>323</c:v>
                </c:pt>
                <c:pt idx="331">
                  <c:v>324</c:v>
                </c:pt>
                <c:pt idx="332">
                  <c:v>325</c:v>
                </c:pt>
                <c:pt idx="333">
                  <c:v>326</c:v>
                </c:pt>
                <c:pt idx="334">
                  <c:v>327</c:v>
                </c:pt>
                <c:pt idx="335">
                  <c:v>328</c:v>
                </c:pt>
                <c:pt idx="336">
                  <c:v>329</c:v>
                </c:pt>
                <c:pt idx="337">
                  <c:v>330</c:v>
                </c:pt>
                <c:pt idx="338">
                  <c:v>331</c:v>
                </c:pt>
                <c:pt idx="339">
                  <c:v>332</c:v>
                </c:pt>
                <c:pt idx="340">
                  <c:v>333</c:v>
                </c:pt>
                <c:pt idx="341">
                  <c:v>334</c:v>
                </c:pt>
                <c:pt idx="342">
                  <c:v>335</c:v>
                </c:pt>
                <c:pt idx="343">
                  <c:v>336</c:v>
                </c:pt>
                <c:pt idx="344">
                  <c:v>337</c:v>
                </c:pt>
                <c:pt idx="345">
                  <c:v>338</c:v>
                </c:pt>
                <c:pt idx="346">
                  <c:v>339</c:v>
                </c:pt>
                <c:pt idx="347">
                  <c:v>340</c:v>
                </c:pt>
                <c:pt idx="348">
                  <c:v>341</c:v>
                </c:pt>
                <c:pt idx="349">
                  <c:v>342</c:v>
                </c:pt>
                <c:pt idx="350">
                  <c:v>343</c:v>
                </c:pt>
                <c:pt idx="351">
                  <c:v>344</c:v>
                </c:pt>
                <c:pt idx="352">
                  <c:v>345</c:v>
                </c:pt>
                <c:pt idx="353">
                  <c:v>346</c:v>
                </c:pt>
                <c:pt idx="354">
                  <c:v>347</c:v>
                </c:pt>
                <c:pt idx="355">
                  <c:v>348</c:v>
                </c:pt>
                <c:pt idx="356">
                  <c:v>349</c:v>
                </c:pt>
                <c:pt idx="357">
                  <c:v>350</c:v>
                </c:pt>
                <c:pt idx="358">
                  <c:v>351</c:v>
                </c:pt>
                <c:pt idx="359">
                  <c:v>352</c:v>
                </c:pt>
                <c:pt idx="360">
                  <c:v>353</c:v>
                </c:pt>
                <c:pt idx="361">
                  <c:v>354</c:v>
                </c:pt>
                <c:pt idx="362">
                  <c:v>355</c:v>
                </c:pt>
                <c:pt idx="363">
                  <c:v>356</c:v>
                </c:pt>
                <c:pt idx="364">
                  <c:v>357</c:v>
                </c:pt>
                <c:pt idx="365">
                  <c:v>358</c:v>
                </c:pt>
                <c:pt idx="366">
                  <c:v>359</c:v>
                </c:pt>
                <c:pt idx="367">
                  <c:v>360</c:v>
                </c:pt>
                <c:pt idx="368">
                  <c:v>361</c:v>
                </c:pt>
                <c:pt idx="369">
                  <c:v>362</c:v>
                </c:pt>
                <c:pt idx="370">
                  <c:v>363</c:v>
                </c:pt>
                <c:pt idx="371">
                  <c:v>364</c:v>
                </c:pt>
                <c:pt idx="372">
                  <c:v>365</c:v>
                </c:pt>
                <c:pt idx="373">
                  <c:v>366</c:v>
                </c:pt>
                <c:pt idx="374">
                  <c:v>367</c:v>
                </c:pt>
                <c:pt idx="375">
                  <c:v>368</c:v>
                </c:pt>
                <c:pt idx="376">
                  <c:v>369</c:v>
                </c:pt>
                <c:pt idx="377">
                  <c:v>370</c:v>
                </c:pt>
                <c:pt idx="378">
                  <c:v>371</c:v>
                </c:pt>
                <c:pt idx="379">
                  <c:v>372</c:v>
                </c:pt>
                <c:pt idx="380">
                  <c:v>373</c:v>
                </c:pt>
                <c:pt idx="381">
                  <c:v>374</c:v>
                </c:pt>
                <c:pt idx="382">
                  <c:v>375</c:v>
                </c:pt>
                <c:pt idx="383">
                  <c:v>376</c:v>
                </c:pt>
                <c:pt idx="384">
                  <c:v>377</c:v>
                </c:pt>
                <c:pt idx="385">
                  <c:v>378</c:v>
                </c:pt>
                <c:pt idx="386">
                  <c:v>379</c:v>
                </c:pt>
                <c:pt idx="387">
                  <c:v>380</c:v>
                </c:pt>
                <c:pt idx="388">
                  <c:v>381</c:v>
                </c:pt>
                <c:pt idx="389">
                  <c:v>382</c:v>
                </c:pt>
                <c:pt idx="390">
                  <c:v>383</c:v>
                </c:pt>
                <c:pt idx="391">
                  <c:v>384</c:v>
                </c:pt>
                <c:pt idx="392">
                  <c:v>385</c:v>
                </c:pt>
                <c:pt idx="393">
                  <c:v>386</c:v>
                </c:pt>
                <c:pt idx="394">
                  <c:v>387</c:v>
                </c:pt>
                <c:pt idx="395">
                  <c:v>388</c:v>
                </c:pt>
                <c:pt idx="396">
                  <c:v>389</c:v>
                </c:pt>
                <c:pt idx="397">
                  <c:v>390</c:v>
                </c:pt>
                <c:pt idx="398">
                  <c:v>391</c:v>
                </c:pt>
                <c:pt idx="399">
                  <c:v>392</c:v>
                </c:pt>
                <c:pt idx="400">
                  <c:v>393</c:v>
                </c:pt>
                <c:pt idx="401">
                  <c:v>394</c:v>
                </c:pt>
                <c:pt idx="402">
                  <c:v>395</c:v>
                </c:pt>
                <c:pt idx="403">
                  <c:v>396</c:v>
                </c:pt>
                <c:pt idx="404">
                  <c:v>397</c:v>
                </c:pt>
                <c:pt idx="405">
                  <c:v>398</c:v>
                </c:pt>
                <c:pt idx="406">
                  <c:v>399</c:v>
                </c:pt>
                <c:pt idx="407">
                  <c:v>400</c:v>
                </c:pt>
                <c:pt idx="408">
                  <c:v>401</c:v>
                </c:pt>
                <c:pt idx="409">
                  <c:v>402</c:v>
                </c:pt>
                <c:pt idx="410">
                  <c:v>403</c:v>
                </c:pt>
                <c:pt idx="411">
                  <c:v>404</c:v>
                </c:pt>
                <c:pt idx="412">
                  <c:v>405</c:v>
                </c:pt>
                <c:pt idx="413">
                  <c:v>406</c:v>
                </c:pt>
                <c:pt idx="414">
                  <c:v>407</c:v>
                </c:pt>
                <c:pt idx="415">
                  <c:v>408</c:v>
                </c:pt>
                <c:pt idx="416">
                  <c:v>409</c:v>
                </c:pt>
                <c:pt idx="417">
                  <c:v>410</c:v>
                </c:pt>
                <c:pt idx="418">
                  <c:v>411</c:v>
                </c:pt>
                <c:pt idx="419">
                  <c:v>412</c:v>
                </c:pt>
                <c:pt idx="420">
                  <c:v>413</c:v>
                </c:pt>
                <c:pt idx="421">
                  <c:v>414</c:v>
                </c:pt>
                <c:pt idx="422">
                  <c:v>415</c:v>
                </c:pt>
                <c:pt idx="423">
                  <c:v>416</c:v>
                </c:pt>
                <c:pt idx="424">
                  <c:v>417</c:v>
                </c:pt>
                <c:pt idx="425">
                  <c:v>418</c:v>
                </c:pt>
                <c:pt idx="426">
                  <c:v>419</c:v>
                </c:pt>
                <c:pt idx="427">
                  <c:v>420</c:v>
                </c:pt>
                <c:pt idx="428">
                  <c:v>421</c:v>
                </c:pt>
                <c:pt idx="429">
                  <c:v>422</c:v>
                </c:pt>
                <c:pt idx="430">
                  <c:v>423</c:v>
                </c:pt>
                <c:pt idx="431">
                  <c:v>424</c:v>
                </c:pt>
                <c:pt idx="432">
                  <c:v>425</c:v>
                </c:pt>
                <c:pt idx="433">
                  <c:v>426</c:v>
                </c:pt>
                <c:pt idx="434">
                  <c:v>427</c:v>
                </c:pt>
                <c:pt idx="435">
                  <c:v>428</c:v>
                </c:pt>
                <c:pt idx="436">
                  <c:v>429</c:v>
                </c:pt>
                <c:pt idx="437">
                  <c:v>430</c:v>
                </c:pt>
                <c:pt idx="438">
                  <c:v>431</c:v>
                </c:pt>
                <c:pt idx="439">
                  <c:v>432</c:v>
                </c:pt>
                <c:pt idx="440">
                  <c:v>433</c:v>
                </c:pt>
                <c:pt idx="441">
                  <c:v>434</c:v>
                </c:pt>
                <c:pt idx="442">
                  <c:v>435</c:v>
                </c:pt>
                <c:pt idx="443">
                  <c:v>436</c:v>
                </c:pt>
                <c:pt idx="444">
                  <c:v>437</c:v>
                </c:pt>
                <c:pt idx="445">
                  <c:v>438</c:v>
                </c:pt>
                <c:pt idx="446">
                  <c:v>439</c:v>
                </c:pt>
                <c:pt idx="447">
                  <c:v>440</c:v>
                </c:pt>
                <c:pt idx="448">
                  <c:v>441</c:v>
                </c:pt>
                <c:pt idx="449">
                  <c:v>442</c:v>
                </c:pt>
                <c:pt idx="450">
                  <c:v>443</c:v>
                </c:pt>
                <c:pt idx="451">
                  <c:v>444</c:v>
                </c:pt>
                <c:pt idx="452">
                  <c:v>445</c:v>
                </c:pt>
                <c:pt idx="453">
                  <c:v>446</c:v>
                </c:pt>
                <c:pt idx="454">
                  <c:v>447</c:v>
                </c:pt>
                <c:pt idx="455">
                  <c:v>448</c:v>
                </c:pt>
                <c:pt idx="456">
                  <c:v>449</c:v>
                </c:pt>
                <c:pt idx="457">
                  <c:v>450</c:v>
                </c:pt>
                <c:pt idx="458">
                  <c:v>451</c:v>
                </c:pt>
                <c:pt idx="459">
                  <c:v>452</c:v>
                </c:pt>
                <c:pt idx="460">
                  <c:v>453</c:v>
                </c:pt>
                <c:pt idx="461">
                  <c:v>454</c:v>
                </c:pt>
                <c:pt idx="462">
                  <c:v>455</c:v>
                </c:pt>
                <c:pt idx="463">
                  <c:v>456</c:v>
                </c:pt>
                <c:pt idx="464">
                  <c:v>457</c:v>
                </c:pt>
                <c:pt idx="465">
                  <c:v>458</c:v>
                </c:pt>
                <c:pt idx="466">
                  <c:v>459</c:v>
                </c:pt>
                <c:pt idx="467">
                  <c:v>460</c:v>
                </c:pt>
                <c:pt idx="468">
                  <c:v>461</c:v>
                </c:pt>
                <c:pt idx="469">
                  <c:v>462</c:v>
                </c:pt>
                <c:pt idx="470">
                  <c:v>463</c:v>
                </c:pt>
                <c:pt idx="471">
                  <c:v>464</c:v>
                </c:pt>
                <c:pt idx="472">
                  <c:v>465</c:v>
                </c:pt>
                <c:pt idx="473">
                  <c:v>466</c:v>
                </c:pt>
                <c:pt idx="474">
                  <c:v>467</c:v>
                </c:pt>
                <c:pt idx="475">
                  <c:v>468</c:v>
                </c:pt>
                <c:pt idx="476">
                  <c:v>469</c:v>
                </c:pt>
                <c:pt idx="477">
                  <c:v>470</c:v>
                </c:pt>
                <c:pt idx="478">
                  <c:v>471</c:v>
                </c:pt>
                <c:pt idx="479">
                  <c:v>472</c:v>
                </c:pt>
                <c:pt idx="480">
                  <c:v>473</c:v>
                </c:pt>
                <c:pt idx="481">
                  <c:v>474</c:v>
                </c:pt>
                <c:pt idx="482">
                  <c:v>475</c:v>
                </c:pt>
                <c:pt idx="483">
                  <c:v>476</c:v>
                </c:pt>
                <c:pt idx="484">
                  <c:v>477</c:v>
                </c:pt>
                <c:pt idx="485">
                  <c:v>478</c:v>
                </c:pt>
                <c:pt idx="486">
                  <c:v>479</c:v>
                </c:pt>
                <c:pt idx="487">
                  <c:v>480</c:v>
                </c:pt>
                <c:pt idx="488">
                  <c:v>481</c:v>
                </c:pt>
                <c:pt idx="489">
                  <c:v>482</c:v>
                </c:pt>
                <c:pt idx="490">
                  <c:v>483</c:v>
                </c:pt>
                <c:pt idx="491">
                  <c:v>484</c:v>
                </c:pt>
                <c:pt idx="492">
                  <c:v>485</c:v>
                </c:pt>
                <c:pt idx="493">
                  <c:v>486</c:v>
                </c:pt>
                <c:pt idx="494">
                  <c:v>487</c:v>
                </c:pt>
                <c:pt idx="495">
                  <c:v>488</c:v>
                </c:pt>
                <c:pt idx="496">
                  <c:v>489</c:v>
                </c:pt>
                <c:pt idx="497">
                  <c:v>490</c:v>
                </c:pt>
                <c:pt idx="498">
                  <c:v>491</c:v>
                </c:pt>
                <c:pt idx="499">
                  <c:v>492</c:v>
                </c:pt>
                <c:pt idx="500">
                  <c:v>493</c:v>
                </c:pt>
                <c:pt idx="501">
                  <c:v>494</c:v>
                </c:pt>
                <c:pt idx="502">
                  <c:v>495</c:v>
                </c:pt>
                <c:pt idx="503">
                  <c:v>496</c:v>
                </c:pt>
                <c:pt idx="504">
                  <c:v>497</c:v>
                </c:pt>
                <c:pt idx="505">
                  <c:v>498</c:v>
                </c:pt>
                <c:pt idx="506">
                  <c:v>499</c:v>
                </c:pt>
                <c:pt idx="507">
                  <c:v>500</c:v>
                </c:pt>
                <c:pt idx="508">
                  <c:v>501</c:v>
                </c:pt>
                <c:pt idx="509">
                  <c:v>502</c:v>
                </c:pt>
                <c:pt idx="510">
                  <c:v>503</c:v>
                </c:pt>
                <c:pt idx="511">
                  <c:v>504</c:v>
                </c:pt>
                <c:pt idx="512">
                  <c:v>505</c:v>
                </c:pt>
                <c:pt idx="513">
                  <c:v>506</c:v>
                </c:pt>
                <c:pt idx="514">
                  <c:v>507</c:v>
                </c:pt>
                <c:pt idx="515">
                  <c:v>508</c:v>
                </c:pt>
                <c:pt idx="516">
                  <c:v>509</c:v>
                </c:pt>
                <c:pt idx="517">
                  <c:v>510</c:v>
                </c:pt>
                <c:pt idx="518">
                  <c:v>511</c:v>
                </c:pt>
                <c:pt idx="519">
                  <c:v>512</c:v>
                </c:pt>
                <c:pt idx="520">
                  <c:v>513</c:v>
                </c:pt>
                <c:pt idx="521">
                  <c:v>514</c:v>
                </c:pt>
                <c:pt idx="522">
                  <c:v>515</c:v>
                </c:pt>
                <c:pt idx="523">
                  <c:v>516</c:v>
                </c:pt>
                <c:pt idx="524">
                  <c:v>517</c:v>
                </c:pt>
                <c:pt idx="525">
                  <c:v>518</c:v>
                </c:pt>
                <c:pt idx="526">
                  <c:v>519</c:v>
                </c:pt>
                <c:pt idx="527">
                  <c:v>520</c:v>
                </c:pt>
                <c:pt idx="528">
                  <c:v>521</c:v>
                </c:pt>
                <c:pt idx="529">
                  <c:v>522</c:v>
                </c:pt>
                <c:pt idx="530">
                  <c:v>523</c:v>
                </c:pt>
                <c:pt idx="531">
                  <c:v>524</c:v>
                </c:pt>
                <c:pt idx="532">
                  <c:v>525</c:v>
                </c:pt>
                <c:pt idx="533">
                  <c:v>526</c:v>
                </c:pt>
                <c:pt idx="534">
                  <c:v>527</c:v>
                </c:pt>
                <c:pt idx="535">
                  <c:v>528</c:v>
                </c:pt>
                <c:pt idx="536">
                  <c:v>529</c:v>
                </c:pt>
                <c:pt idx="537">
                  <c:v>530</c:v>
                </c:pt>
                <c:pt idx="538">
                  <c:v>531</c:v>
                </c:pt>
                <c:pt idx="539">
                  <c:v>532</c:v>
                </c:pt>
                <c:pt idx="540">
                  <c:v>533</c:v>
                </c:pt>
                <c:pt idx="541">
                  <c:v>534</c:v>
                </c:pt>
                <c:pt idx="542">
                  <c:v>535</c:v>
                </c:pt>
                <c:pt idx="543">
                  <c:v>536</c:v>
                </c:pt>
                <c:pt idx="544">
                  <c:v>537</c:v>
                </c:pt>
                <c:pt idx="545">
                  <c:v>538</c:v>
                </c:pt>
                <c:pt idx="546">
                  <c:v>539</c:v>
                </c:pt>
                <c:pt idx="547">
                  <c:v>540</c:v>
                </c:pt>
                <c:pt idx="548">
                  <c:v>541</c:v>
                </c:pt>
                <c:pt idx="549">
                  <c:v>542</c:v>
                </c:pt>
                <c:pt idx="550">
                  <c:v>543</c:v>
                </c:pt>
                <c:pt idx="551">
                  <c:v>544</c:v>
                </c:pt>
                <c:pt idx="552">
                  <c:v>545</c:v>
                </c:pt>
                <c:pt idx="553">
                  <c:v>546</c:v>
                </c:pt>
                <c:pt idx="554">
                  <c:v>547</c:v>
                </c:pt>
                <c:pt idx="555">
                  <c:v>548</c:v>
                </c:pt>
                <c:pt idx="556">
                  <c:v>549</c:v>
                </c:pt>
                <c:pt idx="557">
                  <c:v>550</c:v>
                </c:pt>
                <c:pt idx="558">
                  <c:v>551</c:v>
                </c:pt>
                <c:pt idx="559">
                  <c:v>552</c:v>
                </c:pt>
                <c:pt idx="560">
                  <c:v>553</c:v>
                </c:pt>
                <c:pt idx="561">
                  <c:v>554</c:v>
                </c:pt>
                <c:pt idx="562">
                  <c:v>555</c:v>
                </c:pt>
                <c:pt idx="563">
                  <c:v>556</c:v>
                </c:pt>
                <c:pt idx="564">
                  <c:v>557</c:v>
                </c:pt>
                <c:pt idx="565">
                  <c:v>558</c:v>
                </c:pt>
                <c:pt idx="566">
                  <c:v>559</c:v>
                </c:pt>
                <c:pt idx="567">
                  <c:v>560</c:v>
                </c:pt>
                <c:pt idx="568">
                  <c:v>561</c:v>
                </c:pt>
                <c:pt idx="569">
                  <c:v>562</c:v>
                </c:pt>
                <c:pt idx="570">
                  <c:v>563</c:v>
                </c:pt>
                <c:pt idx="571">
                  <c:v>564</c:v>
                </c:pt>
                <c:pt idx="572">
                  <c:v>565</c:v>
                </c:pt>
                <c:pt idx="573">
                  <c:v>566</c:v>
                </c:pt>
                <c:pt idx="574">
                  <c:v>567</c:v>
                </c:pt>
                <c:pt idx="575">
                  <c:v>568</c:v>
                </c:pt>
                <c:pt idx="576">
                  <c:v>569</c:v>
                </c:pt>
                <c:pt idx="577">
                  <c:v>570</c:v>
                </c:pt>
                <c:pt idx="578">
                  <c:v>571</c:v>
                </c:pt>
                <c:pt idx="579">
                  <c:v>572</c:v>
                </c:pt>
                <c:pt idx="580">
                  <c:v>573</c:v>
                </c:pt>
                <c:pt idx="581">
                  <c:v>574</c:v>
                </c:pt>
                <c:pt idx="582">
                  <c:v>575</c:v>
                </c:pt>
                <c:pt idx="583">
                  <c:v>576</c:v>
                </c:pt>
                <c:pt idx="584">
                  <c:v>577</c:v>
                </c:pt>
                <c:pt idx="585">
                  <c:v>578</c:v>
                </c:pt>
                <c:pt idx="586">
                  <c:v>579</c:v>
                </c:pt>
                <c:pt idx="587">
                  <c:v>580</c:v>
                </c:pt>
                <c:pt idx="588">
                  <c:v>581</c:v>
                </c:pt>
                <c:pt idx="589">
                  <c:v>582</c:v>
                </c:pt>
                <c:pt idx="590">
                  <c:v>583</c:v>
                </c:pt>
                <c:pt idx="591">
                  <c:v>584</c:v>
                </c:pt>
                <c:pt idx="592">
                  <c:v>585</c:v>
                </c:pt>
                <c:pt idx="593">
                  <c:v>586</c:v>
                </c:pt>
                <c:pt idx="594">
                  <c:v>587</c:v>
                </c:pt>
                <c:pt idx="595">
                  <c:v>588</c:v>
                </c:pt>
                <c:pt idx="596">
                  <c:v>589</c:v>
                </c:pt>
                <c:pt idx="597">
                  <c:v>590</c:v>
                </c:pt>
                <c:pt idx="598">
                  <c:v>591</c:v>
                </c:pt>
                <c:pt idx="599">
                  <c:v>592</c:v>
                </c:pt>
                <c:pt idx="600">
                  <c:v>593</c:v>
                </c:pt>
                <c:pt idx="601">
                  <c:v>594</c:v>
                </c:pt>
                <c:pt idx="602">
                  <c:v>595</c:v>
                </c:pt>
                <c:pt idx="603">
                  <c:v>596</c:v>
                </c:pt>
                <c:pt idx="604">
                  <c:v>597</c:v>
                </c:pt>
                <c:pt idx="605">
                  <c:v>598</c:v>
                </c:pt>
                <c:pt idx="606">
                  <c:v>599</c:v>
                </c:pt>
                <c:pt idx="607">
                  <c:v>600</c:v>
                </c:pt>
                <c:pt idx="608">
                  <c:v>601</c:v>
                </c:pt>
                <c:pt idx="609">
                  <c:v>602</c:v>
                </c:pt>
                <c:pt idx="610">
                  <c:v>603</c:v>
                </c:pt>
                <c:pt idx="611">
                  <c:v>604</c:v>
                </c:pt>
                <c:pt idx="612">
                  <c:v>605</c:v>
                </c:pt>
                <c:pt idx="613">
                  <c:v>606</c:v>
                </c:pt>
                <c:pt idx="614">
                  <c:v>607</c:v>
                </c:pt>
                <c:pt idx="615">
                  <c:v>608</c:v>
                </c:pt>
                <c:pt idx="616">
                  <c:v>609</c:v>
                </c:pt>
                <c:pt idx="617">
                  <c:v>610</c:v>
                </c:pt>
                <c:pt idx="618">
                  <c:v>611</c:v>
                </c:pt>
                <c:pt idx="619">
                  <c:v>612</c:v>
                </c:pt>
                <c:pt idx="620">
                  <c:v>613</c:v>
                </c:pt>
                <c:pt idx="621">
                  <c:v>614</c:v>
                </c:pt>
                <c:pt idx="622">
                  <c:v>615</c:v>
                </c:pt>
                <c:pt idx="623">
                  <c:v>616</c:v>
                </c:pt>
                <c:pt idx="624">
                  <c:v>617</c:v>
                </c:pt>
                <c:pt idx="625">
                  <c:v>618</c:v>
                </c:pt>
                <c:pt idx="626">
                  <c:v>619</c:v>
                </c:pt>
                <c:pt idx="627">
                  <c:v>620</c:v>
                </c:pt>
                <c:pt idx="628">
                  <c:v>621</c:v>
                </c:pt>
                <c:pt idx="629">
                  <c:v>622</c:v>
                </c:pt>
                <c:pt idx="630">
                  <c:v>623</c:v>
                </c:pt>
                <c:pt idx="631">
                  <c:v>624</c:v>
                </c:pt>
                <c:pt idx="632">
                  <c:v>625</c:v>
                </c:pt>
                <c:pt idx="633">
                  <c:v>626</c:v>
                </c:pt>
                <c:pt idx="634">
                  <c:v>627</c:v>
                </c:pt>
                <c:pt idx="635">
                  <c:v>628</c:v>
                </c:pt>
                <c:pt idx="636">
                  <c:v>629</c:v>
                </c:pt>
                <c:pt idx="637">
                  <c:v>630</c:v>
                </c:pt>
                <c:pt idx="638">
                  <c:v>631</c:v>
                </c:pt>
                <c:pt idx="639">
                  <c:v>632</c:v>
                </c:pt>
                <c:pt idx="640">
                  <c:v>633</c:v>
                </c:pt>
                <c:pt idx="641">
                  <c:v>634</c:v>
                </c:pt>
                <c:pt idx="642">
                  <c:v>635</c:v>
                </c:pt>
                <c:pt idx="643">
                  <c:v>636</c:v>
                </c:pt>
                <c:pt idx="644">
                  <c:v>637</c:v>
                </c:pt>
                <c:pt idx="645">
                  <c:v>638</c:v>
                </c:pt>
                <c:pt idx="646">
                  <c:v>639</c:v>
                </c:pt>
                <c:pt idx="647">
                  <c:v>640</c:v>
                </c:pt>
                <c:pt idx="648">
                  <c:v>641</c:v>
                </c:pt>
                <c:pt idx="649">
                  <c:v>642</c:v>
                </c:pt>
                <c:pt idx="650">
                  <c:v>643</c:v>
                </c:pt>
                <c:pt idx="651">
                  <c:v>644</c:v>
                </c:pt>
                <c:pt idx="652">
                  <c:v>645</c:v>
                </c:pt>
                <c:pt idx="653">
                  <c:v>646</c:v>
                </c:pt>
                <c:pt idx="654">
                  <c:v>647</c:v>
                </c:pt>
                <c:pt idx="655">
                  <c:v>648</c:v>
                </c:pt>
                <c:pt idx="656">
                  <c:v>649</c:v>
                </c:pt>
                <c:pt idx="657">
                  <c:v>650</c:v>
                </c:pt>
                <c:pt idx="658">
                  <c:v>651</c:v>
                </c:pt>
                <c:pt idx="659">
                  <c:v>652</c:v>
                </c:pt>
                <c:pt idx="660">
                  <c:v>653</c:v>
                </c:pt>
                <c:pt idx="661">
                  <c:v>654</c:v>
                </c:pt>
                <c:pt idx="662">
                  <c:v>655</c:v>
                </c:pt>
                <c:pt idx="663">
                  <c:v>656</c:v>
                </c:pt>
                <c:pt idx="664">
                  <c:v>657</c:v>
                </c:pt>
                <c:pt idx="665">
                  <c:v>658</c:v>
                </c:pt>
                <c:pt idx="666">
                  <c:v>659</c:v>
                </c:pt>
                <c:pt idx="667">
                  <c:v>660</c:v>
                </c:pt>
                <c:pt idx="668">
                  <c:v>661</c:v>
                </c:pt>
                <c:pt idx="669">
                  <c:v>662</c:v>
                </c:pt>
                <c:pt idx="670">
                  <c:v>663</c:v>
                </c:pt>
                <c:pt idx="671">
                  <c:v>664</c:v>
                </c:pt>
                <c:pt idx="672">
                  <c:v>665</c:v>
                </c:pt>
                <c:pt idx="673">
                  <c:v>666</c:v>
                </c:pt>
                <c:pt idx="674">
                  <c:v>667</c:v>
                </c:pt>
                <c:pt idx="675">
                  <c:v>668</c:v>
                </c:pt>
                <c:pt idx="676">
                  <c:v>669</c:v>
                </c:pt>
                <c:pt idx="677">
                  <c:v>670</c:v>
                </c:pt>
                <c:pt idx="678">
                  <c:v>671</c:v>
                </c:pt>
                <c:pt idx="679">
                  <c:v>672</c:v>
                </c:pt>
                <c:pt idx="680">
                  <c:v>673</c:v>
                </c:pt>
                <c:pt idx="681">
                  <c:v>674</c:v>
                </c:pt>
                <c:pt idx="682">
                  <c:v>675</c:v>
                </c:pt>
                <c:pt idx="683">
                  <c:v>676</c:v>
                </c:pt>
                <c:pt idx="684">
                  <c:v>677</c:v>
                </c:pt>
                <c:pt idx="685">
                  <c:v>678</c:v>
                </c:pt>
                <c:pt idx="686">
                  <c:v>679</c:v>
                </c:pt>
                <c:pt idx="687">
                  <c:v>680</c:v>
                </c:pt>
                <c:pt idx="688">
                  <c:v>681</c:v>
                </c:pt>
                <c:pt idx="689">
                  <c:v>682</c:v>
                </c:pt>
                <c:pt idx="690">
                  <c:v>683</c:v>
                </c:pt>
                <c:pt idx="691">
                  <c:v>684</c:v>
                </c:pt>
                <c:pt idx="692">
                  <c:v>685</c:v>
                </c:pt>
                <c:pt idx="693">
                  <c:v>686</c:v>
                </c:pt>
                <c:pt idx="694">
                  <c:v>687</c:v>
                </c:pt>
                <c:pt idx="695">
                  <c:v>688</c:v>
                </c:pt>
                <c:pt idx="696">
                  <c:v>689</c:v>
                </c:pt>
                <c:pt idx="697">
                  <c:v>690</c:v>
                </c:pt>
                <c:pt idx="698">
                  <c:v>691</c:v>
                </c:pt>
                <c:pt idx="699">
                  <c:v>692</c:v>
                </c:pt>
                <c:pt idx="700">
                  <c:v>693</c:v>
                </c:pt>
                <c:pt idx="701">
                  <c:v>694</c:v>
                </c:pt>
                <c:pt idx="702">
                  <c:v>695</c:v>
                </c:pt>
                <c:pt idx="703">
                  <c:v>696</c:v>
                </c:pt>
                <c:pt idx="704">
                  <c:v>697</c:v>
                </c:pt>
                <c:pt idx="705">
                  <c:v>698</c:v>
                </c:pt>
                <c:pt idx="706">
                  <c:v>699</c:v>
                </c:pt>
                <c:pt idx="707">
                  <c:v>700</c:v>
                </c:pt>
                <c:pt idx="708">
                  <c:v>701</c:v>
                </c:pt>
                <c:pt idx="709">
                  <c:v>702</c:v>
                </c:pt>
                <c:pt idx="710">
                  <c:v>703</c:v>
                </c:pt>
                <c:pt idx="711">
                  <c:v>704</c:v>
                </c:pt>
                <c:pt idx="712">
                  <c:v>705</c:v>
                </c:pt>
                <c:pt idx="713">
                  <c:v>706</c:v>
                </c:pt>
                <c:pt idx="714">
                  <c:v>707</c:v>
                </c:pt>
                <c:pt idx="715">
                  <c:v>708</c:v>
                </c:pt>
                <c:pt idx="716">
                  <c:v>709</c:v>
                </c:pt>
                <c:pt idx="717">
                  <c:v>710</c:v>
                </c:pt>
                <c:pt idx="718">
                  <c:v>711</c:v>
                </c:pt>
                <c:pt idx="719">
                  <c:v>712</c:v>
                </c:pt>
                <c:pt idx="720">
                  <c:v>713</c:v>
                </c:pt>
                <c:pt idx="721">
                  <c:v>714</c:v>
                </c:pt>
                <c:pt idx="722">
                  <c:v>715</c:v>
                </c:pt>
                <c:pt idx="723">
                  <c:v>716</c:v>
                </c:pt>
                <c:pt idx="724">
                  <c:v>717</c:v>
                </c:pt>
                <c:pt idx="725">
                  <c:v>718</c:v>
                </c:pt>
                <c:pt idx="726">
                  <c:v>719</c:v>
                </c:pt>
                <c:pt idx="727">
                  <c:v>720</c:v>
                </c:pt>
                <c:pt idx="728">
                  <c:v>721</c:v>
                </c:pt>
                <c:pt idx="729">
                  <c:v>722</c:v>
                </c:pt>
                <c:pt idx="730">
                  <c:v>723</c:v>
                </c:pt>
                <c:pt idx="731">
                  <c:v>724</c:v>
                </c:pt>
                <c:pt idx="732">
                  <c:v>725</c:v>
                </c:pt>
                <c:pt idx="733">
                  <c:v>726</c:v>
                </c:pt>
                <c:pt idx="734">
                  <c:v>727</c:v>
                </c:pt>
                <c:pt idx="735">
                  <c:v>728</c:v>
                </c:pt>
                <c:pt idx="736">
                  <c:v>729</c:v>
                </c:pt>
                <c:pt idx="737">
                  <c:v>730</c:v>
                </c:pt>
                <c:pt idx="738">
                  <c:v>731</c:v>
                </c:pt>
                <c:pt idx="739">
                  <c:v>732</c:v>
                </c:pt>
                <c:pt idx="740">
                  <c:v>733</c:v>
                </c:pt>
                <c:pt idx="741">
                  <c:v>734</c:v>
                </c:pt>
                <c:pt idx="742">
                  <c:v>735</c:v>
                </c:pt>
                <c:pt idx="743">
                  <c:v>736</c:v>
                </c:pt>
                <c:pt idx="744">
                  <c:v>737</c:v>
                </c:pt>
                <c:pt idx="745">
                  <c:v>738</c:v>
                </c:pt>
                <c:pt idx="746">
                  <c:v>739</c:v>
                </c:pt>
                <c:pt idx="747">
                  <c:v>740</c:v>
                </c:pt>
                <c:pt idx="748">
                  <c:v>741</c:v>
                </c:pt>
                <c:pt idx="749">
                  <c:v>742</c:v>
                </c:pt>
                <c:pt idx="750">
                  <c:v>743</c:v>
                </c:pt>
                <c:pt idx="751">
                  <c:v>744</c:v>
                </c:pt>
                <c:pt idx="752">
                  <c:v>745</c:v>
                </c:pt>
                <c:pt idx="753">
                  <c:v>746</c:v>
                </c:pt>
                <c:pt idx="754">
                  <c:v>747</c:v>
                </c:pt>
                <c:pt idx="755">
                  <c:v>748</c:v>
                </c:pt>
                <c:pt idx="756">
                  <c:v>749</c:v>
                </c:pt>
                <c:pt idx="757">
                  <c:v>750</c:v>
                </c:pt>
                <c:pt idx="758">
                  <c:v>751</c:v>
                </c:pt>
                <c:pt idx="759">
                  <c:v>752</c:v>
                </c:pt>
                <c:pt idx="760">
                  <c:v>753</c:v>
                </c:pt>
                <c:pt idx="761">
                  <c:v>754</c:v>
                </c:pt>
                <c:pt idx="762">
                  <c:v>755</c:v>
                </c:pt>
                <c:pt idx="763">
                  <c:v>756</c:v>
                </c:pt>
                <c:pt idx="764">
                  <c:v>757</c:v>
                </c:pt>
                <c:pt idx="765">
                  <c:v>758</c:v>
                </c:pt>
                <c:pt idx="766">
                  <c:v>759</c:v>
                </c:pt>
                <c:pt idx="767">
                  <c:v>760</c:v>
                </c:pt>
                <c:pt idx="768">
                  <c:v>761</c:v>
                </c:pt>
                <c:pt idx="769">
                  <c:v>762</c:v>
                </c:pt>
                <c:pt idx="770">
                  <c:v>763</c:v>
                </c:pt>
                <c:pt idx="771">
                  <c:v>764</c:v>
                </c:pt>
                <c:pt idx="772">
                  <c:v>765</c:v>
                </c:pt>
                <c:pt idx="773">
                  <c:v>766</c:v>
                </c:pt>
                <c:pt idx="774">
                  <c:v>767</c:v>
                </c:pt>
                <c:pt idx="775">
                  <c:v>768</c:v>
                </c:pt>
                <c:pt idx="776">
                  <c:v>769</c:v>
                </c:pt>
                <c:pt idx="777">
                  <c:v>770</c:v>
                </c:pt>
                <c:pt idx="778">
                  <c:v>771</c:v>
                </c:pt>
                <c:pt idx="779">
                  <c:v>772</c:v>
                </c:pt>
                <c:pt idx="780">
                  <c:v>773</c:v>
                </c:pt>
                <c:pt idx="781">
                  <c:v>774</c:v>
                </c:pt>
                <c:pt idx="782">
                  <c:v>775</c:v>
                </c:pt>
                <c:pt idx="783">
                  <c:v>776</c:v>
                </c:pt>
                <c:pt idx="784">
                  <c:v>777</c:v>
                </c:pt>
                <c:pt idx="785">
                  <c:v>778</c:v>
                </c:pt>
                <c:pt idx="786">
                  <c:v>779</c:v>
                </c:pt>
                <c:pt idx="787">
                  <c:v>780</c:v>
                </c:pt>
                <c:pt idx="788">
                  <c:v>781</c:v>
                </c:pt>
                <c:pt idx="789">
                  <c:v>782</c:v>
                </c:pt>
                <c:pt idx="790">
                  <c:v>783</c:v>
                </c:pt>
                <c:pt idx="791">
                  <c:v>784</c:v>
                </c:pt>
                <c:pt idx="792">
                  <c:v>785</c:v>
                </c:pt>
                <c:pt idx="793">
                  <c:v>786</c:v>
                </c:pt>
                <c:pt idx="794">
                  <c:v>787</c:v>
                </c:pt>
                <c:pt idx="795">
                  <c:v>788</c:v>
                </c:pt>
                <c:pt idx="796">
                  <c:v>789</c:v>
                </c:pt>
                <c:pt idx="797">
                  <c:v>790</c:v>
                </c:pt>
                <c:pt idx="798">
                  <c:v>791</c:v>
                </c:pt>
                <c:pt idx="799">
                  <c:v>792</c:v>
                </c:pt>
                <c:pt idx="800">
                  <c:v>793</c:v>
                </c:pt>
                <c:pt idx="801">
                  <c:v>794</c:v>
                </c:pt>
                <c:pt idx="802">
                  <c:v>795</c:v>
                </c:pt>
                <c:pt idx="803">
                  <c:v>796</c:v>
                </c:pt>
                <c:pt idx="804">
                  <c:v>797</c:v>
                </c:pt>
                <c:pt idx="805">
                  <c:v>798</c:v>
                </c:pt>
                <c:pt idx="806">
                  <c:v>799</c:v>
                </c:pt>
                <c:pt idx="807">
                  <c:v>800</c:v>
                </c:pt>
                <c:pt idx="808">
                  <c:v>801</c:v>
                </c:pt>
                <c:pt idx="809">
                  <c:v>802</c:v>
                </c:pt>
                <c:pt idx="810">
                  <c:v>803</c:v>
                </c:pt>
                <c:pt idx="811">
                  <c:v>804</c:v>
                </c:pt>
                <c:pt idx="812">
                  <c:v>805</c:v>
                </c:pt>
                <c:pt idx="813">
                  <c:v>806</c:v>
                </c:pt>
                <c:pt idx="814">
                  <c:v>807</c:v>
                </c:pt>
                <c:pt idx="815">
                  <c:v>808</c:v>
                </c:pt>
                <c:pt idx="816">
                  <c:v>809</c:v>
                </c:pt>
                <c:pt idx="817">
                  <c:v>810</c:v>
                </c:pt>
                <c:pt idx="818">
                  <c:v>811</c:v>
                </c:pt>
                <c:pt idx="819">
                  <c:v>812</c:v>
                </c:pt>
                <c:pt idx="820">
                  <c:v>813</c:v>
                </c:pt>
                <c:pt idx="821">
                  <c:v>814</c:v>
                </c:pt>
                <c:pt idx="822">
                  <c:v>815</c:v>
                </c:pt>
                <c:pt idx="823">
                  <c:v>816</c:v>
                </c:pt>
                <c:pt idx="824">
                  <c:v>817</c:v>
                </c:pt>
                <c:pt idx="825">
                  <c:v>818</c:v>
                </c:pt>
                <c:pt idx="826">
                  <c:v>819</c:v>
                </c:pt>
                <c:pt idx="827">
                  <c:v>820</c:v>
                </c:pt>
                <c:pt idx="828">
                  <c:v>821</c:v>
                </c:pt>
                <c:pt idx="829">
                  <c:v>822</c:v>
                </c:pt>
                <c:pt idx="830">
                  <c:v>823</c:v>
                </c:pt>
                <c:pt idx="831">
                  <c:v>824</c:v>
                </c:pt>
                <c:pt idx="832">
                  <c:v>825</c:v>
                </c:pt>
                <c:pt idx="833">
                  <c:v>826</c:v>
                </c:pt>
                <c:pt idx="834">
                  <c:v>827</c:v>
                </c:pt>
                <c:pt idx="835">
                  <c:v>828</c:v>
                </c:pt>
                <c:pt idx="836">
                  <c:v>829</c:v>
                </c:pt>
                <c:pt idx="837">
                  <c:v>830</c:v>
                </c:pt>
                <c:pt idx="838">
                  <c:v>831</c:v>
                </c:pt>
                <c:pt idx="839">
                  <c:v>832</c:v>
                </c:pt>
                <c:pt idx="840">
                  <c:v>833</c:v>
                </c:pt>
                <c:pt idx="841">
                  <c:v>834</c:v>
                </c:pt>
                <c:pt idx="842">
                  <c:v>835</c:v>
                </c:pt>
                <c:pt idx="843">
                  <c:v>836</c:v>
                </c:pt>
                <c:pt idx="844">
                  <c:v>837</c:v>
                </c:pt>
                <c:pt idx="845">
                  <c:v>838</c:v>
                </c:pt>
                <c:pt idx="846">
                  <c:v>839</c:v>
                </c:pt>
                <c:pt idx="847">
                  <c:v>840</c:v>
                </c:pt>
                <c:pt idx="848">
                  <c:v>841</c:v>
                </c:pt>
                <c:pt idx="849">
                  <c:v>842</c:v>
                </c:pt>
                <c:pt idx="850">
                  <c:v>843</c:v>
                </c:pt>
                <c:pt idx="851">
                  <c:v>844</c:v>
                </c:pt>
                <c:pt idx="852">
                  <c:v>845</c:v>
                </c:pt>
                <c:pt idx="853">
                  <c:v>846</c:v>
                </c:pt>
                <c:pt idx="854">
                  <c:v>847</c:v>
                </c:pt>
                <c:pt idx="855">
                  <c:v>848</c:v>
                </c:pt>
                <c:pt idx="856">
                  <c:v>849</c:v>
                </c:pt>
                <c:pt idx="857">
                  <c:v>850</c:v>
                </c:pt>
                <c:pt idx="858">
                  <c:v>851</c:v>
                </c:pt>
                <c:pt idx="859">
                  <c:v>852</c:v>
                </c:pt>
                <c:pt idx="860">
                  <c:v>853</c:v>
                </c:pt>
                <c:pt idx="861">
                  <c:v>854</c:v>
                </c:pt>
                <c:pt idx="862">
                  <c:v>855</c:v>
                </c:pt>
                <c:pt idx="863">
                  <c:v>856</c:v>
                </c:pt>
                <c:pt idx="864">
                  <c:v>857</c:v>
                </c:pt>
                <c:pt idx="865">
                  <c:v>858</c:v>
                </c:pt>
                <c:pt idx="866">
                  <c:v>859</c:v>
                </c:pt>
                <c:pt idx="867">
                  <c:v>860</c:v>
                </c:pt>
                <c:pt idx="868">
                  <c:v>861</c:v>
                </c:pt>
                <c:pt idx="869">
                  <c:v>862</c:v>
                </c:pt>
                <c:pt idx="870">
                  <c:v>863</c:v>
                </c:pt>
                <c:pt idx="871">
                  <c:v>864</c:v>
                </c:pt>
                <c:pt idx="872">
                  <c:v>865</c:v>
                </c:pt>
                <c:pt idx="873">
                  <c:v>866</c:v>
                </c:pt>
                <c:pt idx="874">
                  <c:v>867</c:v>
                </c:pt>
                <c:pt idx="875">
                  <c:v>868</c:v>
                </c:pt>
                <c:pt idx="876">
                  <c:v>869</c:v>
                </c:pt>
                <c:pt idx="877">
                  <c:v>870</c:v>
                </c:pt>
                <c:pt idx="878">
                  <c:v>871</c:v>
                </c:pt>
                <c:pt idx="879">
                  <c:v>872</c:v>
                </c:pt>
                <c:pt idx="880">
                  <c:v>873</c:v>
                </c:pt>
                <c:pt idx="881">
                  <c:v>874</c:v>
                </c:pt>
                <c:pt idx="882">
                  <c:v>875</c:v>
                </c:pt>
                <c:pt idx="883">
                  <c:v>876</c:v>
                </c:pt>
                <c:pt idx="884">
                  <c:v>877</c:v>
                </c:pt>
                <c:pt idx="885">
                  <c:v>878</c:v>
                </c:pt>
                <c:pt idx="886">
                  <c:v>879</c:v>
                </c:pt>
                <c:pt idx="887">
                  <c:v>880</c:v>
                </c:pt>
                <c:pt idx="888">
                  <c:v>881</c:v>
                </c:pt>
                <c:pt idx="889">
                  <c:v>882</c:v>
                </c:pt>
                <c:pt idx="890">
                  <c:v>883</c:v>
                </c:pt>
                <c:pt idx="891">
                  <c:v>884</c:v>
                </c:pt>
                <c:pt idx="892">
                  <c:v>885</c:v>
                </c:pt>
                <c:pt idx="893">
                  <c:v>886</c:v>
                </c:pt>
                <c:pt idx="894">
                  <c:v>887</c:v>
                </c:pt>
                <c:pt idx="895">
                  <c:v>888</c:v>
                </c:pt>
                <c:pt idx="896">
                  <c:v>889</c:v>
                </c:pt>
                <c:pt idx="897">
                  <c:v>890</c:v>
                </c:pt>
                <c:pt idx="898">
                  <c:v>891</c:v>
                </c:pt>
                <c:pt idx="899">
                  <c:v>892</c:v>
                </c:pt>
                <c:pt idx="900">
                  <c:v>893</c:v>
                </c:pt>
                <c:pt idx="901">
                  <c:v>894</c:v>
                </c:pt>
                <c:pt idx="902">
                  <c:v>895</c:v>
                </c:pt>
                <c:pt idx="903">
                  <c:v>896</c:v>
                </c:pt>
                <c:pt idx="904">
                  <c:v>897</c:v>
                </c:pt>
                <c:pt idx="905">
                  <c:v>898</c:v>
                </c:pt>
                <c:pt idx="906">
                  <c:v>899</c:v>
                </c:pt>
                <c:pt idx="907">
                  <c:v>900</c:v>
                </c:pt>
                <c:pt idx="908">
                  <c:v>901</c:v>
                </c:pt>
                <c:pt idx="909">
                  <c:v>902</c:v>
                </c:pt>
                <c:pt idx="910">
                  <c:v>903</c:v>
                </c:pt>
                <c:pt idx="911">
                  <c:v>904</c:v>
                </c:pt>
                <c:pt idx="912">
                  <c:v>905</c:v>
                </c:pt>
                <c:pt idx="913">
                  <c:v>906</c:v>
                </c:pt>
                <c:pt idx="914">
                  <c:v>907</c:v>
                </c:pt>
                <c:pt idx="915">
                  <c:v>908</c:v>
                </c:pt>
                <c:pt idx="916">
                  <c:v>909</c:v>
                </c:pt>
                <c:pt idx="917">
                  <c:v>910</c:v>
                </c:pt>
                <c:pt idx="918">
                  <c:v>911</c:v>
                </c:pt>
                <c:pt idx="919">
                  <c:v>912</c:v>
                </c:pt>
                <c:pt idx="920">
                  <c:v>913</c:v>
                </c:pt>
                <c:pt idx="921">
                  <c:v>914</c:v>
                </c:pt>
                <c:pt idx="922">
                  <c:v>915</c:v>
                </c:pt>
                <c:pt idx="923">
                  <c:v>916</c:v>
                </c:pt>
                <c:pt idx="924">
                  <c:v>917</c:v>
                </c:pt>
                <c:pt idx="925">
                  <c:v>918</c:v>
                </c:pt>
                <c:pt idx="926">
                  <c:v>919</c:v>
                </c:pt>
                <c:pt idx="927">
                  <c:v>920</c:v>
                </c:pt>
                <c:pt idx="928">
                  <c:v>921</c:v>
                </c:pt>
                <c:pt idx="929">
                  <c:v>922</c:v>
                </c:pt>
                <c:pt idx="930">
                  <c:v>923</c:v>
                </c:pt>
                <c:pt idx="931">
                  <c:v>924</c:v>
                </c:pt>
                <c:pt idx="932">
                  <c:v>925</c:v>
                </c:pt>
                <c:pt idx="933">
                  <c:v>926</c:v>
                </c:pt>
                <c:pt idx="934">
                  <c:v>927</c:v>
                </c:pt>
                <c:pt idx="935">
                  <c:v>928</c:v>
                </c:pt>
                <c:pt idx="936">
                  <c:v>929</c:v>
                </c:pt>
                <c:pt idx="937">
                  <c:v>930</c:v>
                </c:pt>
                <c:pt idx="938">
                  <c:v>931</c:v>
                </c:pt>
                <c:pt idx="939">
                  <c:v>932</c:v>
                </c:pt>
                <c:pt idx="940">
                  <c:v>933</c:v>
                </c:pt>
                <c:pt idx="941">
                  <c:v>934</c:v>
                </c:pt>
                <c:pt idx="942">
                  <c:v>935</c:v>
                </c:pt>
                <c:pt idx="943">
                  <c:v>936</c:v>
                </c:pt>
                <c:pt idx="944">
                  <c:v>937</c:v>
                </c:pt>
                <c:pt idx="945">
                  <c:v>938</c:v>
                </c:pt>
                <c:pt idx="946">
                  <c:v>939</c:v>
                </c:pt>
                <c:pt idx="947">
                  <c:v>940</c:v>
                </c:pt>
                <c:pt idx="948">
                  <c:v>941</c:v>
                </c:pt>
                <c:pt idx="949">
                  <c:v>942</c:v>
                </c:pt>
                <c:pt idx="950">
                  <c:v>943</c:v>
                </c:pt>
                <c:pt idx="951">
                  <c:v>944</c:v>
                </c:pt>
                <c:pt idx="952">
                  <c:v>945</c:v>
                </c:pt>
                <c:pt idx="953">
                  <c:v>946</c:v>
                </c:pt>
                <c:pt idx="954">
                  <c:v>947</c:v>
                </c:pt>
                <c:pt idx="955">
                  <c:v>948</c:v>
                </c:pt>
                <c:pt idx="956">
                  <c:v>949</c:v>
                </c:pt>
                <c:pt idx="957">
                  <c:v>950</c:v>
                </c:pt>
                <c:pt idx="958">
                  <c:v>951</c:v>
                </c:pt>
                <c:pt idx="959">
                  <c:v>952</c:v>
                </c:pt>
                <c:pt idx="960">
                  <c:v>953</c:v>
                </c:pt>
                <c:pt idx="961">
                  <c:v>954</c:v>
                </c:pt>
                <c:pt idx="962">
                  <c:v>955</c:v>
                </c:pt>
                <c:pt idx="963">
                  <c:v>956</c:v>
                </c:pt>
                <c:pt idx="964">
                  <c:v>957</c:v>
                </c:pt>
                <c:pt idx="965">
                  <c:v>958</c:v>
                </c:pt>
                <c:pt idx="966">
                  <c:v>959</c:v>
                </c:pt>
                <c:pt idx="967">
                  <c:v>960</c:v>
                </c:pt>
                <c:pt idx="968">
                  <c:v>961</c:v>
                </c:pt>
                <c:pt idx="969">
                  <c:v>962</c:v>
                </c:pt>
                <c:pt idx="970">
                  <c:v>963</c:v>
                </c:pt>
                <c:pt idx="971">
                  <c:v>964</c:v>
                </c:pt>
                <c:pt idx="972">
                  <c:v>965</c:v>
                </c:pt>
                <c:pt idx="973">
                  <c:v>966</c:v>
                </c:pt>
                <c:pt idx="974">
                  <c:v>967</c:v>
                </c:pt>
                <c:pt idx="975">
                  <c:v>968</c:v>
                </c:pt>
                <c:pt idx="976">
                  <c:v>969</c:v>
                </c:pt>
                <c:pt idx="977">
                  <c:v>970</c:v>
                </c:pt>
                <c:pt idx="978">
                  <c:v>971</c:v>
                </c:pt>
                <c:pt idx="979">
                  <c:v>972</c:v>
                </c:pt>
                <c:pt idx="980">
                  <c:v>973</c:v>
                </c:pt>
                <c:pt idx="981">
                  <c:v>974</c:v>
                </c:pt>
                <c:pt idx="982">
                  <c:v>975</c:v>
                </c:pt>
                <c:pt idx="983">
                  <c:v>976</c:v>
                </c:pt>
                <c:pt idx="984">
                  <c:v>977</c:v>
                </c:pt>
                <c:pt idx="985">
                  <c:v>978</c:v>
                </c:pt>
                <c:pt idx="986">
                  <c:v>979</c:v>
                </c:pt>
                <c:pt idx="987">
                  <c:v>980</c:v>
                </c:pt>
                <c:pt idx="988">
                  <c:v>981</c:v>
                </c:pt>
                <c:pt idx="989">
                  <c:v>982</c:v>
                </c:pt>
                <c:pt idx="990">
                  <c:v>983</c:v>
                </c:pt>
                <c:pt idx="991">
                  <c:v>984</c:v>
                </c:pt>
                <c:pt idx="992">
                  <c:v>985</c:v>
                </c:pt>
                <c:pt idx="993">
                  <c:v>986</c:v>
                </c:pt>
                <c:pt idx="994">
                  <c:v>987</c:v>
                </c:pt>
                <c:pt idx="995">
                  <c:v>988</c:v>
                </c:pt>
                <c:pt idx="996">
                  <c:v>989</c:v>
                </c:pt>
                <c:pt idx="997">
                  <c:v>990</c:v>
                </c:pt>
                <c:pt idx="998">
                  <c:v>991</c:v>
                </c:pt>
                <c:pt idx="999">
                  <c:v>992</c:v>
                </c:pt>
                <c:pt idx="1000">
                  <c:v>993</c:v>
                </c:pt>
                <c:pt idx="1001">
                  <c:v>994</c:v>
                </c:pt>
                <c:pt idx="1002">
                  <c:v>995</c:v>
                </c:pt>
                <c:pt idx="1003">
                  <c:v>996</c:v>
                </c:pt>
                <c:pt idx="1004">
                  <c:v>997</c:v>
                </c:pt>
                <c:pt idx="1005">
                  <c:v>998</c:v>
                </c:pt>
                <c:pt idx="1006">
                  <c:v>999</c:v>
                </c:pt>
                <c:pt idx="1007">
                  <c:v>1000</c:v>
                </c:pt>
                <c:pt idx="1008">
                  <c:v>1001</c:v>
                </c:pt>
                <c:pt idx="1009">
                  <c:v>1002</c:v>
                </c:pt>
                <c:pt idx="1010">
                  <c:v>1003</c:v>
                </c:pt>
                <c:pt idx="1011">
                  <c:v>1004</c:v>
                </c:pt>
                <c:pt idx="1012">
                  <c:v>1005</c:v>
                </c:pt>
                <c:pt idx="1013">
                  <c:v>1006</c:v>
                </c:pt>
                <c:pt idx="1014">
                  <c:v>1007</c:v>
                </c:pt>
                <c:pt idx="1015">
                  <c:v>1008</c:v>
                </c:pt>
                <c:pt idx="1016">
                  <c:v>1009</c:v>
                </c:pt>
                <c:pt idx="1017">
                  <c:v>1010</c:v>
                </c:pt>
                <c:pt idx="1018">
                  <c:v>1011</c:v>
                </c:pt>
                <c:pt idx="1019">
                  <c:v>1012</c:v>
                </c:pt>
                <c:pt idx="1020">
                  <c:v>1013</c:v>
                </c:pt>
                <c:pt idx="1021">
                  <c:v>1014</c:v>
                </c:pt>
                <c:pt idx="1022">
                  <c:v>1015</c:v>
                </c:pt>
                <c:pt idx="1023">
                  <c:v>1016</c:v>
                </c:pt>
                <c:pt idx="1024">
                  <c:v>1017</c:v>
                </c:pt>
                <c:pt idx="1025">
                  <c:v>1018</c:v>
                </c:pt>
                <c:pt idx="1026">
                  <c:v>1019</c:v>
                </c:pt>
                <c:pt idx="1027">
                  <c:v>1020</c:v>
                </c:pt>
                <c:pt idx="1028">
                  <c:v>1021</c:v>
                </c:pt>
                <c:pt idx="1029">
                  <c:v>1022</c:v>
                </c:pt>
                <c:pt idx="1030">
                  <c:v>1023</c:v>
                </c:pt>
                <c:pt idx="1031">
                  <c:v>1024</c:v>
                </c:pt>
                <c:pt idx="1032">
                  <c:v>1025</c:v>
                </c:pt>
                <c:pt idx="1033">
                  <c:v>1026</c:v>
                </c:pt>
                <c:pt idx="1034">
                  <c:v>1027</c:v>
                </c:pt>
                <c:pt idx="1035">
                  <c:v>1028</c:v>
                </c:pt>
                <c:pt idx="1036">
                  <c:v>1029</c:v>
                </c:pt>
                <c:pt idx="1037">
                  <c:v>1030</c:v>
                </c:pt>
                <c:pt idx="1038">
                  <c:v>1031</c:v>
                </c:pt>
                <c:pt idx="1039">
                  <c:v>1032</c:v>
                </c:pt>
                <c:pt idx="1040">
                  <c:v>1033</c:v>
                </c:pt>
                <c:pt idx="1041">
                  <c:v>1034</c:v>
                </c:pt>
                <c:pt idx="1042">
                  <c:v>1035</c:v>
                </c:pt>
                <c:pt idx="1043">
                  <c:v>1036</c:v>
                </c:pt>
                <c:pt idx="1044">
                  <c:v>1037</c:v>
                </c:pt>
                <c:pt idx="1045">
                  <c:v>1038</c:v>
                </c:pt>
                <c:pt idx="1046">
                  <c:v>1039</c:v>
                </c:pt>
                <c:pt idx="1047">
                  <c:v>1040</c:v>
                </c:pt>
                <c:pt idx="1048">
                  <c:v>1041</c:v>
                </c:pt>
                <c:pt idx="1049">
                  <c:v>1042</c:v>
                </c:pt>
                <c:pt idx="1050">
                  <c:v>1043</c:v>
                </c:pt>
                <c:pt idx="1051">
                  <c:v>1044</c:v>
                </c:pt>
                <c:pt idx="1052">
                  <c:v>1045</c:v>
                </c:pt>
                <c:pt idx="1053">
                  <c:v>1046</c:v>
                </c:pt>
                <c:pt idx="1054">
                  <c:v>1047</c:v>
                </c:pt>
                <c:pt idx="1055">
                  <c:v>1048</c:v>
                </c:pt>
                <c:pt idx="1056">
                  <c:v>1049</c:v>
                </c:pt>
                <c:pt idx="1057">
                  <c:v>1050</c:v>
                </c:pt>
                <c:pt idx="1058">
                  <c:v>1051</c:v>
                </c:pt>
                <c:pt idx="1059">
                  <c:v>1052</c:v>
                </c:pt>
                <c:pt idx="1060">
                  <c:v>1053</c:v>
                </c:pt>
                <c:pt idx="1061">
                  <c:v>1054</c:v>
                </c:pt>
                <c:pt idx="1062">
                  <c:v>1055</c:v>
                </c:pt>
                <c:pt idx="1063">
                  <c:v>1056</c:v>
                </c:pt>
                <c:pt idx="1064">
                  <c:v>1057</c:v>
                </c:pt>
                <c:pt idx="1065">
                  <c:v>1058</c:v>
                </c:pt>
                <c:pt idx="1066">
                  <c:v>1059</c:v>
                </c:pt>
                <c:pt idx="1067">
                  <c:v>1060</c:v>
                </c:pt>
                <c:pt idx="1068">
                  <c:v>1061</c:v>
                </c:pt>
                <c:pt idx="1069">
                  <c:v>1062</c:v>
                </c:pt>
                <c:pt idx="1070">
                  <c:v>1063</c:v>
                </c:pt>
                <c:pt idx="1071">
                  <c:v>1064</c:v>
                </c:pt>
                <c:pt idx="1072">
                  <c:v>1065</c:v>
                </c:pt>
                <c:pt idx="1073">
                  <c:v>1066</c:v>
                </c:pt>
                <c:pt idx="1074">
                  <c:v>1067</c:v>
                </c:pt>
                <c:pt idx="1075">
                  <c:v>1068</c:v>
                </c:pt>
                <c:pt idx="1076">
                  <c:v>1069</c:v>
                </c:pt>
                <c:pt idx="1077">
                  <c:v>1070</c:v>
                </c:pt>
                <c:pt idx="1078">
                  <c:v>1071</c:v>
                </c:pt>
                <c:pt idx="1079">
                  <c:v>1072</c:v>
                </c:pt>
                <c:pt idx="1080">
                  <c:v>1073</c:v>
                </c:pt>
                <c:pt idx="1081">
                  <c:v>1074</c:v>
                </c:pt>
                <c:pt idx="1082">
                  <c:v>1075</c:v>
                </c:pt>
                <c:pt idx="1083">
                  <c:v>1076</c:v>
                </c:pt>
                <c:pt idx="1084">
                  <c:v>1077</c:v>
                </c:pt>
                <c:pt idx="1085">
                  <c:v>1078</c:v>
                </c:pt>
                <c:pt idx="1086">
                  <c:v>1079</c:v>
                </c:pt>
                <c:pt idx="1087">
                  <c:v>1080</c:v>
                </c:pt>
                <c:pt idx="1088">
                  <c:v>1081</c:v>
                </c:pt>
                <c:pt idx="1089">
                  <c:v>1082</c:v>
                </c:pt>
                <c:pt idx="1090">
                  <c:v>1083</c:v>
                </c:pt>
                <c:pt idx="1091">
                  <c:v>1084</c:v>
                </c:pt>
                <c:pt idx="1092">
                  <c:v>1085</c:v>
                </c:pt>
                <c:pt idx="1093">
                  <c:v>1086</c:v>
                </c:pt>
                <c:pt idx="1094">
                  <c:v>1087</c:v>
                </c:pt>
                <c:pt idx="1095">
                  <c:v>1088</c:v>
                </c:pt>
                <c:pt idx="1096">
                  <c:v>1089</c:v>
                </c:pt>
                <c:pt idx="1097">
                  <c:v>1090</c:v>
                </c:pt>
                <c:pt idx="1098">
                  <c:v>1091</c:v>
                </c:pt>
                <c:pt idx="1099">
                  <c:v>1092</c:v>
                </c:pt>
                <c:pt idx="1100">
                  <c:v>1093</c:v>
                </c:pt>
                <c:pt idx="1101">
                  <c:v>1094</c:v>
                </c:pt>
                <c:pt idx="1102">
                  <c:v>1095</c:v>
                </c:pt>
                <c:pt idx="1103">
                  <c:v>1096</c:v>
                </c:pt>
                <c:pt idx="1104">
                  <c:v>1097</c:v>
                </c:pt>
                <c:pt idx="1105">
                  <c:v>1098</c:v>
                </c:pt>
                <c:pt idx="1106">
                  <c:v>1099</c:v>
                </c:pt>
                <c:pt idx="1107">
                  <c:v>1100</c:v>
                </c:pt>
                <c:pt idx="1108">
                  <c:v>1101</c:v>
                </c:pt>
                <c:pt idx="1109">
                  <c:v>1102</c:v>
                </c:pt>
                <c:pt idx="1110">
                  <c:v>1103</c:v>
                </c:pt>
                <c:pt idx="1111">
                  <c:v>1104</c:v>
                </c:pt>
                <c:pt idx="1112">
                  <c:v>1105</c:v>
                </c:pt>
                <c:pt idx="1113">
                  <c:v>1106</c:v>
                </c:pt>
                <c:pt idx="1114">
                  <c:v>1107</c:v>
                </c:pt>
                <c:pt idx="1115">
                  <c:v>1108</c:v>
                </c:pt>
                <c:pt idx="1116">
                  <c:v>1109</c:v>
                </c:pt>
                <c:pt idx="1117">
                  <c:v>1110</c:v>
                </c:pt>
                <c:pt idx="1118">
                  <c:v>1111</c:v>
                </c:pt>
                <c:pt idx="1119">
                  <c:v>1112</c:v>
                </c:pt>
                <c:pt idx="1120">
                  <c:v>1113</c:v>
                </c:pt>
                <c:pt idx="1121">
                  <c:v>1114</c:v>
                </c:pt>
                <c:pt idx="1122">
                  <c:v>1115</c:v>
                </c:pt>
                <c:pt idx="1123">
                  <c:v>1116</c:v>
                </c:pt>
                <c:pt idx="1124">
                  <c:v>1117</c:v>
                </c:pt>
                <c:pt idx="1125">
                  <c:v>1118</c:v>
                </c:pt>
                <c:pt idx="1126">
                  <c:v>1119</c:v>
                </c:pt>
                <c:pt idx="1127">
                  <c:v>1120</c:v>
                </c:pt>
                <c:pt idx="1128">
                  <c:v>1121</c:v>
                </c:pt>
                <c:pt idx="1129">
                  <c:v>1122</c:v>
                </c:pt>
                <c:pt idx="1130">
                  <c:v>1123</c:v>
                </c:pt>
                <c:pt idx="1131">
                  <c:v>1124</c:v>
                </c:pt>
                <c:pt idx="1132">
                  <c:v>1125</c:v>
                </c:pt>
                <c:pt idx="1133">
                  <c:v>1126</c:v>
                </c:pt>
                <c:pt idx="1134">
                  <c:v>1127</c:v>
                </c:pt>
                <c:pt idx="1135">
                  <c:v>1128</c:v>
                </c:pt>
                <c:pt idx="1136">
                  <c:v>1129</c:v>
                </c:pt>
                <c:pt idx="1137">
                  <c:v>1130</c:v>
                </c:pt>
                <c:pt idx="1138">
                  <c:v>1131</c:v>
                </c:pt>
                <c:pt idx="1139">
                  <c:v>1132</c:v>
                </c:pt>
                <c:pt idx="1140">
                  <c:v>1133</c:v>
                </c:pt>
                <c:pt idx="1141">
                  <c:v>1134</c:v>
                </c:pt>
                <c:pt idx="1142">
                  <c:v>1135</c:v>
                </c:pt>
                <c:pt idx="1143">
                  <c:v>1136</c:v>
                </c:pt>
                <c:pt idx="1144">
                  <c:v>1137</c:v>
                </c:pt>
                <c:pt idx="1145">
                  <c:v>1138</c:v>
                </c:pt>
                <c:pt idx="1146">
                  <c:v>1139</c:v>
                </c:pt>
                <c:pt idx="1147">
                  <c:v>1140</c:v>
                </c:pt>
                <c:pt idx="1148">
                  <c:v>1141</c:v>
                </c:pt>
                <c:pt idx="1149">
                  <c:v>1142</c:v>
                </c:pt>
                <c:pt idx="1150">
                  <c:v>1143</c:v>
                </c:pt>
                <c:pt idx="1151">
                  <c:v>1144</c:v>
                </c:pt>
                <c:pt idx="1152">
                  <c:v>1145</c:v>
                </c:pt>
                <c:pt idx="1153">
                  <c:v>1146</c:v>
                </c:pt>
                <c:pt idx="1154">
                  <c:v>1147</c:v>
                </c:pt>
                <c:pt idx="1155">
                  <c:v>1148</c:v>
                </c:pt>
                <c:pt idx="1156">
                  <c:v>1149</c:v>
                </c:pt>
                <c:pt idx="1157">
                  <c:v>1150</c:v>
                </c:pt>
                <c:pt idx="1158">
                  <c:v>1151</c:v>
                </c:pt>
                <c:pt idx="1159">
                  <c:v>1152</c:v>
                </c:pt>
                <c:pt idx="1160">
                  <c:v>1153</c:v>
                </c:pt>
                <c:pt idx="1161">
                  <c:v>1154</c:v>
                </c:pt>
                <c:pt idx="1162">
                  <c:v>1155</c:v>
                </c:pt>
                <c:pt idx="1163">
                  <c:v>1156</c:v>
                </c:pt>
                <c:pt idx="1164">
                  <c:v>1157</c:v>
                </c:pt>
                <c:pt idx="1165">
                  <c:v>1158</c:v>
                </c:pt>
                <c:pt idx="1166">
                  <c:v>1159</c:v>
                </c:pt>
                <c:pt idx="1167">
                  <c:v>1160</c:v>
                </c:pt>
                <c:pt idx="1168">
                  <c:v>1161</c:v>
                </c:pt>
                <c:pt idx="1169">
                  <c:v>1162</c:v>
                </c:pt>
                <c:pt idx="1170">
                  <c:v>1163</c:v>
                </c:pt>
                <c:pt idx="1171">
                  <c:v>1164</c:v>
                </c:pt>
                <c:pt idx="1172">
                  <c:v>1165</c:v>
                </c:pt>
                <c:pt idx="1173">
                  <c:v>1166</c:v>
                </c:pt>
                <c:pt idx="1174">
                  <c:v>1167</c:v>
                </c:pt>
                <c:pt idx="1175">
                  <c:v>1168</c:v>
                </c:pt>
                <c:pt idx="1176">
                  <c:v>1169</c:v>
                </c:pt>
                <c:pt idx="1177">
                  <c:v>1170</c:v>
                </c:pt>
                <c:pt idx="1178">
                  <c:v>1171</c:v>
                </c:pt>
                <c:pt idx="1179">
                  <c:v>1172</c:v>
                </c:pt>
                <c:pt idx="1180">
                  <c:v>1173</c:v>
                </c:pt>
                <c:pt idx="1181">
                  <c:v>1174</c:v>
                </c:pt>
                <c:pt idx="1182">
                  <c:v>1175</c:v>
                </c:pt>
                <c:pt idx="1183">
                  <c:v>1176</c:v>
                </c:pt>
                <c:pt idx="1184">
                  <c:v>1177</c:v>
                </c:pt>
                <c:pt idx="1185">
                  <c:v>1178</c:v>
                </c:pt>
                <c:pt idx="1186">
                  <c:v>1179</c:v>
                </c:pt>
                <c:pt idx="1187">
                  <c:v>1180</c:v>
                </c:pt>
                <c:pt idx="1188">
                  <c:v>1181</c:v>
                </c:pt>
                <c:pt idx="1189">
                  <c:v>1182</c:v>
                </c:pt>
                <c:pt idx="1190">
                  <c:v>1183</c:v>
                </c:pt>
                <c:pt idx="1191">
                  <c:v>1184</c:v>
                </c:pt>
                <c:pt idx="1192">
                  <c:v>1185</c:v>
                </c:pt>
                <c:pt idx="1193">
                  <c:v>1186</c:v>
                </c:pt>
                <c:pt idx="1194">
                  <c:v>1187</c:v>
                </c:pt>
                <c:pt idx="1195">
                  <c:v>1188</c:v>
                </c:pt>
                <c:pt idx="1196">
                  <c:v>1189</c:v>
                </c:pt>
                <c:pt idx="1197">
                  <c:v>1190</c:v>
                </c:pt>
                <c:pt idx="1198">
                  <c:v>1191</c:v>
                </c:pt>
                <c:pt idx="1199">
                  <c:v>1192</c:v>
                </c:pt>
                <c:pt idx="1200">
                  <c:v>1193</c:v>
                </c:pt>
                <c:pt idx="1201">
                  <c:v>1194</c:v>
                </c:pt>
                <c:pt idx="1202">
                  <c:v>1195</c:v>
                </c:pt>
                <c:pt idx="1203">
                  <c:v>1196</c:v>
                </c:pt>
                <c:pt idx="1204">
                  <c:v>1197</c:v>
                </c:pt>
                <c:pt idx="1205">
                  <c:v>1198</c:v>
                </c:pt>
                <c:pt idx="1206">
                  <c:v>1199</c:v>
                </c:pt>
                <c:pt idx="1207">
                  <c:v>1200</c:v>
                </c:pt>
                <c:pt idx="1208">
                  <c:v>1201</c:v>
                </c:pt>
                <c:pt idx="1209">
                  <c:v>1202</c:v>
                </c:pt>
                <c:pt idx="1210">
                  <c:v>1203</c:v>
                </c:pt>
                <c:pt idx="1211">
                  <c:v>1204</c:v>
                </c:pt>
                <c:pt idx="1212">
                  <c:v>1205</c:v>
                </c:pt>
                <c:pt idx="1213">
                  <c:v>1206</c:v>
                </c:pt>
                <c:pt idx="1214">
                  <c:v>1207</c:v>
                </c:pt>
                <c:pt idx="1215">
                  <c:v>1208</c:v>
                </c:pt>
                <c:pt idx="1216">
                  <c:v>1209</c:v>
                </c:pt>
                <c:pt idx="1217">
                  <c:v>1210</c:v>
                </c:pt>
                <c:pt idx="1218">
                  <c:v>1211</c:v>
                </c:pt>
                <c:pt idx="1219">
                  <c:v>1212</c:v>
                </c:pt>
                <c:pt idx="1220">
                  <c:v>1213</c:v>
                </c:pt>
                <c:pt idx="1221">
                  <c:v>1214</c:v>
                </c:pt>
                <c:pt idx="1222">
                  <c:v>1215</c:v>
                </c:pt>
                <c:pt idx="1223">
                  <c:v>1216</c:v>
                </c:pt>
                <c:pt idx="1224">
                  <c:v>1217</c:v>
                </c:pt>
                <c:pt idx="1225">
                  <c:v>1218</c:v>
                </c:pt>
                <c:pt idx="1226">
                  <c:v>1219</c:v>
                </c:pt>
                <c:pt idx="1227">
                  <c:v>1220</c:v>
                </c:pt>
                <c:pt idx="1228">
                  <c:v>1221</c:v>
                </c:pt>
                <c:pt idx="1229">
                  <c:v>1222</c:v>
                </c:pt>
                <c:pt idx="1230">
                  <c:v>1223</c:v>
                </c:pt>
                <c:pt idx="1231">
                  <c:v>1224</c:v>
                </c:pt>
                <c:pt idx="1232">
                  <c:v>1225</c:v>
                </c:pt>
                <c:pt idx="1233">
                  <c:v>1226</c:v>
                </c:pt>
                <c:pt idx="1234">
                  <c:v>1227</c:v>
                </c:pt>
                <c:pt idx="1235">
                  <c:v>1228</c:v>
                </c:pt>
                <c:pt idx="1236">
                  <c:v>1229</c:v>
                </c:pt>
                <c:pt idx="1237">
                  <c:v>1230</c:v>
                </c:pt>
                <c:pt idx="1238">
                  <c:v>1231</c:v>
                </c:pt>
                <c:pt idx="1239">
                  <c:v>1232</c:v>
                </c:pt>
                <c:pt idx="1240">
                  <c:v>1233</c:v>
                </c:pt>
                <c:pt idx="1241">
                  <c:v>1234</c:v>
                </c:pt>
                <c:pt idx="1242">
                  <c:v>1235</c:v>
                </c:pt>
                <c:pt idx="1243">
                  <c:v>1236</c:v>
                </c:pt>
                <c:pt idx="1244">
                  <c:v>1237</c:v>
                </c:pt>
                <c:pt idx="1245">
                  <c:v>1238</c:v>
                </c:pt>
                <c:pt idx="1246">
                  <c:v>1239</c:v>
                </c:pt>
                <c:pt idx="1247">
                  <c:v>1240</c:v>
                </c:pt>
                <c:pt idx="1248">
                  <c:v>1241</c:v>
                </c:pt>
                <c:pt idx="1249">
                  <c:v>1242</c:v>
                </c:pt>
                <c:pt idx="1250">
                  <c:v>1243</c:v>
                </c:pt>
                <c:pt idx="1251">
                  <c:v>1244</c:v>
                </c:pt>
                <c:pt idx="1252">
                  <c:v>1245</c:v>
                </c:pt>
                <c:pt idx="1253">
                  <c:v>1246</c:v>
                </c:pt>
                <c:pt idx="1254">
                  <c:v>1247</c:v>
                </c:pt>
                <c:pt idx="1255">
                  <c:v>1248</c:v>
                </c:pt>
                <c:pt idx="1256">
                  <c:v>1249</c:v>
                </c:pt>
                <c:pt idx="1257">
                  <c:v>1250</c:v>
                </c:pt>
                <c:pt idx="1258">
                  <c:v>1251</c:v>
                </c:pt>
                <c:pt idx="1259">
                  <c:v>1252</c:v>
                </c:pt>
                <c:pt idx="1260">
                  <c:v>1253</c:v>
                </c:pt>
                <c:pt idx="1261">
                  <c:v>1254</c:v>
                </c:pt>
                <c:pt idx="1262">
                  <c:v>1255</c:v>
                </c:pt>
                <c:pt idx="1263">
                  <c:v>1256</c:v>
                </c:pt>
                <c:pt idx="1264">
                  <c:v>1257</c:v>
                </c:pt>
                <c:pt idx="1265">
                  <c:v>1258</c:v>
                </c:pt>
                <c:pt idx="1266">
                  <c:v>1259</c:v>
                </c:pt>
                <c:pt idx="1267">
                  <c:v>1260</c:v>
                </c:pt>
                <c:pt idx="1268">
                  <c:v>1261</c:v>
                </c:pt>
                <c:pt idx="1269">
                  <c:v>1262</c:v>
                </c:pt>
                <c:pt idx="1270">
                  <c:v>1263</c:v>
                </c:pt>
                <c:pt idx="1271">
                  <c:v>1264</c:v>
                </c:pt>
                <c:pt idx="1272">
                  <c:v>1265</c:v>
                </c:pt>
                <c:pt idx="1273">
                  <c:v>1266</c:v>
                </c:pt>
                <c:pt idx="1274">
                  <c:v>1267</c:v>
                </c:pt>
                <c:pt idx="1275">
                  <c:v>1268</c:v>
                </c:pt>
                <c:pt idx="1276">
                  <c:v>1269</c:v>
                </c:pt>
                <c:pt idx="1277">
                  <c:v>1270</c:v>
                </c:pt>
                <c:pt idx="1278">
                  <c:v>1271</c:v>
                </c:pt>
                <c:pt idx="1279">
                  <c:v>1272</c:v>
                </c:pt>
                <c:pt idx="1280">
                  <c:v>1273</c:v>
                </c:pt>
                <c:pt idx="1281">
                  <c:v>1274</c:v>
                </c:pt>
                <c:pt idx="1282">
                  <c:v>1275</c:v>
                </c:pt>
                <c:pt idx="1283">
                  <c:v>1276</c:v>
                </c:pt>
                <c:pt idx="1284">
                  <c:v>1277</c:v>
                </c:pt>
                <c:pt idx="1285">
                  <c:v>1278</c:v>
                </c:pt>
                <c:pt idx="1286">
                  <c:v>1279</c:v>
                </c:pt>
                <c:pt idx="1287">
                  <c:v>1280</c:v>
                </c:pt>
                <c:pt idx="1288">
                  <c:v>1281</c:v>
                </c:pt>
                <c:pt idx="1289">
                  <c:v>1282</c:v>
                </c:pt>
                <c:pt idx="1290">
                  <c:v>1283</c:v>
                </c:pt>
                <c:pt idx="1291">
                  <c:v>1284</c:v>
                </c:pt>
                <c:pt idx="1292">
                  <c:v>1285</c:v>
                </c:pt>
                <c:pt idx="1293">
                  <c:v>1286</c:v>
                </c:pt>
                <c:pt idx="1294">
                  <c:v>1287</c:v>
                </c:pt>
                <c:pt idx="1295">
                  <c:v>1288</c:v>
                </c:pt>
                <c:pt idx="1296">
                  <c:v>1289</c:v>
                </c:pt>
                <c:pt idx="1297">
                  <c:v>1290</c:v>
                </c:pt>
                <c:pt idx="1298">
                  <c:v>1291</c:v>
                </c:pt>
                <c:pt idx="1299">
                  <c:v>1292</c:v>
                </c:pt>
                <c:pt idx="1300">
                  <c:v>1293</c:v>
                </c:pt>
                <c:pt idx="1301">
                  <c:v>1294</c:v>
                </c:pt>
                <c:pt idx="1302">
                  <c:v>1295</c:v>
                </c:pt>
                <c:pt idx="1303">
                  <c:v>1296</c:v>
                </c:pt>
                <c:pt idx="1304">
                  <c:v>1297</c:v>
                </c:pt>
                <c:pt idx="1305">
                  <c:v>1298</c:v>
                </c:pt>
                <c:pt idx="1306">
                  <c:v>1299</c:v>
                </c:pt>
                <c:pt idx="1307">
                  <c:v>1300</c:v>
                </c:pt>
                <c:pt idx="1308">
                  <c:v>1301</c:v>
                </c:pt>
                <c:pt idx="1309">
                  <c:v>1302</c:v>
                </c:pt>
                <c:pt idx="1310">
                  <c:v>1303</c:v>
                </c:pt>
                <c:pt idx="1311">
                  <c:v>1304</c:v>
                </c:pt>
                <c:pt idx="1312">
                  <c:v>1305</c:v>
                </c:pt>
                <c:pt idx="1313">
                  <c:v>1306</c:v>
                </c:pt>
                <c:pt idx="1314">
                  <c:v>1307</c:v>
                </c:pt>
                <c:pt idx="1315">
                  <c:v>1308</c:v>
                </c:pt>
                <c:pt idx="1316">
                  <c:v>1309</c:v>
                </c:pt>
                <c:pt idx="1317">
                  <c:v>1310</c:v>
                </c:pt>
                <c:pt idx="1318">
                  <c:v>1311</c:v>
                </c:pt>
                <c:pt idx="1319">
                  <c:v>1312</c:v>
                </c:pt>
                <c:pt idx="1320">
                  <c:v>1313</c:v>
                </c:pt>
                <c:pt idx="1321">
                  <c:v>1314</c:v>
                </c:pt>
                <c:pt idx="1322">
                  <c:v>1315</c:v>
                </c:pt>
                <c:pt idx="1323">
                  <c:v>1316</c:v>
                </c:pt>
                <c:pt idx="1324">
                  <c:v>1317</c:v>
                </c:pt>
                <c:pt idx="1325">
                  <c:v>1318</c:v>
                </c:pt>
                <c:pt idx="1326">
                  <c:v>1319</c:v>
                </c:pt>
                <c:pt idx="1327">
                  <c:v>1320</c:v>
                </c:pt>
                <c:pt idx="1328">
                  <c:v>1321</c:v>
                </c:pt>
                <c:pt idx="1329">
                  <c:v>1322</c:v>
                </c:pt>
                <c:pt idx="1330">
                  <c:v>1323</c:v>
                </c:pt>
                <c:pt idx="1331">
                  <c:v>1324</c:v>
                </c:pt>
                <c:pt idx="1332">
                  <c:v>1325</c:v>
                </c:pt>
                <c:pt idx="1333">
                  <c:v>1326</c:v>
                </c:pt>
                <c:pt idx="1334">
                  <c:v>1327</c:v>
                </c:pt>
                <c:pt idx="1335">
                  <c:v>1328</c:v>
                </c:pt>
                <c:pt idx="1336">
                  <c:v>1329</c:v>
                </c:pt>
                <c:pt idx="1337">
                  <c:v>1330</c:v>
                </c:pt>
                <c:pt idx="1338">
                  <c:v>1331</c:v>
                </c:pt>
                <c:pt idx="1339">
                  <c:v>1332</c:v>
                </c:pt>
                <c:pt idx="1340">
                  <c:v>1333</c:v>
                </c:pt>
                <c:pt idx="1341">
                  <c:v>1334</c:v>
                </c:pt>
                <c:pt idx="1342">
                  <c:v>1335</c:v>
                </c:pt>
                <c:pt idx="1343">
                  <c:v>1336</c:v>
                </c:pt>
                <c:pt idx="1344">
                  <c:v>1337</c:v>
                </c:pt>
                <c:pt idx="1345">
                  <c:v>1338</c:v>
                </c:pt>
                <c:pt idx="1346">
                  <c:v>1339</c:v>
                </c:pt>
                <c:pt idx="1347">
                  <c:v>1340</c:v>
                </c:pt>
                <c:pt idx="1348">
                  <c:v>1341</c:v>
                </c:pt>
                <c:pt idx="1349">
                  <c:v>1342</c:v>
                </c:pt>
                <c:pt idx="1350">
                  <c:v>1343</c:v>
                </c:pt>
                <c:pt idx="1351">
                  <c:v>1344</c:v>
                </c:pt>
                <c:pt idx="1352">
                  <c:v>1345</c:v>
                </c:pt>
                <c:pt idx="1353">
                  <c:v>1346</c:v>
                </c:pt>
                <c:pt idx="1354">
                  <c:v>1347</c:v>
                </c:pt>
                <c:pt idx="1355">
                  <c:v>1348</c:v>
                </c:pt>
                <c:pt idx="1356">
                  <c:v>1349</c:v>
                </c:pt>
                <c:pt idx="1357">
                  <c:v>1350</c:v>
                </c:pt>
                <c:pt idx="1358">
                  <c:v>1351</c:v>
                </c:pt>
                <c:pt idx="1359">
                  <c:v>1352</c:v>
                </c:pt>
                <c:pt idx="1360">
                  <c:v>1353</c:v>
                </c:pt>
                <c:pt idx="1361">
                  <c:v>1354</c:v>
                </c:pt>
                <c:pt idx="1362">
                  <c:v>1355</c:v>
                </c:pt>
                <c:pt idx="1363">
                  <c:v>1356</c:v>
                </c:pt>
                <c:pt idx="1364">
                  <c:v>1357</c:v>
                </c:pt>
                <c:pt idx="1365">
                  <c:v>1358</c:v>
                </c:pt>
                <c:pt idx="1366">
                  <c:v>1359</c:v>
                </c:pt>
                <c:pt idx="1367">
                  <c:v>1360</c:v>
                </c:pt>
                <c:pt idx="1368">
                  <c:v>1361</c:v>
                </c:pt>
                <c:pt idx="1369">
                  <c:v>1362</c:v>
                </c:pt>
                <c:pt idx="1370">
                  <c:v>1363</c:v>
                </c:pt>
                <c:pt idx="1371">
                  <c:v>1364</c:v>
                </c:pt>
                <c:pt idx="1372">
                  <c:v>1365</c:v>
                </c:pt>
                <c:pt idx="1373">
                  <c:v>1366</c:v>
                </c:pt>
                <c:pt idx="1374">
                  <c:v>1367</c:v>
                </c:pt>
                <c:pt idx="1375">
                  <c:v>1368</c:v>
                </c:pt>
                <c:pt idx="1376">
                  <c:v>1369</c:v>
                </c:pt>
                <c:pt idx="1377">
                  <c:v>1370</c:v>
                </c:pt>
                <c:pt idx="1378">
                  <c:v>1371</c:v>
                </c:pt>
                <c:pt idx="1379">
                  <c:v>1372</c:v>
                </c:pt>
                <c:pt idx="1380">
                  <c:v>1373</c:v>
                </c:pt>
                <c:pt idx="1381">
                  <c:v>1374</c:v>
                </c:pt>
                <c:pt idx="1382">
                  <c:v>1375</c:v>
                </c:pt>
                <c:pt idx="1383">
                  <c:v>1376</c:v>
                </c:pt>
                <c:pt idx="1384">
                  <c:v>1377</c:v>
                </c:pt>
                <c:pt idx="1385">
                  <c:v>1378</c:v>
                </c:pt>
                <c:pt idx="1386">
                  <c:v>1379</c:v>
                </c:pt>
                <c:pt idx="1387">
                  <c:v>1380</c:v>
                </c:pt>
                <c:pt idx="1388">
                  <c:v>1381</c:v>
                </c:pt>
                <c:pt idx="1389">
                  <c:v>1382</c:v>
                </c:pt>
                <c:pt idx="1390">
                  <c:v>1383</c:v>
                </c:pt>
                <c:pt idx="1391">
                  <c:v>1384</c:v>
                </c:pt>
                <c:pt idx="1392">
                  <c:v>1385</c:v>
                </c:pt>
                <c:pt idx="1393">
                  <c:v>1386</c:v>
                </c:pt>
                <c:pt idx="1394">
                  <c:v>1387</c:v>
                </c:pt>
                <c:pt idx="1395">
                  <c:v>1388</c:v>
                </c:pt>
                <c:pt idx="1396">
                  <c:v>1389</c:v>
                </c:pt>
                <c:pt idx="1397">
                  <c:v>1390</c:v>
                </c:pt>
                <c:pt idx="1398">
                  <c:v>1391</c:v>
                </c:pt>
                <c:pt idx="1399">
                  <c:v>1392</c:v>
                </c:pt>
                <c:pt idx="1400">
                  <c:v>1393</c:v>
                </c:pt>
                <c:pt idx="1401">
                  <c:v>1394</c:v>
                </c:pt>
                <c:pt idx="1402">
                  <c:v>1395</c:v>
                </c:pt>
                <c:pt idx="1403">
                  <c:v>1396</c:v>
                </c:pt>
                <c:pt idx="1404">
                  <c:v>1397</c:v>
                </c:pt>
                <c:pt idx="1405">
                  <c:v>1398</c:v>
                </c:pt>
                <c:pt idx="1406">
                  <c:v>1399</c:v>
                </c:pt>
                <c:pt idx="1407">
                  <c:v>1400</c:v>
                </c:pt>
                <c:pt idx="1408">
                  <c:v>1401</c:v>
                </c:pt>
                <c:pt idx="1409">
                  <c:v>1402</c:v>
                </c:pt>
                <c:pt idx="1410">
                  <c:v>1403</c:v>
                </c:pt>
                <c:pt idx="1411">
                  <c:v>1404</c:v>
                </c:pt>
                <c:pt idx="1412">
                  <c:v>1405</c:v>
                </c:pt>
                <c:pt idx="1413">
                  <c:v>1406</c:v>
                </c:pt>
                <c:pt idx="1414">
                  <c:v>1407</c:v>
                </c:pt>
                <c:pt idx="1415">
                  <c:v>1408</c:v>
                </c:pt>
                <c:pt idx="1416">
                  <c:v>1409</c:v>
                </c:pt>
                <c:pt idx="1417">
                  <c:v>1410</c:v>
                </c:pt>
                <c:pt idx="1418">
                  <c:v>1411</c:v>
                </c:pt>
                <c:pt idx="1419">
                  <c:v>1412</c:v>
                </c:pt>
                <c:pt idx="1420">
                  <c:v>1413</c:v>
                </c:pt>
                <c:pt idx="1421">
                  <c:v>1414</c:v>
                </c:pt>
                <c:pt idx="1422">
                  <c:v>1415</c:v>
                </c:pt>
                <c:pt idx="1423">
                  <c:v>1416</c:v>
                </c:pt>
                <c:pt idx="1424">
                  <c:v>1417</c:v>
                </c:pt>
                <c:pt idx="1425">
                  <c:v>1418</c:v>
                </c:pt>
                <c:pt idx="1426">
                  <c:v>1419</c:v>
                </c:pt>
                <c:pt idx="1427">
                  <c:v>1420</c:v>
                </c:pt>
                <c:pt idx="1428">
                  <c:v>1421</c:v>
                </c:pt>
                <c:pt idx="1429">
                  <c:v>1422</c:v>
                </c:pt>
                <c:pt idx="1430">
                  <c:v>1423</c:v>
                </c:pt>
                <c:pt idx="1431">
                  <c:v>1424</c:v>
                </c:pt>
                <c:pt idx="1432">
                  <c:v>1425</c:v>
                </c:pt>
                <c:pt idx="1433">
                  <c:v>1426</c:v>
                </c:pt>
                <c:pt idx="1434">
                  <c:v>1427</c:v>
                </c:pt>
                <c:pt idx="1435">
                  <c:v>1428</c:v>
                </c:pt>
                <c:pt idx="1436">
                  <c:v>1429</c:v>
                </c:pt>
                <c:pt idx="1437">
                  <c:v>1430</c:v>
                </c:pt>
                <c:pt idx="1438">
                  <c:v>1431</c:v>
                </c:pt>
                <c:pt idx="1439">
                  <c:v>1432</c:v>
                </c:pt>
                <c:pt idx="1440">
                  <c:v>1433</c:v>
                </c:pt>
                <c:pt idx="1441">
                  <c:v>1434</c:v>
                </c:pt>
                <c:pt idx="1442">
                  <c:v>1435</c:v>
                </c:pt>
                <c:pt idx="1443">
                  <c:v>1436</c:v>
                </c:pt>
                <c:pt idx="1444">
                  <c:v>1437</c:v>
                </c:pt>
                <c:pt idx="1445">
                  <c:v>1438</c:v>
                </c:pt>
                <c:pt idx="1446">
                  <c:v>1439</c:v>
                </c:pt>
                <c:pt idx="1447">
                  <c:v>1440</c:v>
                </c:pt>
                <c:pt idx="1448">
                  <c:v>1441</c:v>
                </c:pt>
                <c:pt idx="1449">
                  <c:v>1442</c:v>
                </c:pt>
                <c:pt idx="1450">
                  <c:v>1443</c:v>
                </c:pt>
                <c:pt idx="1451">
                  <c:v>1444</c:v>
                </c:pt>
                <c:pt idx="1452">
                  <c:v>1445</c:v>
                </c:pt>
                <c:pt idx="1453">
                  <c:v>1446</c:v>
                </c:pt>
                <c:pt idx="1454">
                  <c:v>1447</c:v>
                </c:pt>
                <c:pt idx="1455">
                  <c:v>1448</c:v>
                </c:pt>
                <c:pt idx="1456">
                  <c:v>1449</c:v>
                </c:pt>
                <c:pt idx="1457">
                  <c:v>1450</c:v>
                </c:pt>
                <c:pt idx="1458">
                  <c:v>1451</c:v>
                </c:pt>
                <c:pt idx="1459">
                  <c:v>1452</c:v>
                </c:pt>
                <c:pt idx="1460">
                  <c:v>1453</c:v>
                </c:pt>
                <c:pt idx="1461">
                  <c:v>1454</c:v>
                </c:pt>
                <c:pt idx="1462">
                  <c:v>1455</c:v>
                </c:pt>
                <c:pt idx="1463">
                  <c:v>1456</c:v>
                </c:pt>
                <c:pt idx="1464">
                  <c:v>1457</c:v>
                </c:pt>
                <c:pt idx="1465">
                  <c:v>1458</c:v>
                </c:pt>
                <c:pt idx="1466">
                  <c:v>1459</c:v>
                </c:pt>
                <c:pt idx="1467">
                  <c:v>1460</c:v>
                </c:pt>
                <c:pt idx="1468">
                  <c:v>1461</c:v>
                </c:pt>
                <c:pt idx="1469">
                  <c:v>1462</c:v>
                </c:pt>
                <c:pt idx="1470">
                  <c:v>1463</c:v>
                </c:pt>
                <c:pt idx="1471">
                  <c:v>1464</c:v>
                </c:pt>
                <c:pt idx="1472">
                  <c:v>1465</c:v>
                </c:pt>
                <c:pt idx="1473">
                  <c:v>1466</c:v>
                </c:pt>
                <c:pt idx="1474">
                  <c:v>1467</c:v>
                </c:pt>
                <c:pt idx="1475">
                  <c:v>1468</c:v>
                </c:pt>
                <c:pt idx="1476">
                  <c:v>1469</c:v>
                </c:pt>
                <c:pt idx="1477">
                  <c:v>1470</c:v>
                </c:pt>
                <c:pt idx="1478">
                  <c:v>1471</c:v>
                </c:pt>
                <c:pt idx="1479">
                  <c:v>1472</c:v>
                </c:pt>
                <c:pt idx="1480">
                  <c:v>1473</c:v>
                </c:pt>
                <c:pt idx="1481">
                  <c:v>1474</c:v>
                </c:pt>
                <c:pt idx="1482">
                  <c:v>1475</c:v>
                </c:pt>
                <c:pt idx="1483">
                  <c:v>1476</c:v>
                </c:pt>
                <c:pt idx="1484">
                  <c:v>1477</c:v>
                </c:pt>
                <c:pt idx="1485">
                  <c:v>1478</c:v>
                </c:pt>
                <c:pt idx="1486">
                  <c:v>1479</c:v>
                </c:pt>
                <c:pt idx="1487">
                  <c:v>1480</c:v>
                </c:pt>
                <c:pt idx="1488">
                  <c:v>1481</c:v>
                </c:pt>
                <c:pt idx="1489">
                  <c:v>1482</c:v>
                </c:pt>
                <c:pt idx="1490">
                  <c:v>1483</c:v>
                </c:pt>
                <c:pt idx="1491">
                  <c:v>1484</c:v>
                </c:pt>
                <c:pt idx="1492">
                  <c:v>1485</c:v>
                </c:pt>
                <c:pt idx="1493">
                  <c:v>1486</c:v>
                </c:pt>
                <c:pt idx="1494">
                  <c:v>1487</c:v>
                </c:pt>
                <c:pt idx="1495">
                  <c:v>1488</c:v>
                </c:pt>
                <c:pt idx="1496">
                  <c:v>1489</c:v>
                </c:pt>
                <c:pt idx="1497">
                  <c:v>1490</c:v>
                </c:pt>
                <c:pt idx="1498">
                  <c:v>1491</c:v>
                </c:pt>
                <c:pt idx="1499">
                  <c:v>1492</c:v>
                </c:pt>
                <c:pt idx="1500">
                  <c:v>1493</c:v>
                </c:pt>
                <c:pt idx="1501">
                  <c:v>1494</c:v>
                </c:pt>
                <c:pt idx="1502">
                  <c:v>1495</c:v>
                </c:pt>
                <c:pt idx="1503">
                  <c:v>1496</c:v>
                </c:pt>
                <c:pt idx="1504">
                  <c:v>1497</c:v>
                </c:pt>
                <c:pt idx="1505">
                  <c:v>1498</c:v>
                </c:pt>
                <c:pt idx="1506">
                  <c:v>1499</c:v>
                </c:pt>
                <c:pt idx="1507">
                  <c:v>1500</c:v>
                </c:pt>
                <c:pt idx="1508">
                  <c:v>1501</c:v>
                </c:pt>
                <c:pt idx="1509">
                  <c:v>1502</c:v>
                </c:pt>
                <c:pt idx="1510">
                  <c:v>1503</c:v>
                </c:pt>
                <c:pt idx="1511">
                  <c:v>1504</c:v>
                </c:pt>
                <c:pt idx="1512">
                  <c:v>1505</c:v>
                </c:pt>
                <c:pt idx="1513">
                  <c:v>1506</c:v>
                </c:pt>
                <c:pt idx="1514">
                  <c:v>1507</c:v>
                </c:pt>
                <c:pt idx="1515">
                  <c:v>1508</c:v>
                </c:pt>
                <c:pt idx="1516">
                  <c:v>1509</c:v>
                </c:pt>
                <c:pt idx="1517">
                  <c:v>1510</c:v>
                </c:pt>
                <c:pt idx="1518">
                  <c:v>1511</c:v>
                </c:pt>
                <c:pt idx="1519">
                  <c:v>1512</c:v>
                </c:pt>
                <c:pt idx="1520">
                  <c:v>1513</c:v>
                </c:pt>
                <c:pt idx="1521">
                  <c:v>1514</c:v>
                </c:pt>
                <c:pt idx="1522">
                  <c:v>1515</c:v>
                </c:pt>
                <c:pt idx="1523">
                  <c:v>1516</c:v>
                </c:pt>
                <c:pt idx="1524">
                  <c:v>1517</c:v>
                </c:pt>
                <c:pt idx="1525">
                  <c:v>1518</c:v>
                </c:pt>
                <c:pt idx="1526">
                  <c:v>1519</c:v>
                </c:pt>
                <c:pt idx="1527">
                  <c:v>1520</c:v>
                </c:pt>
                <c:pt idx="1528">
                  <c:v>1521</c:v>
                </c:pt>
                <c:pt idx="1529">
                  <c:v>1522</c:v>
                </c:pt>
                <c:pt idx="1530">
                  <c:v>1523</c:v>
                </c:pt>
                <c:pt idx="1531">
                  <c:v>1524</c:v>
                </c:pt>
                <c:pt idx="1532">
                  <c:v>1525</c:v>
                </c:pt>
                <c:pt idx="1533">
                  <c:v>1526</c:v>
                </c:pt>
                <c:pt idx="1534">
                  <c:v>1527</c:v>
                </c:pt>
                <c:pt idx="1535">
                  <c:v>1528</c:v>
                </c:pt>
                <c:pt idx="1536">
                  <c:v>1529</c:v>
                </c:pt>
                <c:pt idx="1537">
                  <c:v>1530</c:v>
                </c:pt>
                <c:pt idx="1538">
                  <c:v>1531</c:v>
                </c:pt>
                <c:pt idx="1539">
                  <c:v>1532</c:v>
                </c:pt>
                <c:pt idx="1540">
                  <c:v>1533</c:v>
                </c:pt>
                <c:pt idx="1541">
                  <c:v>1534</c:v>
                </c:pt>
                <c:pt idx="1542">
                  <c:v>1535</c:v>
                </c:pt>
                <c:pt idx="1543">
                  <c:v>1536</c:v>
                </c:pt>
                <c:pt idx="1544">
                  <c:v>1537</c:v>
                </c:pt>
                <c:pt idx="1545">
                  <c:v>1538</c:v>
                </c:pt>
                <c:pt idx="1546">
                  <c:v>1539</c:v>
                </c:pt>
                <c:pt idx="1547">
                  <c:v>1540</c:v>
                </c:pt>
                <c:pt idx="1548">
                  <c:v>1541</c:v>
                </c:pt>
                <c:pt idx="1549">
                  <c:v>1542</c:v>
                </c:pt>
                <c:pt idx="1550">
                  <c:v>1543</c:v>
                </c:pt>
                <c:pt idx="1551">
                  <c:v>1544</c:v>
                </c:pt>
                <c:pt idx="1552">
                  <c:v>1545</c:v>
                </c:pt>
                <c:pt idx="1553">
                  <c:v>1546</c:v>
                </c:pt>
                <c:pt idx="1554">
                  <c:v>1547</c:v>
                </c:pt>
                <c:pt idx="1555">
                  <c:v>1548</c:v>
                </c:pt>
                <c:pt idx="1556">
                  <c:v>1549</c:v>
                </c:pt>
                <c:pt idx="1557">
                  <c:v>1550</c:v>
                </c:pt>
                <c:pt idx="1558">
                  <c:v>1551</c:v>
                </c:pt>
                <c:pt idx="1559">
                  <c:v>1552</c:v>
                </c:pt>
                <c:pt idx="1560">
                  <c:v>1553</c:v>
                </c:pt>
                <c:pt idx="1561">
                  <c:v>1554</c:v>
                </c:pt>
                <c:pt idx="1562">
                  <c:v>1555</c:v>
                </c:pt>
                <c:pt idx="1563">
                  <c:v>1556</c:v>
                </c:pt>
                <c:pt idx="1564">
                  <c:v>1557</c:v>
                </c:pt>
                <c:pt idx="1565">
                  <c:v>1558</c:v>
                </c:pt>
                <c:pt idx="1566">
                  <c:v>1559</c:v>
                </c:pt>
                <c:pt idx="1567">
                  <c:v>1560</c:v>
                </c:pt>
                <c:pt idx="1568">
                  <c:v>1561</c:v>
                </c:pt>
                <c:pt idx="1569">
                  <c:v>1562</c:v>
                </c:pt>
                <c:pt idx="1570">
                  <c:v>1563</c:v>
                </c:pt>
                <c:pt idx="1571">
                  <c:v>1564</c:v>
                </c:pt>
                <c:pt idx="1572">
                  <c:v>1565</c:v>
                </c:pt>
                <c:pt idx="1573">
                  <c:v>1566</c:v>
                </c:pt>
                <c:pt idx="1574">
                  <c:v>1567</c:v>
                </c:pt>
                <c:pt idx="1575">
                  <c:v>1568</c:v>
                </c:pt>
                <c:pt idx="1576">
                  <c:v>1569</c:v>
                </c:pt>
                <c:pt idx="1577">
                  <c:v>1570</c:v>
                </c:pt>
                <c:pt idx="1578">
                  <c:v>1571</c:v>
                </c:pt>
                <c:pt idx="1579">
                  <c:v>1572</c:v>
                </c:pt>
                <c:pt idx="1580">
                  <c:v>1573</c:v>
                </c:pt>
                <c:pt idx="1581">
                  <c:v>1574</c:v>
                </c:pt>
                <c:pt idx="1582">
                  <c:v>1575</c:v>
                </c:pt>
                <c:pt idx="1583">
                  <c:v>1576</c:v>
                </c:pt>
                <c:pt idx="1584">
                  <c:v>1577</c:v>
                </c:pt>
                <c:pt idx="1585">
                  <c:v>1578</c:v>
                </c:pt>
                <c:pt idx="1586">
                  <c:v>1579</c:v>
                </c:pt>
                <c:pt idx="1587">
                  <c:v>1580</c:v>
                </c:pt>
                <c:pt idx="1588">
                  <c:v>1581</c:v>
                </c:pt>
                <c:pt idx="1589">
                  <c:v>1582</c:v>
                </c:pt>
                <c:pt idx="1590">
                  <c:v>1583</c:v>
                </c:pt>
                <c:pt idx="1591">
                  <c:v>1584</c:v>
                </c:pt>
                <c:pt idx="1592">
                  <c:v>1585</c:v>
                </c:pt>
                <c:pt idx="1593">
                  <c:v>1586</c:v>
                </c:pt>
                <c:pt idx="1594">
                  <c:v>1587</c:v>
                </c:pt>
                <c:pt idx="1595">
                  <c:v>1588</c:v>
                </c:pt>
                <c:pt idx="1596">
                  <c:v>1589</c:v>
                </c:pt>
                <c:pt idx="1597">
                  <c:v>1590</c:v>
                </c:pt>
                <c:pt idx="1598">
                  <c:v>1591</c:v>
                </c:pt>
                <c:pt idx="1599">
                  <c:v>1592</c:v>
                </c:pt>
                <c:pt idx="1600">
                  <c:v>1593</c:v>
                </c:pt>
                <c:pt idx="1601">
                  <c:v>1594</c:v>
                </c:pt>
                <c:pt idx="1602">
                  <c:v>1595</c:v>
                </c:pt>
                <c:pt idx="1603">
                  <c:v>1596</c:v>
                </c:pt>
                <c:pt idx="1604">
                  <c:v>1597</c:v>
                </c:pt>
                <c:pt idx="1605">
                  <c:v>1598</c:v>
                </c:pt>
                <c:pt idx="1606">
                  <c:v>1599</c:v>
                </c:pt>
                <c:pt idx="1607">
                  <c:v>1600</c:v>
                </c:pt>
                <c:pt idx="1608">
                  <c:v>1601</c:v>
                </c:pt>
                <c:pt idx="1609">
                  <c:v>1602</c:v>
                </c:pt>
                <c:pt idx="1610">
                  <c:v>1603</c:v>
                </c:pt>
                <c:pt idx="1611">
                  <c:v>1604</c:v>
                </c:pt>
                <c:pt idx="1612">
                  <c:v>1605</c:v>
                </c:pt>
                <c:pt idx="1613">
                  <c:v>1606</c:v>
                </c:pt>
                <c:pt idx="1614">
                  <c:v>1607</c:v>
                </c:pt>
                <c:pt idx="1615">
                  <c:v>1608</c:v>
                </c:pt>
                <c:pt idx="1616">
                  <c:v>1609</c:v>
                </c:pt>
                <c:pt idx="1617">
                  <c:v>1610</c:v>
                </c:pt>
                <c:pt idx="1618">
                  <c:v>1611</c:v>
                </c:pt>
                <c:pt idx="1619">
                  <c:v>1612</c:v>
                </c:pt>
                <c:pt idx="1620">
                  <c:v>1613</c:v>
                </c:pt>
                <c:pt idx="1621">
                  <c:v>1614</c:v>
                </c:pt>
                <c:pt idx="1622">
                  <c:v>1615</c:v>
                </c:pt>
                <c:pt idx="1623">
                  <c:v>1616</c:v>
                </c:pt>
                <c:pt idx="1624">
                  <c:v>1617</c:v>
                </c:pt>
                <c:pt idx="1625">
                  <c:v>1618</c:v>
                </c:pt>
                <c:pt idx="1626">
                  <c:v>1619</c:v>
                </c:pt>
                <c:pt idx="1627">
                  <c:v>1620</c:v>
                </c:pt>
                <c:pt idx="1628">
                  <c:v>1621</c:v>
                </c:pt>
                <c:pt idx="1629">
                  <c:v>1622</c:v>
                </c:pt>
                <c:pt idx="1630">
                  <c:v>1623</c:v>
                </c:pt>
                <c:pt idx="1631">
                  <c:v>1624</c:v>
                </c:pt>
                <c:pt idx="1632">
                  <c:v>1625</c:v>
                </c:pt>
                <c:pt idx="1633">
                  <c:v>1626</c:v>
                </c:pt>
                <c:pt idx="1634">
                  <c:v>1627</c:v>
                </c:pt>
                <c:pt idx="1635">
                  <c:v>1628</c:v>
                </c:pt>
                <c:pt idx="1636">
                  <c:v>1629</c:v>
                </c:pt>
                <c:pt idx="1637">
                  <c:v>1630</c:v>
                </c:pt>
                <c:pt idx="1638">
                  <c:v>1631</c:v>
                </c:pt>
                <c:pt idx="1639">
                  <c:v>1632</c:v>
                </c:pt>
                <c:pt idx="1640">
                  <c:v>1633</c:v>
                </c:pt>
                <c:pt idx="1641">
                  <c:v>1634</c:v>
                </c:pt>
                <c:pt idx="1642">
                  <c:v>1635</c:v>
                </c:pt>
                <c:pt idx="1643">
                  <c:v>1636</c:v>
                </c:pt>
                <c:pt idx="1644">
                  <c:v>1637</c:v>
                </c:pt>
                <c:pt idx="1645">
                  <c:v>1638</c:v>
                </c:pt>
                <c:pt idx="1646">
                  <c:v>1639</c:v>
                </c:pt>
                <c:pt idx="1647">
                  <c:v>1640</c:v>
                </c:pt>
                <c:pt idx="1648">
                  <c:v>1641</c:v>
                </c:pt>
                <c:pt idx="1649">
                  <c:v>1642</c:v>
                </c:pt>
                <c:pt idx="1650">
                  <c:v>1643</c:v>
                </c:pt>
                <c:pt idx="1651">
                  <c:v>1644</c:v>
                </c:pt>
                <c:pt idx="1652">
                  <c:v>1645</c:v>
                </c:pt>
                <c:pt idx="1653">
                  <c:v>1646</c:v>
                </c:pt>
                <c:pt idx="1654">
                  <c:v>1647</c:v>
                </c:pt>
                <c:pt idx="1655">
                  <c:v>1648</c:v>
                </c:pt>
                <c:pt idx="1656">
                  <c:v>1649</c:v>
                </c:pt>
                <c:pt idx="1657">
                  <c:v>1650</c:v>
                </c:pt>
                <c:pt idx="1658">
                  <c:v>1651</c:v>
                </c:pt>
                <c:pt idx="1659">
                  <c:v>1652</c:v>
                </c:pt>
                <c:pt idx="1660">
                  <c:v>1653</c:v>
                </c:pt>
                <c:pt idx="1661">
                  <c:v>1654</c:v>
                </c:pt>
                <c:pt idx="1662">
                  <c:v>1655</c:v>
                </c:pt>
                <c:pt idx="1663">
                  <c:v>1656</c:v>
                </c:pt>
                <c:pt idx="1664">
                  <c:v>1657</c:v>
                </c:pt>
                <c:pt idx="1665">
                  <c:v>1658</c:v>
                </c:pt>
                <c:pt idx="1666">
                  <c:v>1659</c:v>
                </c:pt>
                <c:pt idx="1667">
                  <c:v>1660</c:v>
                </c:pt>
                <c:pt idx="1668">
                  <c:v>1661</c:v>
                </c:pt>
                <c:pt idx="1669">
                  <c:v>1662</c:v>
                </c:pt>
                <c:pt idx="1670">
                  <c:v>1663</c:v>
                </c:pt>
                <c:pt idx="1671">
                  <c:v>1664</c:v>
                </c:pt>
                <c:pt idx="1672">
                  <c:v>1665</c:v>
                </c:pt>
                <c:pt idx="1673">
                  <c:v>1666</c:v>
                </c:pt>
                <c:pt idx="1674">
                  <c:v>1667</c:v>
                </c:pt>
                <c:pt idx="1675">
                  <c:v>1668</c:v>
                </c:pt>
                <c:pt idx="1676">
                  <c:v>1669</c:v>
                </c:pt>
                <c:pt idx="1677">
                  <c:v>1670</c:v>
                </c:pt>
                <c:pt idx="1678">
                  <c:v>1671</c:v>
                </c:pt>
                <c:pt idx="1679">
                  <c:v>1672</c:v>
                </c:pt>
                <c:pt idx="1680">
                  <c:v>1673</c:v>
                </c:pt>
                <c:pt idx="1681">
                  <c:v>1674</c:v>
                </c:pt>
                <c:pt idx="1682">
                  <c:v>1675</c:v>
                </c:pt>
                <c:pt idx="1683">
                  <c:v>1676</c:v>
                </c:pt>
                <c:pt idx="1684">
                  <c:v>1677</c:v>
                </c:pt>
                <c:pt idx="1685">
                  <c:v>1678</c:v>
                </c:pt>
                <c:pt idx="1686">
                  <c:v>1679</c:v>
                </c:pt>
                <c:pt idx="1687">
                  <c:v>1680</c:v>
                </c:pt>
                <c:pt idx="1688">
                  <c:v>1681</c:v>
                </c:pt>
                <c:pt idx="1689">
                  <c:v>1682</c:v>
                </c:pt>
                <c:pt idx="1690">
                  <c:v>1683</c:v>
                </c:pt>
                <c:pt idx="1691">
                  <c:v>1684</c:v>
                </c:pt>
                <c:pt idx="1692">
                  <c:v>1685</c:v>
                </c:pt>
                <c:pt idx="1693">
                  <c:v>1686</c:v>
                </c:pt>
                <c:pt idx="1694">
                  <c:v>1687</c:v>
                </c:pt>
                <c:pt idx="1695">
                  <c:v>1688</c:v>
                </c:pt>
                <c:pt idx="1696">
                  <c:v>1689</c:v>
                </c:pt>
                <c:pt idx="1697">
                  <c:v>1690</c:v>
                </c:pt>
                <c:pt idx="1698">
                  <c:v>1691</c:v>
                </c:pt>
                <c:pt idx="1699">
                  <c:v>1692</c:v>
                </c:pt>
                <c:pt idx="1700">
                  <c:v>1693</c:v>
                </c:pt>
                <c:pt idx="1701">
                  <c:v>1694</c:v>
                </c:pt>
                <c:pt idx="1702">
                  <c:v>1695</c:v>
                </c:pt>
                <c:pt idx="1703">
                  <c:v>1696</c:v>
                </c:pt>
                <c:pt idx="1704">
                  <c:v>1697</c:v>
                </c:pt>
                <c:pt idx="1705">
                  <c:v>1698</c:v>
                </c:pt>
                <c:pt idx="1706">
                  <c:v>1699</c:v>
                </c:pt>
                <c:pt idx="1707">
                  <c:v>1700</c:v>
                </c:pt>
                <c:pt idx="1708">
                  <c:v>1701</c:v>
                </c:pt>
                <c:pt idx="1709">
                  <c:v>1702</c:v>
                </c:pt>
                <c:pt idx="1710">
                  <c:v>1703</c:v>
                </c:pt>
                <c:pt idx="1711">
                  <c:v>1704</c:v>
                </c:pt>
                <c:pt idx="1712">
                  <c:v>1705</c:v>
                </c:pt>
                <c:pt idx="1713">
                  <c:v>1706</c:v>
                </c:pt>
                <c:pt idx="1714">
                  <c:v>1707</c:v>
                </c:pt>
                <c:pt idx="1715">
                  <c:v>1708</c:v>
                </c:pt>
                <c:pt idx="1716">
                  <c:v>1709</c:v>
                </c:pt>
                <c:pt idx="1717">
                  <c:v>1710</c:v>
                </c:pt>
                <c:pt idx="1718">
                  <c:v>1711</c:v>
                </c:pt>
                <c:pt idx="1719">
                  <c:v>1712</c:v>
                </c:pt>
                <c:pt idx="1720">
                  <c:v>1713</c:v>
                </c:pt>
                <c:pt idx="1721">
                  <c:v>1714</c:v>
                </c:pt>
                <c:pt idx="1722">
                  <c:v>1715</c:v>
                </c:pt>
                <c:pt idx="1723">
                  <c:v>1716</c:v>
                </c:pt>
                <c:pt idx="1724">
                  <c:v>1717</c:v>
                </c:pt>
                <c:pt idx="1725">
                  <c:v>1718</c:v>
                </c:pt>
                <c:pt idx="1726">
                  <c:v>1719</c:v>
                </c:pt>
                <c:pt idx="1727">
                  <c:v>1720</c:v>
                </c:pt>
                <c:pt idx="1728">
                  <c:v>1721</c:v>
                </c:pt>
                <c:pt idx="1729">
                  <c:v>1722</c:v>
                </c:pt>
                <c:pt idx="1730">
                  <c:v>1723</c:v>
                </c:pt>
                <c:pt idx="1731">
                  <c:v>1724</c:v>
                </c:pt>
                <c:pt idx="1732">
                  <c:v>1725</c:v>
                </c:pt>
                <c:pt idx="1733">
                  <c:v>1726</c:v>
                </c:pt>
                <c:pt idx="1734">
                  <c:v>1727</c:v>
                </c:pt>
                <c:pt idx="1735">
                  <c:v>1728</c:v>
                </c:pt>
                <c:pt idx="1736">
                  <c:v>1729</c:v>
                </c:pt>
                <c:pt idx="1737">
                  <c:v>1730</c:v>
                </c:pt>
                <c:pt idx="1738">
                  <c:v>1731</c:v>
                </c:pt>
                <c:pt idx="1739">
                  <c:v>1732</c:v>
                </c:pt>
                <c:pt idx="1740">
                  <c:v>1733</c:v>
                </c:pt>
                <c:pt idx="1741">
                  <c:v>1734</c:v>
                </c:pt>
                <c:pt idx="1742">
                  <c:v>1735</c:v>
                </c:pt>
                <c:pt idx="1743">
                  <c:v>1736</c:v>
                </c:pt>
                <c:pt idx="1744">
                  <c:v>1737</c:v>
                </c:pt>
                <c:pt idx="1745">
                  <c:v>1738</c:v>
                </c:pt>
                <c:pt idx="1746">
                  <c:v>1739</c:v>
                </c:pt>
                <c:pt idx="1747">
                  <c:v>1740</c:v>
                </c:pt>
                <c:pt idx="1748">
                  <c:v>1741</c:v>
                </c:pt>
                <c:pt idx="1749">
                  <c:v>1742</c:v>
                </c:pt>
                <c:pt idx="1750">
                  <c:v>1743</c:v>
                </c:pt>
                <c:pt idx="1751">
                  <c:v>1744</c:v>
                </c:pt>
                <c:pt idx="1752">
                  <c:v>1745</c:v>
                </c:pt>
                <c:pt idx="1753">
                  <c:v>1746</c:v>
                </c:pt>
                <c:pt idx="1754">
                  <c:v>1747</c:v>
                </c:pt>
                <c:pt idx="1755">
                  <c:v>1748</c:v>
                </c:pt>
                <c:pt idx="1756">
                  <c:v>1749</c:v>
                </c:pt>
                <c:pt idx="1757">
                  <c:v>1750</c:v>
                </c:pt>
                <c:pt idx="1758">
                  <c:v>1751</c:v>
                </c:pt>
                <c:pt idx="1759">
                  <c:v>1752</c:v>
                </c:pt>
                <c:pt idx="1760">
                  <c:v>1753</c:v>
                </c:pt>
                <c:pt idx="1761">
                  <c:v>1754</c:v>
                </c:pt>
                <c:pt idx="1762">
                  <c:v>1755</c:v>
                </c:pt>
                <c:pt idx="1763">
                  <c:v>1756</c:v>
                </c:pt>
                <c:pt idx="1764">
                  <c:v>1757</c:v>
                </c:pt>
                <c:pt idx="1765">
                  <c:v>1758</c:v>
                </c:pt>
                <c:pt idx="1766">
                  <c:v>1759</c:v>
                </c:pt>
                <c:pt idx="1767">
                  <c:v>1760</c:v>
                </c:pt>
                <c:pt idx="1768">
                  <c:v>1761</c:v>
                </c:pt>
                <c:pt idx="1769">
                  <c:v>1762</c:v>
                </c:pt>
                <c:pt idx="1770">
                  <c:v>1763</c:v>
                </c:pt>
                <c:pt idx="1771">
                  <c:v>1764</c:v>
                </c:pt>
                <c:pt idx="1772">
                  <c:v>1765</c:v>
                </c:pt>
                <c:pt idx="1773">
                  <c:v>1766</c:v>
                </c:pt>
                <c:pt idx="1774">
                  <c:v>1767</c:v>
                </c:pt>
                <c:pt idx="1775">
                  <c:v>1768</c:v>
                </c:pt>
                <c:pt idx="1776">
                  <c:v>1769</c:v>
                </c:pt>
                <c:pt idx="1777">
                  <c:v>1770</c:v>
                </c:pt>
                <c:pt idx="1778">
                  <c:v>1771</c:v>
                </c:pt>
                <c:pt idx="1779">
                  <c:v>1772</c:v>
                </c:pt>
                <c:pt idx="1780">
                  <c:v>1773</c:v>
                </c:pt>
                <c:pt idx="1781">
                  <c:v>1774</c:v>
                </c:pt>
                <c:pt idx="1782">
                  <c:v>1775</c:v>
                </c:pt>
                <c:pt idx="1783">
                  <c:v>1776</c:v>
                </c:pt>
                <c:pt idx="1784">
                  <c:v>1777</c:v>
                </c:pt>
                <c:pt idx="1785">
                  <c:v>1778</c:v>
                </c:pt>
                <c:pt idx="1786">
                  <c:v>1779</c:v>
                </c:pt>
                <c:pt idx="1787">
                  <c:v>1780</c:v>
                </c:pt>
                <c:pt idx="1788">
                  <c:v>1781</c:v>
                </c:pt>
                <c:pt idx="1789">
                  <c:v>1782</c:v>
                </c:pt>
                <c:pt idx="1790">
                  <c:v>1783</c:v>
                </c:pt>
                <c:pt idx="1791">
                  <c:v>1784</c:v>
                </c:pt>
                <c:pt idx="1792">
                  <c:v>1785</c:v>
                </c:pt>
                <c:pt idx="1793">
                  <c:v>1786</c:v>
                </c:pt>
                <c:pt idx="1794">
                  <c:v>1787</c:v>
                </c:pt>
                <c:pt idx="1795">
                  <c:v>1788</c:v>
                </c:pt>
                <c:pt idx="1796">
                  <c:v>1789</c:v>
                </c:pt>
                <c:pt idx="1797">
                  <c:v>1790</c:v>
                </c:pt>
                <c:pt idx="1798">
                  <c:v>1791</c:v>
                </c:pt>
                <c:pt idx="1799">
                  <c:v>1792</c:v>
                </c:pt>
                <c:pt idx="1800">
                  <c:v>1793</c:v>
                </c:pt>
                <c:pt idx="1801">
                  <c:v>1794</c:v>
                </c:pt>
                <c:pt idx="1802">
                  <c:v>1795</c:v>
                </c:pt>
                <c:pt idx="1803">
                  <c:v>1796</c:v>
                </c:pt>
                <c:pt idx="1804">
                  <c:v>1797</c:v>
                </c:pt>
                <c:pt idx="1805">
                  <c:v>1798</c:v>
                </c:pt>
                <c:pt idx="1806">
                  <c:v>1799</c:v>
                </c:pt>
                <c:pt idx="1807">
                  <c:v>1800</c:v>
                </c:pt>
              </c:strCache>
            </c:strRef>
          </c:xVal>
          <c:yVal>
            <c:numRef>
              <c:f>WLTC_class_3!$AG:$AG</c:f>
              <c:numCache>
                <c:formatCode>General</c:formatCode>
                <c:ptCount val="1048576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 formatCode="0.000">
                  <c:v>2.3490624802469062</c:v>
                </c:pt>
                <c:pt idx="44" formatCode="0.000">
                  <c:v>10.667629743209879</c:v>
                </c:pt>
                <c:pt idx="45" formatCode="0.000">
                  <c:v>21.567129483950627</c:v>
                </c:pt>
                <c:pt idx="46" formatCode="0.000">
                  <c:v>30.918395449382722</c:v>
                </c:pt>
                <c:pt idx="47" formatCode="0.000">
                  <c:v>38.465207506172852</c:v>
                </c:pt>
                <c:pt idx="48" formatCode="0.000">
                  <c:v>46.84717130864199</c:v>
                </c:pt>
                <c:pt idx="49" formatCode="0.000">
                  <c:v>56.571815218518523</c:v>
                </c:pt>
                <c:pt idx="50" formatCode="0.000">
                  <c:v>64.634853025925935</c:v>
                </c:pt>
                <c:pt idx="51" formatCode="0.000">
                  <c:v>68.897051177777797</c:v>
                </c:pt>
                <c:pt idx="52" formatCode="0.000">
                  <c:v>70.055995829629651</c:v>
                </c:pt>
                <c:pt idx="53" formatCode="0.000">
                  <c:v>70.686090662962982</c:v>
                </c:pt>
                <c:pt idx="54" formatCode="0.000">
                  <c:v>71.959141685185202</c:v>
                </c:pt>
                <c:pt idx="55" formatCode="0.000">
                  <c:v>72.864621532098781</c:v>
                </c:pt>
                <c:pt idx="56" formatCode="0.000">
                  <c:v>72.864621532098781</c:v>
                </c:pt>
                <c:pt idx="57" formatCode="0.000">
                  <c:v>72.864621532098781</c:v>
                </c:pt>
                <c:pt idx="58" formatCode="0.000">
                  <c:v>74.049718006172853</c:v>
                </c:pt>
                <c:pt idx="59" formatCode="0.000">
                  <c:v>76.808168348148158</c:v>
                </c:pt>
                <c:pt idx="60" formatCode="0.000">
                  <c:v>78.838905671604948</c:v>
                </c:pt>
                <c:pt idx="61" formatCode="0.000">
                  <c:v>79.01350819012346</c:v>
                </c:pt>
                <c:pt idx="62" formatCode="0.000">
                  <c:v>79.01350819012346</c:v>
                </c:pt>
                <c:pt idx="63" formatCode="0.000">
                  <c:v>79.01350819012346</c:v>
                </c:pt>
                <c:pt idx="64" formatCode="0.000">
                  <c:v>79.01350819012346</c:v>
                </c:pt>
                <c:pt idx="65" formatCode="0.000">
                  <c:v>79.01350819012346</c:v>
                </c:pt>
                <c:pt idx="66" formatCode="0.000">
                  <c:v>79.01350819012346</c:v>
                </c:pt>
                <c:pt idx="67" formatCode="0.000">
                  <c:v>79.01350819012346</c:v>
                </c:pt>
                <c:pt idx="68" formatCode="0.000">
                  <c:v>79.01350819012346</c:v>
                </c:pt>
                <c:pt idx="69" formatCode="0.000">
                  <c:v>79.01350819012346</c:v>
                </c:pt>
                <c:pt idx="70" formatCode="0.000">
                  <c:v>79.01350819012346</c:v>
                </c:pt>
                <c:pt idx="71" formatCode="0.000">
                  <c:v>79.01350819012346</c:v>
                </c:pt>
                <c:pt idx="72" formatCode="0.000">
                  <c:v>79.01350819012346</c:v>
                </c:pt>
                <c:pt idx="73" formatCode="0.000">
                  <c:v>79.01350819012346</c:v>
                </c:pt>
                <c:pt idx="74" formatCode="0.000">
                  <c:v>79.01350819012346</c:v>
                </c:pt>
                <c:pt idx="75" formatCode="0.000">
                  <c:v>79.01350819012346</c:v>
                </c:pt>
                <c:pt idx="76" formatCode="0.000">
                  <c:v>79.01350819012346</c:v>
                </c:pt>
                <c:pt idx="77" formatCode="0.000">
                  <c:v>79.01350819012346</c:v>
                </c:pt>
                <c:pt idx="78" formatCode="0.000">
                  <c:v>79.01350819012346</c:v>
                </c:pt>
                <c:pt idx="79" formatCode="0.000">
                  <c:v>79.01350819012346</c:v>
                </c:pt>
                <c:pt idx="80" formatCode="0.000">
                  <c:v>79.01350819012346</c:v>
                </c:pt>
                <c:pt idx="81" formatCode="0.000">
                  <c:v>79.01350819012346</c:v>
                </c:pt>
                <c:pt idx="82" formatCode="0.000">
                  <c:v>79.01350819012346</c:v>
                </c:pt>
                <c:pt idx="83" formatCode="0.000">
                  <c:v>79.01350819012346</c:v>
                </c:pt>
                <c:pt idx="84" formatCode="0.000">
                  <c:v>79.01350819012346</c:v>
                </c:pt>
                <c:pt idx="85" formatCode="0.000">
                  <c:v>79.01350819012346</c:v>
                </c:pt>
                <c:pt idx="86" formatCode="0.000">
                  <c:v>79.01350819012346</c:v>
                </c:pt>
                <c:pt idx="87" formatCode="0.000">
                  <c:v>79.257611023456789</c:v>
                </c:pt>
                <c:pt idx="88" formatCode="0.000">
                  <c:v>81.097199592592602</c:v>
                </c:pt>
                <c:pt idx="89" formatCode="0.000">
                  <c:v>82.471483283950633</c:v>
                </c:pt>
                <c:pt idx="90" formatCode="0.000">
                  <c:v>82.471483283950633</c:v>
                </c:pt>
                <c:pt idx="91" formatCode="0.000">
                  <c:v>82.925692300000023</c:v>
                </c:pt>
                <c:pt idx="92" formatCode="0.000">
                  <c:v>84.024107146913622</c:v>
                </c:pt>
                <c:pt idx="93" formatCode="0.000">
                  <c:v>84.890096877777808</c:v>
                </c:pt>
                <c:pt idx="94" formatCode="0.000">
                  <c:v>85.328339055555574</c:v>
                </c:pt>
                <c:pt idx="95" formatCode="0.000">
                  <c:v>88.869019300000019</c:v>
                </c:pt>
                <c:pt idx="96" formatCode="0.000">
                  <c:v>98.937517807407431</c:v>
                </c:pt>
                <c:pt idx="97" formatCode="0.000">
                  <c:v>111.10774588148151</c:v>
                </c:pt>
                <c:pt idx="98" formatCode="0.000">
                  <c:v>120.93609481975311</c:v>
                </c:pt>
                <c:pt idx="99" formatCode="0.000">
                  <c:v>126.97347323209878</c:v>
                </c:pt>
                <c:pt idx="100" formatCode="0.000">
                  <c:v>130.0169646395062</c:v>
                </c:pt>
                <c:pt idx="101" formatCode="0.000">
                  <c:v>132.38231213580249</c:v>
                </c:pt>
                <c:pt idx="102" formatCode="0.000">
                  <c:v>134.28255983456793</c:v>
                </c:pt>
                <c:pt idx="103" formatCode="0.000">
                  <c:v>135.30835725679015</c:v>
                </c:pt>
                <c:pt idx="104" formatCode="0.000">
                  <c:v>135.67919487901236</c:v>
                </c:pt>
                <c:pt idx="105" formatCode="0.000">
                  <c:v>135.67919487901236</c:v>
                </c:pt>
                <c:pt idx="106" formatCode="0.000">
                  <c:v>135.67919487901236</c:v>
                </c:pt>
                <c:pt idx="107" formatCode="0.000">
                  <c:v>135.67919487901236</c:v>
                </c:pt>
                <c:pt idx="108" formatCode="0.000">
                  <c:v>135.67919487901236</c:v>
                </c:pt>
                <c:pt idx="109" formatCode="0.000">
                  <c:v>135.67919487901236</c:v>
                </c:pt>
                <c:pt idx="110" formatCode="0.000">
                  <c:v>135.67919487901236</c:v>
                </c:pt>
                <c:pt idx="111" formatCode="0.000">
                  <c:v>135.67919487901236</c:v>
                </c:pt>
                <c:pt idx="112" formatCode="0.000">
                  <c:v>135.67919487901236</c:v>
                </c:pt>
                <c:pt idx="113" formatCode="0.000">
                  <c:v>135.67919487901236</c:v>
                </c:pt>
                <c:pt idx="114" formatCode="0.000">
                  <c:v>135.67919487901236</c:v>
                </c:pt>
                <c:pt idx="115" formatCode="0.000">
                  <c:v>135.67919487901236</c:v>
                </c:pt>
                <c:pt idx="116" formatCode="0.000">
                  <c:v>135.67919487901236</c:v>
                </c:pt>
                <c:pt idx="117" formatCode="0.000">
                  <c:v>135.67919487901236</c:v>
                </c:pt>
                <c:pt idx="118" formatCode="0.000">
                  <c:v>135.67919487901236</c:v>
                </c:pt>
                <c:pt idx="119" formatCode="0.000">
                  <c:v>135.67919487901236</c:v>
                </c:pt>
                <c:pt idx="120" formatCode="0.000">
                  <c:v>135.67919487901236</c:v>
                </c:pt>
                <c:pt idx="121" formatCode="0.000">
                  <c:v>135.67919487901236</c:v>
                </c:pt>
                <c:pt idx="122" formatCode="0.000">
                  <c:v>135.67919487901236</c:v>
                </c:pt>
                <c:pt idx="123" formatCode="0.000">
                  <c:v>135.67919487901236</c:v>
                </c:pt>
                <c:pt idx="124" formatCode="0.000">
                  <c:v>135.67919487901236</c:v>
                </c:pt>
                <c:pt idx="125" formatCode="0.000">
                  <c:v>135.67919487901236</c:v>
                </c:pt>
                <c:pt idx="126" formatCode="0.000">
                  <c:v>135.67919487901236</c:v>
                </c:pt>
                <c:pt idx="127" formatCode="0.000">
                  <c:v>135.67919487901236</c:v>
                </c:pt>
                <c:pt idx="128" formatCode="0.000">
                  <c:v>135.67919487901236</c:v>
                </c:pt>
                <c:pt idx="129" formatCode="0.000">
                  <c:v>135.67919487901236</c:v>
                </c:pt>
                <c:pt idx="130" formatCode="0.000">
                  <c:v>135.67919487901236</c:v>
                </c:pt>
                <c:pt idx="131" formatCode="0.000">
                  <c:v>135.67919487901236</c:v>
                </c:pt>
                <c:pt idx="132" formatCode="0.000">
                  <c:v>135.67919487901236</c:v>
                </c:pt>
                <c:pt idx="133" formatCode="0.000">
                  <c:v>135.67919487901236</c:v>
                </c:pt>
                <c:pt idx="134" formatCode="0.000">
                  <c:v>135.67919487901236</c:v>
                </c:pt>
                <c:pt idx="135" formatCode="0.000">
                  <c:v>135.67919487901236</c:v>
                </c:pt>
                <c:pt idx="136" formatCode="0.000">
                  <c:v>135.67919487901236</c:v>
                </c:pt>
                <c:pt idx="137" formatCode="0.000">
                  <c:v>135.67919487901236</c:v>
                </c:pt>
                <c:pt idx="138" formatCode="0.000">
                  <c:v>135.67919487901236</c:v>
                </c:pt>
                <c:pt idx="139" formatCode="0.000">
                  <c:v>135.67919487901236</c:v>
                </c:pt>
                <c:pt idx="140" formatCode="0.000">
                  <c:v>135.67919487901236</c:v>
                </c:pt>
                <c:pt idx="141" formatCode="0.000">
                  <c:v>135.67919487901236</c:v>
                </c:pt>
                <c:pt idx="142" formatCode="0.000">
                  <c:v>135.67919487901236</c:v>
                </c:pt>
                <c:pt idx="143" formatCode="0.000">
                  <c:v>135.67919487901236</c:v>
                </c:pt>
                <c:pt idx="144" formatCode="0.000">
                  <c:v>135.67919487901236</c:v>
                </c:pt>
                <c:pt idx="145" formatCode="0.000">
                  <c:v>135.67919487901236</c:v>
                </c:pt>
                <c:pt idx="146" formatCode="0.000">
                  <c:v>135.67919487901236</c:v>
                </c:pt>
                <c:pt idx="147" formatCode="0.000">
                  <c:v>135.67919487901236</c:v>
                </c:pt>
                <c:pt idx="148" formatCode="0.000">
                  <c:v>135.67919487901236</c:v>
                </c:pt>
                <c:pt idx="149" formatCode="0.000">
                  <c:v>135.67919487901236</c:v>
                </c:pt>
                <c:pt idx="150" formatCode="0.000">
                  <c:v>135.67919487901236</c:v>
                </c:pt>
                <c:pt idx="151" formatCode="0.000">
                  <c:v>135.67919487901236</c:v>
                </c:pt>
                <c:pt idx="152" formatCode="0.000">
                  <c:v>135.67919487901236</c:v>
                </c:pt>
                <c:pt idx="153" formatCode="0.000">
                  <c:v>135.67919487901236</c:v>
                </c:pt>
                <c:pt idx="154" formatCode="0.000">
                  <c:v>135.67919487901236</c:v>
                </c:pt>
                <c:pt idx="155" formatCode="0.000">
                  <c:v>135.67919487901236</c:v>
                </c:pt>
                <c:pt idx="156" formatCode="0.000">
                  <c:v>135.67919487901236</c:v>
                </c:pt>
                <c:pt idx="157" formatCode="0.000">
                  <c:v>135.67919487901236</c:v>
                </c:pt>
                <c:pt idx="158" formatCode="0.000">
                  <c:v>138.54142972345682</c:v>
                </c:pt>
                <c:pt idx="159" formatCode="0.000">
                  <c:v>146.74608545432102</c:v>
                </c:pt>
                <c:pt idx="160" formatCode="0.000">
                  <c:v>156.3225841777778</c:v>
                </c:pt>
                <c:pt idx="161" formatCode="0.000">
                  <c:v>163.2007886975309</c:v>
                </c:pt>
                <c:pt idx="162" formatCode="0.000">
                  <c:v>166.46594677160496</c:v>
                </c:pt>
                <c:pt idx="163" formatCode="0.000">
                  <c:v>166.46594677160496</c:v>
                </c:pt>
                <c:pt idx="164" formatCode="0.000">
                  <c:v>166.46594677160496</c:v>
                </c:pt>
                <c:pt idx="165" formatCode="0.000">
                  <c:v>166.46594677160496</c:v>
                </c:pt>
                <c:pt idx="166" formatCode="0.000">
                  <c:v>166.46594677160496</c:v>
                </c:pt>
                <c:pt idx="167" formatCode="0.000">
                  <c:v>166.46594677160496</c:v>
                </c:pt>
                <c:pt idx="168" formatCode="0.000">
                  <c:v>166.46594677160496</c:v>
                </c:pt>
                <c:pt idx="169" formatCode="0.000">
                  <c:v>166.46594677160496</c:v>
                </c:pt>
                <c:pt idx="170" formatCode="0.000">
                  <c:v>166.46594677160496</c:v>
                </c:pt>
                <c:pt idx="171" formatCode="0.000">
                  <c:v>166.46594677160496</c:v>
                </c:pt>
                <c:pt idx="172" formatCode="0.000">
                  <c:v>166.46594677160496</c:v>
                </c:pt>
                <c:pt idx="173" formatCode="0.000">
                  <c:v>166.46594677160496</c:v>
                </c:pt>
                <c:pt idx="174" formatCode="0.000">
                  <c:v>166.46594677160496</c:v>
                </c:pt>
                <c:pt idx="175" formatCode="0.000">
                  <c:v>166.46594677160496</c:v>
                </c:pt>
                <c:pt idx="176" formatCode="0.000">
                  <c:v>166.46594677160496</c:v>
                </c:pt>
                <c:pt idx="177" formatCode="0.000">
                  <c:v>166.46594677160496</c:v>
                </c:pt>
                <c:pt idx="178" formatCode="0.000">
                  <c:v>170.7837633049383</c:v>
                </c:pt>
                <c:pt idx="179" formatCode="0.000">
                  <c:v>181.25839234197534</c:v>
                </c:pt>
                <c:pt idx="180" formatCode="0.000">
                  <c:v>193.08363358518523</c:v>
                </c:pt>
                <c:pt idx="181" formatCode="0.000">
                  <c:v>200.56152241358029</c:v>
                </c:pt>
                <c:pt idx="182" formatCode="0.000">
                  <c:v>202.28689703333339</c:v>
                </c:pt>
                <c:pt idx="183" formatCode="0.000">
                  <c:v>202.28689703333339</c:v>
                </c:pt>
                <c:pt idx="184" formatCode="0.000">
                  <c:v>202.28689703333339</c:v>
                </c:pt>
                <c:pt idx="185" formatCode="0.000">
                  <c:v>202.28689703333339</c:v>
                </c:pt>
                <c:pt idx="186" formatCode="0.000">
                  <c:v>202.28689703333339</c:v>
                </c:pt>
                <c:pt idx="187" formatCode="0.000">
                  <c:v>202.28689703333339</c:v>
                </c:pt>
                <c:pt idx="188" formatCode="0.000">
                  <c:v>202.28689703333339</c:v>
                </c:pt>
                <c:pt idx="189" formatCode="0.000">
                  <c:v>202.83492723209881</c:v>
                </c:pt>
                <c:pt idx="190" formatCode="0.000">
                  <c:v>206.38414604320991</c:v>
                </c:pt>
                <c:pt idx="191" formatCode="0.000">
                  <c:v>211.91370383580249</c:v>
                </c:pt>
                <c:pt idx="192" formatCode="0.000">
                  <c:v>217.35340176172841</c:v>
                </c:pt>
                <c:pt idx="193" formatCode="0.000">
                  <c:v>221.78917156172841</c:v>
                </c:pt>
                <c:pt idx="194" formatCode="0.000">
                  <c:v>224.96609126172839</c:v>
                </c:pt>
                <c:pt idx="195" formatCode="0.000">
                  <c:v>227.21093773580247</c:v>
                </c:pt>
                <c:pt idx="196" formatCode="0.000">
                  <c:v>228.75208939012347</c:v>
                </c:pt>
                <c:pt idx="197" formatCode="0.000">
                  <c:v>229.70524439506175</c:v>
                </c:pt>
                <c:pt idx="198" formatCode="0.000">
                  <c:v>230.2870092320988</c:v>
                </c:pt>
                <c:pt idx="199" formatCode="0.000">
                  <c:v>230.54479349135806</c:v>
                </c:pt>
                <c:pt idx="200" formatCode="0.000">
                  <c:v>230.54479349135806</c:v>
                </c:pt>
                <c:pt idx="201" formatCode="0.000">
                  <c:v>230.54479349135806</c:v>
                </c:pt>
                <c:pt idx="202" formatCode="0.000">
                  <c:v>230.54479349135806</c:v>
                </c:pt>
                <c:pt idx="203" formatCode="0.000">
                  <c:v>230.54479349135806</c:v>
                </c:pt>
                <c:pt idx="204" formatCode="0.000">
                  <c:v>230.54479349135806</c:v>
                </c:pt>
                <c:pt idx="205" formatCode="0.000">
                  <c:v>230.54479349135806</c:v>
                </c:pt>
                <c:pt idx="206" formatCode="0.000">
                  <c:v>230.54479349135806</c:v>
                </c:pt>
                <c:pt idx="207" formatCode="0.000">
                  <c:v>230.54479349135806</c:v>
                </c:pt>
                <c:pt idx="208" formatCode="0.000">
                  <c:v>230.54479349135806</c:v>
                </c:pt>
                <c:pt idx="209" formatCode="0.000">
                  <c:v>230.54479349135806</c:v>
                </c:pt>
                <c:pt idx="210" formatCode="0.000">
                  <c:v>230.54479349135806</c:v>
                </c:pt>
                <c:pt idx="211" formatCode="0.000">
                  <c:v>230.54479349135806</c:v>
                </c:pt>
                <c:pt idx="212" formatCode="0.000">
                  <c:v>230.54479349135806</c:v>
                </c:pt>
                <c:pt idx="213" formatCode="0.000">
                  <c:v>230.54479349135806</c:v>
                </c:pt>
                <c:pt idx="214" formatCode="0.000">
                  <c:v>230.54479349135806</c:v>
                </c:pt>
                <c:pt idx="215" formatCode="0.000">
                  <c:v>230.54479349135806</c:v>
                </c:pt>
                <c:pt idx="216" formatCode="0.000">
                  <c:v>230.54479349135806</c:v>
                </c:pt>
                <c:pt idx="217" formatCode="0.000">
                  <c:v>230.54479349135806</c:v>
                </c:pt>
                <c:pt idx="218" formatCode="0.000">
                  <c:v>230.54479349135806</c:v>
                </c:pt>
                <c:pt idx="219" formatCode="0.000">
                  <c:v>230.54479349135806</c:v>
                </c:pt>
                <c:pt idx="220" formatCode="0.000">
                  <c:v>230.54479349135806</c:v>
                </c:pt>
                <c:pt idx="221" formatCode="0.000">
                  <c:v>230.54479349135806</c:v>
                </c:pt>
                <c:pt idx="222" formatCode="0.000">
                  <c:v>230.54479349135806</c:v>
                </c:pt>
                <c:pt idx="223" formatCode="0.000">
                  <c:v>230.54479349135806</c:v>
                </c:pt>
                <c:pt idx="224" formatCode="0.000">
                  <c:v>230.54479349135806</c:v>
                </c:pt>
                <c:pt idx="225" formatCode="0.000">
                  <c:v>230.54479349135806</c:v>
                </c:pt>
                <c:pt idx="226" formatCode="0.000">
                  <c:v>230.54479349135806</c:v>
                </c:pt>
                <c:pt idx="227" formatCode="0.000">
                  <c:v>230.54479349135806</c:v>
                </c:pt>
                <c:pt idx="228" formatCode="0.000">
                  <c:v>230.54479349135806</c:v>
                </c:pt>
                <c:pt idx="229" formatCode="0.000">
                  <c:v>230.54479349135806</c:v>
                </c:pt>
                <c:pt idx="230" formatCode="0.000">
                  <c:v>230.54479349135806</c:v>
                </c:pt>
                <c:pt idx="231" formatCode="0.000">
                  <c:v>230.54479349135806</c:v>
                </c:pt>
                <c:pt idx="232" formatCode="0.000">
                  <c:v>230.54479349135806</c:v>
                </c:pt>
                <c:pt idx="233" formatCode="0.000">
                  <c:v>230.54479349135806</c:v>
                </c:pt>
                <c:pt idx="234" formatCode="0.000">
                  <c:v>230.54479349135806</c:v>
                </c:pt>
                <c:pt idx="235" formatCode="0.000">
                  <c:v>230.54479349135806</c:v>
                </c:pt>
                <c:pt idx="236" formatCode="0.000">
                  <c:v>230.54479349135806</c:v>
                </c:pt>
                <c:pt idx="237" formatCode="0.000">
                  <c:v>230.54479349135806</c:v>
                </c:pt>
                <c:pt idx="238" formatCode="0.000">
                  <c:v>230.54479349135806</c:v>
                </c:pt>
                <c:pt idx="239" formatCode="0.000">
                  <c:v>232.84064168024696</c:v>
                </c:pt>
                <c:pt idx="240" formatCode="0.000">
                  <c:v>240.57469809135807</c:v>
                </c:pt>
                <c:pt idx="241" formatCode="0.000">
                  <c:v>249.91592546172845</c:v>
                </c:pt>
                <c:pt idx="242" formatCode="0.000">
                  <c:v>256.60077128395068</c:v>
                </c:pt>
                <c:pt idx="243" formatCode="0.000">
                  <c:v>259.28616012839512</c:v>
                </c:pt>
                <c:pt idx="244" formatCode="0.000">
                  <c:v>260.74253226172846</c:v>
                </c:pt>
                <c:pt idx="245" formatCode="0.000">
                  <c:v>264.74593479012356</c:v>
                </c:pt>
                <c:pt idx="246" formatCode="0.000">
                  <c:v>273.42398593950628</c:v>
                </c:pt>
                <c:pt idx="247" formatCode="0.000">
                  <c:v>284.87129572962971</c:v>
                </c:pt>
                <c:pt idx="248" formatCode="0.000">
                  <c:v>294.32164244567906</c:v>
                </c:pt>
                <c:pt idx="249" formatCode="0.000">
                  <c:v>302.49867305061736</c:v>
                </c:pt>
                <c:pt idx="250" formatCode="0.000">
                  <c:v>311.00095753456799</c:v>
                </c:pt>
                <c:pt idx="251" formatCode="0.000">
                  <c:v>318.54776959135813</c:v>
                </c:pt>
                <c:pt idx="252" formatCode="0.000">
                  <c:v>326.92973339382729</c:v>
                </c:pt>
                <c:pt idx="253" formatCode="0.000">
                  <c:v>336.65437730370382</c:v>
                </c:pt>
                <c:pt idx="254" formatCode="0.000">
                  <c:v>344.71741511111122</c:v>
                </c:pt>
                <c:pt idx="255" formatCode="0.000">
                  <c:v>348.97961326296308</c:v>
                </c:pt>
                <c:pt idx="256" formatCode="0.000">
                  <c:v>350.13855791481495</c:v>
                </c:pt>
                <c:pt idx="257" formatCode="0.000">
                  <c:v>350.76865274814827</c:v>
                </c:pt>
                <c:pt idx="258" formatCode="0.000">
                  <c:v>352.04170377037048</c:v>
                </c:pt>
                <c:pt idx="259" formatCode="0.000">
                  <c:v>352.94718361728405</c:v>
                </c:pt>
                <c:pt idx="260" formatCode="0.000">
                  <c:v>352.94718361728405</c:v>
                </c:pt>
                <c:pt idx="261" formatCode="0.000">
                  <c:v>352.94718361728405</c:v>
                </c:pt>
                <c:pt idx="262" formatCode="0.000">
                  <c:v>354.13228009135815</c:v>
                </c:pt>
                <c:pt idx="263" formatCode="0.000">
                  <c:v>355.94027202345694</c:v>
                </c:pt>
                <c:pt idx="264" formatCode="0.000">
                  <c:v>355.94027202345694</c:v>
                </c:pt>
                <c:pt idx="265" formatCode="0.000">
                  <c:v>355.94027202345694</c:v>
                </c:pt>
                <c:pt idx="266" formatCode="0.000">
                  <c:v>355.94027202345694</c:v>
                </c:pt>
                <c:pt idx="267" formatCode="0.000">
                  <c:v>355.94027202345694</c:v>
                </c:pt>
                <c:pt idx="268" formatCode="0.000">
                  <c:v>355.94027202345694</c:v>
                </c:pt>
                <c:pt idx="269" formatCode="0.000">
                  <c:v>355.94027202345694</c:v>
                </c:pt>
                <c:pt idx="270" formatCode="0.000">
                  <c:v>355.94027202345694</c:v>
                </c:pt>
                <c:pt idx="271" formatCode="0.000">
                  <c:v>355.94027202345694</c:v>
                </c:pt>
                <c:pt idx="272" formatCode="0.000">
                  <c:v>355.94027202345694</c:v>
                </c:pt>
                <c:pt idx="273" formatCode="0.000">
                  <c:v>355.94027202345694</c:v>
                </c:pt>
                <c:pt idx="274" formatCode="0.000">
                  <c:v>355.94027202345694</c:v>
                </c:pt>
                <c:pt idx="275" formatCode="0.000">
                  <c:v>355.94027202345694</c:v>
                </c:pt>
                <c:pt idx="276" formatCode="0.000">
                  <c:v>355.94027202345694</c:v>
                </c:pt>
                <c:pt idx="277" formatCode="0.000">
                  <c:v>355.94027202345694</c:v>
                </c:pt>
                <c:pt idx="278" formatCode="0.000">
                  <c:v>355.94027202345694</c:v>
                </c:pt>
                <c:pt idx="279" formatCode="0.000">
                  <c:v>355.94027202345694</c:v>
                </c:pt>
                <c:pt idx="280" formatCode="0.000">
                  <c:v>358.60870570123473</c:v>
                </c:pt>
                <c:pt idx="281" formatCode="0.000">
                  <c:v>367.61231722716064</c:v>
                </c:pt>
                <c:pt idx="282" formatCode="0.000">
                  <c:v>378.80375915308656</c:v>
                </c:pt>
                <c:pt idx="283" formatCode="0.000">
                  <c:v>390.41952094074088</c:v>
                </c:pt>
                <c:pt idx="284" formatCode="0.000">
                  <c:v>402.18887011111127</c:v>
                </c:pt>
                <c:pt idx="285" formatCode="0.000">
                  <c:v>414.72395138888902</c:v>
                </c:pt>
                <c:pt idx="286" formatCode="0.000">
                  <c:v>426.04014378148162</c:v>
                </c:pt>
                <c:pt idx="287" formatCode="0.000">
                  <c:v>431.52386820617295</c:v>
                </c:pt>
                <c:pt idx="288" formatCode="0.000">
                  <c:v>431.52386820617295</c:v>
                </c:pt>
                <c:pt idx="289" formatCode="0.000">
                  <c:v>431.52386820617295</c:v>
                </c:pt>
                <c:pt idx="290" formatCode="0.000">
                  <c:v>431.52386820617295</c:v>
                </c:pt>
                <c:pt idx="291" formatCode="0.000">
                  <c:v>431.52386820617295</c:v>
                </c:pt>
                <c:pt idx="292" formatCode="0.000">
                  <c:v>431.52386820617295</c:v>
                </c:pt>
                <c:pt idx="293" formatCode="0.000">
                  <c:v>431.52386820617295</c:v>
                </c:pt>
                <c:pt idx="294" formatCode="0.000">
                  <c:v>431.52386820617295</c:v>
                </c:pt>
                <c:pt idx="295" formatCode="0.000">
                  <c:v>431.52386820617295</c:v>
                </c:pt>
                <c:pt idx="296" formatCode="0.000">
                  <c:v>431.52386820617295</c:v>
                </c:pt>
                <c:pt idx="297" formatCode="0.000">
                  <c:v>431.52386820617295</c:v>
                </c:pt>
                <c:pt idx="298" formatCode="0.000">
                  <c:v>431.52386820617295</c:v>
                </c:pt>
                <c:pt idx="299" formatCode="0.000">
                  <c:v>433.85638685061735</c:v>
                </c:pt>
                <c:pt idx="300" formatCode="0.000">
                  <c:v>436.73442659259268</c:v>
                </c:pt>
                <c:pt idx="301" formatCode="0.000">
                  <c:v>437.86243197037049</c:v>
                </c:pt>
                <c:pt idx="302" formatCode="0.000">
                  <c:v>437.86243197037049</c:v>
                </c:pt>
                <c:pt idx="303" formatCode="0.000">
                  <c:v>437.86243197037049</c:v>
                </c:pt>
                <c:pt idx="304" formatCode="0.000">
                  <c:v>437.86243197037049</c:v>
                </c:pt>
                <c:pt idx="305" formatCode="0.000">
                  <c:v>437.86243197037049</c:v>
                </c:pt>
                <c:pt idx="306" formatCode="0.000">
                  <c:v>437.86243197037049</c:v>
                </c:pt>
                <c:pt idx="307" formatCode="0.000">
                  <c:v>437.86243197037049</c:v>
                </c:pt>
                <c:pt idx="308" formatCode="0.000">
                  <c:v>437.86243197037049</c:v>
                </c:pt>
                <c:pt idx="309" formatCode="0.000">
                  <c:v>438.96880843456802</c:v>
                </c:pt>
                <c:pt idx="310" formatCode="0.000">
                  <c:v>441.42786771358038</c:v>
                </c:pt>
                <c:pt idx="311" formatCode="0.000">
                  <c:v>445.66722744938284</c:v>
                </c:pt>
                <c:pt idx="312" formatCode="0.000">
                  <c:v>451.04662529629644</c:v>
                </c:pt>
                <c:pt idx="313" formatCode="0.000">
                  <c:v>455.05066274814828</c:v>
                </c:pt>
                <c:pt idx="314" formatCode="0.000">
                  <c:v>456.53663420000015</c:v>
                </c:pt>
                <c:pt idx="315" formatCode="0.000">
                  <c:v>456.53663420000015</c:v>
                </c:pt>
                <c:pt idx="316" formatCode="0.000">
                  <c:v>456.53663420000015</c:v>
                </c:pt>
                <c:pt idx="317" formatCode="0.000">
                  <c:v>456.54259501975321</c:v>
                </c:pt>
                <c:pt idx="318" formatCode="0.000">
                  <c:v>457.25844168024702</c:v>
                </c:pt>
                <c:pt idx="319" formatCode="0.000">
                  <c:v>459.33238341851865</c:v>
                </c:pt>
                <c:pt idx="320" formatCode="0.000">
                  <c:v>462.8775798629631</c:v>
                </c:pt>
                <c:pt idx="321" formatCode="0.000">
                  <c:v>467.32402066296311</c:v>
                </c:pt>
                <c:pt idx="322" formatCode="0.000">
                  <c:v>471.59357573703716</c:v>
                </c:pt>
                <c:pt idx="323" formatCode="0.000">
                  <c:v>475.11499254444459</c:v>
                </c:pt>
                <c:pt idx="324" formatCode="0.000">
                  <c:v>479.0026562481483</c:v>
                </c:pt>
                <c:pt idx="325" formatCode="0.000">
                  <c:v>483.83713002592606</c:v>
                </c:pt>
                <c:pt idx="326" formatCode="0.000">
                  <c:v>488.66778633703717</c:v>
                </c:pt>
                <c:pt idx="327" formatCode="0.000">
                  <c:v>491.05409887037052</c:v>
                </c:pt>
                <c:pt idx="328" formatCode="0.000">
                  <c:v>491.54320465185202</c:v>
                </c:pt>
                <c:pt idx="329" formatCode="0.000">
                  <c:v>491.54320465185202</c:v>
                </c:pt>
                <c:pt idx="330" formatCode="0.000">
                  <c:v>491.54320465185202</c:v>
                </c:pt>
                <c:pt idx="331" formatCode="0.000">
                  <c:v>491.72184741481499</c:v>
                </c:pt>
                <c:pt idx="332" formatCode="0.000">
                  <c:v>491.72184741481499</c:v>
                </c:pt>
                <c:pt idx="333" formatCode="0.000">
                  <c:v>491.72184741481499</c:v>
                </c:pt>
                <c:pt idx="334" formatCode="0.000">
                  <c:v>491.72184741481499</c:v>
                </c:pt>
                <c:pt idx="335" formatCode="0.000">
                  <c:v>494.51745696419772</c:v>
                </c:pt>
                <c:pt idx="336" formatCode="0.000">
                  <c:v>499.80617128518537</c:v>
                </c:pt>
                <c:pt idx="337" formatCode="0.000">
                  <c:v>502.63675270246932</c:v>
                </c:pt>
                <c:pt idx="338" formatCode="0.000">
                  <c:v>502.63675270246932</c:v>
                </c:pt>
                <c:pt idx="339" formatCode="0.000">
                  <c:v>502.76492279876561</c:v>
                </c:pt>
                <c:pt idx="340" formatCode="0.000">
                  <c:v>502.98733199876563</c:v>
                </c:pt>
                <c:pt idx="341" formatCode="0.000">
                  <c:v>503.0175064432101</c:v>
                </c:pt>
                <c:pt idx="342" formatCode="0.000">
                  <c:v>503.22523988765454</c:v>
                </c:pt>
                <c:pt idx="343" formatCode="0.000">
                  <c:v>503.22523988765454</c:v>
                </c:pt>
                <c:pt idx="344" formatCode="0.000">
                  <c:v>503.22523988765454</c:v>
                </c:pt>
                <c:pt idx="345" formatCode="0.000">
                  <c:v>503.22523988765454</c:v>
                </c:pt>
                <c:pt idx="346" formatCode="0.000">
                  <c:v>503.22523988765454</c:v>
                </c:pt>
                <c:pt idx="347" formatCode="0.000">
                  <c:v>503.22523988765454</c:v>
                </c:pt>
                <c:pt idx="348" formatCode="0.000">
                  <c:v>503.22523988765454</c:v>
                </c:pt>
                <c:pt idx="349" formatCode="0.000">
                  <c:v>503.22523988765454</c:v>
                </c:pt>
                <c:pt idx="350" formatCode="0.000">
                  <c:v>503.22523988765454</c:v>
                </c:pt>
                <c:pt idx="351" formatCode="0.000">
                  <c:v>503.22523988765454</c:v>
                </c:pt>
                <c:pt idx="352" formatCode="0.000">
                  <c:v>503.22523988765454</c:v>
                </c:pt>
                <c:pt idx="353" formatCode="0.000">
                  <c:v>503.22523988765454</c:v>
                </c:pt>
                <c:pt idx="354" formatCode="0.000">
                  <c:v>503.22523988765454</c:v>
                </c:pt>
                <c:pt idx="355" formatCode="0.000">
                  <c:v>503.22523988765454</c:v>
                </c:pt>
                <c:pt idx="356" formatCode="0.000">
                  <c:v>503.22523988765454</c:v>
                </c:pt>
                <c:pt idx="357" formatCode="0.000">
                  <c:v>503.22523988765454</c:v>
                </c:pt>
                <c:pt idx="358" formatCode="0.000">
                  <c:v>503.22523988765454</c:v>
                </c:pt>
                <c:pt idx="359" formatCode="0.000">
                  <c:v>503.22523988765454</c:v>
                </c:pt>
                <c:pt idx="360" formatCode="0.000">
                  <c:v>503.22523988765454</c:v>
                </c:pt>
                <c:pt idx="361" formatCode="0.000">
                  <c:v>503.22523988765454</c:v>
                </c:pt>
                <c:pt idx="362" formatCode="0.000">
                  <c:v>503.22523988765454</c:v>
                </c:pt>
                <c:pt idx="363" formatCode="0.000">
                  <c:v>503.22523988765454</c:v>
                </c:pt>
                <c:pt idx="364" formatCode="0.000">
                  <c:v>503.22523988765454</c:v>
                </c:pt>
                <c:pt idx="365" formatCode="0.000">
                  <c:v>503.91366136666687</c:v>
                </c:pt>
                <c:pt idx="366" formatCode="0.000">
                  <c:v>507.16264037901254</c:v>
                </c:pt>
                <c:pt idx="367" formatCode="0.000">
                  <c:v>511.17729784074095</c:v>
                </c:pt>
                <c:pt idx="368" formatCode="0.000">
                  <c:v>514.16399604814831</c:v>
                </c:pt>
                <c:pt idx="369" formatCode="0.000">
                  <c:v>515.74937893333345</c:v>
                </c:pt>
                <c:pt idx="370" formatCode="0.000">
                  <c:v>516.16317244444451</c:v>
                </c:pt>
                <c:pt idx="371" formatCode="0.000">
                  <c:v>516.16317244444451</c:v>
                </c:pt>
                <c:pt idx="372" formatCode="0.000">
                  <c:v>516.16317244444451</c:v>
                </c:pt>
                <c:pt idx="373" formatCode="0.000">
                  <c:v>516.16317244444451</c:v>
                </c:pt>
                <c:pt idx="374" formatCode="0.000">
                  <c:v>516.16317244444451</c:v>
                </c:pt>
                <c:pt idx="375" formatCode="0.000">
                  <c:v>516.16317244444451</c:v>
                </c:pt>
                <c:pt idx="376" formatCode="0.000">
                  <c:v>516.16317244444451</c:v>
                </c:pt>
                <c:pt idx="377" formatCode="0.000">
                  <c:v>516.16317244444451</c:v>
                </c:pt>
                <c:pt idx="378" formatCode="0.000">
                  <c:v>516.16317244444451</c:v>
                </c:pt>
                <c:pt idx="379" formatCode="0.000">
                  <c:v>519.19771691481492</c:v>
                </c:pt>
                <c:pt idx="380" formatCode="0.000">
                  <c:v>524.87151025925937</c:v>
                </c:pt>
                <c:pt idx="381" formatCode="0.000">
                  <c:v>530.19814439259267</c:v>
                </c:pt>
                <c:pt idx="382" formatCode="0.000">
                  <c:v>533.80007121111123</c:v>
                </c:pt>
                <c:pt idx="383" formatCode="0.000">
                  <c:v>535.88829353703716</c:v>
                </c:pt>
                <c:pt idx="384" formatCode="0.000">
                  <c:v>537.05639842962978</c:v>
                </c:pt>
                <c:pt idx="385" formatCode="0.000">
                  <c:v>537.71459023209889</c:v>
                </c:pt>
                <c:pt idx="386" formatCode="0.000">
                  <c:v>538.0866295209878</c:v>
                </c:pt>
                <c:pt idx="387" formatCode="0.000">
                  <c:v>538.477043980247</c:v>
                </c:pt>
                <c:pt idx="388" formatCode="0.000">
                  <c:v>538.91130297160498</c:v>
                </c:pt>
                <c:pt idx="389" formatCode="0.000">
                  <c:v>539.26225217407409</c:v>
                </c:pt>
                <c:pt idx="390" formatCode="0.000">
                  <c:v>539.50884034197531</c:v>
                </c:pt>
                <c:pt idx="391" formatCode="0.000">
                  <c:v>539.61647025308639</c:v>
                </c:pt>
                <c:pt idx="392" formatCode="0.000">
                  <c:v>539.61647025308639</c:v>
                </c:pt>
                <c:pt idx="393" formatCode="0.000">
                  <c:v>539.61647025308639</c:v>
                </c:pt>
                <c:pt idx="394" formatCode="0.000">
                  <c:v>539.61647025308639</c:v>
                </c:pt>
                <c:pt idx="395" formatCode="0.000">
                  <c:v>539.61647025308639</c:v>
                </c:pt>
                <c:pt idx="396" formatCode="0.000">
                  <c:v>539.61647025308639</c:v>
                </c:pt>
                <c:pt idx="397" formatCode="0.000">
                  <c:v>539.61647025308639</c:v>
                </c:pt>
                <c:pt idx="398" formatCode="0.000">
                  <c:v>539.61647025308639</c:v>
                </c:pt>
                <c:pt idx="399" formatCode="0.000">
                  <c:v>539.61647025308639</c:v>
                </c:pt>
                <c:pt idx="400" formatCode="0.000">
                  <c:v>539.61647025308639</c:v>
                </c:pt>
                <c:pt idx="401" formatCode="0.000">
                  <c:v>539.61647025308639</c:v>
                </c:pt>
                <c:pt idx="402" formatCode="0.000">
                  <c:v>539.61647025308639</c:v>
                </c:pt>
                <c:pt idx="403" formatCode="0.000">
                  <c:v>539.61647025308639</c:v>
                </c:pt>
                <c:pt idx="404" formatCode="0.000">
                  <c:v>539.61647025308639</c:v>
                </c:pt>
                <c:pt idx="405" formatCode="0.000">
                  <c:v>539.61647025308639</c:v>
                </c:pt>
                <c:pt idx="406" formatCode="0.000">
                  <c:v>539.61647025308639</c:v>
                </c:pt>
                <c:pt idx="407" formatCode="0.000">
                  <c:v>539.61647025308639</c:v>
                </c:pt>
                <c:pt idx="408" formatCode="0.000">
                  <c:v>539.61647025308639</c:v>
                </c:pt>
                <c:pt idx="409" formatCode="0.000">
                  <c:v>541.64761668641972</c:v>
                </c:pt>
                <c:pt idx="410" formatCode="0.000">
                  <c:v>544.85823455308639</c:v>
                </c:pt>
                <c:pt idx="411" formatCode="0.000">
                  <c:v>547.61558243456784</c:v>
                </c:pt>
                <c:pt idx="412" formatCode="0.000">
                  <c:v>549.94077552592591</c:v>
                </c:pt>
                <c:pt idx="413" formatCode="0.000">
                  <c:v>552.36940224197531</c:v>
                </c:pt>
                <c:pt idx="414" formatCode="0.000">
                  <c:v>554.7448815641975</c:v>
                </c:pt>
                <c:pt idx="415" formatCode="0.000">
                  <c:v>556.42879855679007</c:v>
                </c:pt>
                <c:pt idx="416" formatCode="0.000">
                  <c:v>556.88459277037032</c:v>
                </c:pt>
                <c:pt idx="417" formatCode="0.000">
                  <c:v>556.88459277037032</c:v>
                </c:pt>
                <c:pt idx="418" formatCode="0.000">
                  <c:v>556.88459277037032</c:v>
                </c:pt>
                <c:pt idx="419" formatCode="0.000">
                  <c:v>556.88459277037032</c:v>
                </c:pt>
                <c:pt idx="420" formatCode="0.000">
                  <c:v>556.88459277037032</c:v>
                </c:pt>
                <c:pt idx="421" formatCode="0.000">
                  <c:v>556.88459277037032</c:v>
                </c:pt>
                <c:pt idx="422" formatCode="0.000">
                  <c:v>556.88459277037032</c:v>
                </c:pt>
                <c:pt idx="423" formatCode="0.000">
                  <c:v>556.88459277037032</c:v>
                </c:pt>
                <c:pt idx="424" formatCode="0.000">
                  <c:v>556.88459277037032</c:v>
                </c:pt>
                <c:pt idx="425" formatCode="0.000">
                  <c:v>556.88459277037032</c:v>
                </c:pt>
                <c:pt idx="426" formatCode="0.000">
                  <c:v>557.56342955061723</c:v>
                </c:pt>
                <c:pt idx="427" formatCode="0.000">
                  <c:v>558.91803402222217</c:v>
                </c:pt>
                <c:pt idx="428" formatCode="0.000">
                  <c:v>559.4462474222222</c:v>
                </c:pt>
                <c:pt idx="429" formatCode="0.000">
                  <c:v>559.4462474222222</c:v>
                </c:pt>
                <c:pt idx="430" formatCode="0.000">
                  <c:v>559.4462474222222</c:v>
                </c:pt>
                <c:pt idx="431" formatCode="0.000">
                  <c:v>559.4462474222222</c:v>
                </c:pt>
                <c:pt idx="432" formatCode="0.000">
                  <c:v>559.4462474222222</c:v>
                </c:pt>
                <c:pt idx="433" formatCode="0.000">
                  <c:v>559.4462474222222</c:v>
                </c:pt>
                <c:pt idx="434" formatCode="0.000">
                  <c:v>559.4462474222222</c:v>
                </c:pt>
                <c:pt idx="435" formatCode="0.000">
                  <c:v>559.4462474222222</c:v>
                </c:pt>
                <c:pt idx="436" formatCode="0.000">
                  <c:v>559.4462474222222</c:v>
                </c:pt>
                <c:pt idx="437" formatCode="0.000">
                  <c:v>559.4462474222222</c:v>
                </c:pt>
                <c:pt idx="438" formatCode="0.000">
                  <c:v>560.83786208024685</c:v>
                </c:pt>
                <c:pt idx="439" formatCode="0.000">
                  <c:v>562.01347346419743</c:v>
                </c:pt>
                <c:pt idx="440" formatCode="0.000">
                  <c:v>562.01347346419743</c:v>
                </c:pt>
                <c:pt idx="441" formatCode="0.000">
                  <c:v>562.01347346419743</c:v>
                </c:pt>
                <c:pt idx="442" formatCode="0.000">
                  <c:v>563.82962045679005</c:v>
                </c:pt>
                <c:pt idx="443" formatCode="0.000">
                  <c:v>568.76885411604928</c:v>
                </c:pt>
                <c:pt idx="444" formatCode="0.000">
                  <c:v>576.27308456049377</c:v>
                </c:pt>
                <c:pt idx="445" formatCode="0.000">
                  <c:v>584.78421165185182</c:v>
                </c:pt>
                <c:pt idx="446" formatCode="0.000">
                  <c:v>592.08771259999992</c:v>
                </c:pt>
                <c:pt idx="447" formatCode="0.000">
                  <c:v>596.6392507592592</c:v>
                </c:pt>
                <c:pt idx="448" formatCode="0.000">
                  <c:v>598.56064649506163</c:v>
                </c:pt>
                <c:pt idx="449" formatCode="0.000">
                  <c:v>599.0030447925925</c:v>
                </c:pt>
                <c:pt idx="450" formatCode="0.000">
                  <c:v>599.03679279753078</c:v>
                </c:pt>
                <c:pt idx="451" formatCode="0.000">
                  <c:v>599.03679279753078</c:v>
                </c:pt>
                <c:pt idx="452" formatCode="0.000">
                  <c:v>599.03679279753078</c:v>
                </c:pt>
                <c:pt idx="453" formatCode="0.000">
                  <c:v>599.03679279753078</c:v>
                </c:pt>
                <c:pt idx="454" formatCode="0.000">
                  <c:v>599.03679279753078</c:v>
                </c:pt>
                <c:pt idx="455" formatCode="0.000">
                  <c:v>599.03679279753078</c:v>
                </c:pt>
                <c:pt idx="456" formatCode="0.000">
                  <c:v>599.03679279753078</c:v>
                </c:pt>
                <c:pt idx="457" formatCode="0.000">
                  <c:v>599.03679279753078</c:v>
                </c:pt>
                <c:pt idx="458" formatCode="0.000">
                  <c:v>599.03679279753078</c:v>
                </c:pt>
                <c:pt idx="459" formatCode="0.000">
                  <c:v>599.03679279753078</c:v>
                </c:pt>
                <c:pt idx="460" formatCode="0.000">
                  <c:v>599.03679279753078</c:v>
                </c:pt>
                <c:pt idx="461" formatCode="0.000">
                  <c:v>599.03679279753078</c:v>
                </c:pt>
                <c:pt idx="462" formatCode="0.000">
                  <c:v>599.03679279753078</c:v>
                </c:pt>
                <c:pt idx="463" formatCode="0.000">
                  <c:v>599.03679279753078</c:v>
                </c:pt>
                <c:pt idx="464" formatCode="0.000">
                  <c:v>599.03679279753078</c:v>
                </c:pt>
                <c:pt idx="465" formatCode="0.000">
                  <c:v>599.03679279753078</c:v>
                </c:pt>
                <c:pt idx="466" formatCode="0.000">
                  <c:v>599.03679279753078</c:v>
                </c:pt>
                <c:pt idx="467" formatCode="0.000">
                  <c:v>599.03679279753078</c:v>
                </c:pt>
                <c:pt idx="468" formatCode="0.000">
                  <c:v>599.03679279753078</c:v>
                </c:pt>
                <c:pt idx="469" formatCode="0.000">
                  <c:v>599.03679279753078</c:v>
                </c:pt>
                <c:pt idx="470" formatCode="0.000">
                  <c:v>599.03679279753078</c:v>
                </c:pt>
                <c:pt idx="471" formatCode="0.000">
                  <c:v>599.03679279753078</c:v>
                </c:pt>
                <c:pt idx="472" formatCode="0.000">
                  <c:v>599.03679279753078</c:v>
                </c:pt>
                <c:pt idx="473" formatCode="0.000">
                  <c:v>599.03679279753078</c:v>
                </c:pt>
                <c:pt idx="474" formatCode="0.000">
                  <c:v>599.03679279753078</c:v>
                </c:pt>
                <c:pt idx="475" formatCode="0.000">
                  <c:v>599.03679279753078</c:v>
                </c:pt>
                <c:pt idx="476" formatCode="0.000">
                  <c:v>599.03679279753078</c:v>
                </c:pt>
                <c:pt idx="477" formatCode="0.000">
                  <c:v>599.03679279753078</c:v>
                </c:pt>
                <c:pt idx="478" formatCode="0.000">
                  <c:v>599.03679279753078</c:v>
                </c:pt>
                <c:pt idx="479" formatCode="0.000">
                  <c:v>599.03679279753078</c:v>
                </c:pt>
                <c:pt idx="480" formatCode="0.000">
                  <c:v>599.03679279753078</c:v>
                </c:pt>
                <c:pt idx="481" formatCode="0.000">
                  <c:v>599.03679279753078</c:v>
                </c:pt>
                <c:pt idx="482" formatCode="0.000">
                  <c:v>599.03679279753078</c:v>
                </c:pt>
                <c:pt idx="483" formatCode="0.000">
                  <c:v>599.03679279753078</c:v>
                </c:pt>
                <c:pt idx="484" formatCode="0.000">
                  <c:v>599.03679279753078</c:v>
                </c:pt>
                <c:pt idx="485" formatCode="0.000">
                  <c:v>599.03679279753078</c:v>
                </c:pt>
                <c:pt idx="486" formatCode="0.000">
                  <c:v>599.03679279753078</c:v>
                </c:pt>
                <c:pt idx="487" formatCode="0.000">
                  <c:v>599.03679279753078</c:v>
                </c:pt>
                <c:pt idx="488" formatCode="0.000">
                  <c:v>599.03679279753078</c:v>
                </c:pt>
                <c:pt idx="489" formatCode="0.000">
                  <c:v>599.03679279753078</c:v>
                </c:pt>
                <c:pt idx="490" formatCode="0.000">
                  <c:v>599.03679279753078</c:v>
                </c:pt>
                <c:pt idx="491" formatCode="0.000">
                  <c:v>599.03679279753078</c:v>
                </c:pt>
                <c:pt idx="492" formatCode="0.000">
                  <c:v>599.03679279753078</c:v>
                </c:pt>
                <c:pt idx="493" formatCode="0.000">
                  <c:v>599.03679279753078</c:v>
                </c:pt>
                <c:pt idx="494" formatCode="0.000">
                  <c:v>599.03679279753078</c:v>
                </c:pt>
                <c:pt idx="495" formatCode="0.000">
                  <c:v>599.03679279753078</c:v>
                </c:pt>
                <c:pt idx="496" formatCode="0.000">
                  <c:v>599.03679279753078</c:v>
                </c:pt>
                <c:pt idx="497" formatCode="0.000">
                  <c:v>599.03679279753078</c:v>
                </c:pt>
                <c:pt idx="498" formatCode="0.000">
                  <c:v>599.03679279753078</c:v>
                </c:pt>
                <c:pt idx="499" formatCode="0.000">
                  <c:v>599.03679279753078</c:v>
                </c:pt>
                <c:pt idx="500" formatCode="0.000">
                  <c:v>599.03679279753078</c:v>
                </c:pt>
                <c:pt idx="501" formatCode="0.000">
                  <c:v>599.03679279753078</c:v>
                </c:pt>
                <c:pt idx="502" formatCode="0.000">
                  <c:v>599.03679279753078</c:v>
                </c:pt>
                <c:pt idx="503" formatCode="0.000">
                  <c:v>599.03679279753078</c:v>
                </c:pt>
                <c:pt idx="504" formatCode="0.000">
                  <c:v>599.03679279753078</c:v>
                </c:pt>
                <c:pt idx="505" formatCode="0.000">
                  <c:v>599.03679279753078</c:v>
                </c:pt>
                <c:pt idx="506" formatCode="0.000">
                  <c:v>599.03679279753078</c:v>
                </c:pt>
                <c:pt idx="507" formatCode="0.000">
                  <c:v>599.03679279753078</c:v>
                </c:pt>
                <c:pt idx="508" formatCode="0.000">
                  <c:v>599.03679279753078</c:v>
                </c:pt>
                <c:pt idx="509" formatCode="0.000">
                  <c:v>599.03679279753078</c:v>
                </c:pt>
                <c:pt idx="510" formatCode="0.000">
                  <c:v>599.03679279753078</c:v>
                </c:pt>
                <c:pt idx="511" formatCode="0.000">
                  <c:v>599.03679279753078</c:v>
                </c:pt>
                <c:pt idx="512" formatCode="0.000">
                  <c:v>599.03679279753078</c:v>
                </c:pt>
                <c:pt idx="513" formatCode="0.000">
                  <c:v>599.03679279753078</c:v>
                </c:pt>
                <c:pt idx="514" formatCode="0.000">
                  <c:v>599.03679279753078</c:v>
                </c:pt>
                <c:pt idx="515" formatCode="0.000">
                  <c:v>599.03679279753078</c:v>
                </c:pt>
                <c:pt idx="516" formatCode="0.000">
                  <c:v>599.03679279753078</c:v>
                </c:pt>
                <c:pt idx="517" formatCode="0.000">
                  <c:v>599.03679279753078</c:v>
                </c:pt>
                <c:pt idx="518" formatCode="0.000">
                  <c:v>599.03679279753078</c:v>
                </c:pt>
                <c:pt idx="519" formatCode="0.000">
                  <c:v>599.03679279753078</c:v>
                </c:pt>
                <c:pt idx="520" formatCode="0.000">
                  <c:v>599.03679279753078</c:v>
                </c:pt>
                <c:pt idx="521" formatCode="0.000">
                  <c:v>599.03679279753078</c:v>
                </c:pt>
                <c:pt idx="522" formatCode="0.000">
                  <c:v>599.03679279753078</c:v>
                </c:pt>
                <c:pt idx="523" formatCode="0.000">
                  <c:v>599.03679279753078</c:v>
                </c:pt>
                <c:pt idx="524" formatCode="0.000">
                  <c:v>599.03679279753078</c:v>
                </c:pt>
                <c:pt idx="525" formatCode="0.000">
                  <c:v>599.03679279753078</c:v>
                </c:pt>
                <c:pt idx="526" formatCode="0.000">
                  <c:v>599.03679279753078</c:v>
                </c:pt>
                <c:pt idx="527" formatCode="0.000">
                  <c:v>599.94037887901231</c:v>
                </c:pt>
                <c:pt idx="528" formatCode="0.000">
                  <c:v>601.38537253827155</c:v>
                </c:pt>
                <c:pt idx="529" formatCode="0.000">
                  <c:v>603.16327213827151</c:v>
                </c:pt>
                <c:pt idx="530" formatCode="0.000">
                  <c:v>605.85408974320978</c:v>
                </c:pt>
                <c:pt idx="531" formatCode="0.000">
                  <c:v>609.52800421604934</c:v>
                </c:pt>
                <c:pt idx="532" formatCode="0.000">
                  <c:v>612.80888828024683</c:v>
                </c:pt>
                <c:pt idx="533" formatCode="0.000">
                  <c:v>614.53699652716045</c:v>
                </c:pt>
                <c:pt idx="534" formatCode="0.000">
                  <c:v>615.11943028024689</c:v>
                </c:pt>
                <c:pt idx="535" formatCode="0.000">
                  <c:v>615.25131073703699</c:v>
                </c:pt>
                <c:pt idx="536" formatCode="0.000">
                  <c:v>615.25131073703699</c:v>
                </c:pt>
                <c:pt idx="537" formatCode="0.000">
                  <c:v>615.25131073703699</c:v>
                </c:pt>
                <c:pt idx="538" formatCode="0.000">
                  <c:v>615.25131073703699</c:v>
                </c:pt>
                <c:pt idx="539" formatCode="0.000">
                  <c:v>615.25131073703699</c:v>
                </c:pt>
                <c:pt idx="540" formatCode="0.000">
                  <c:v>615.25131073703699</c:v>
                </c:pt>
                <c:pt idx="541" formatCode="0.000">
                  <c:v>615.25131073703699</c:v>
                </c:pt>
                <c:pt idx="542" formatCode="0.000">
                  <c:v>615.25131073703699</c:v>
                </c:pt>
                <c:pt idx="543" formatCode="0.000">
                  <c:v>615.25131073703699</c:v>
                </c:pt>
                <c:pt idx="544" formatCode="0.000">
                  <c:v>615.25131073703699</c:v>
                </c:pt>
                <c:pt idx="545" formatCode="0.000">
                  <c:v>615.25131073703699</c:v>
                </c:pt>
                <c:pt idx="546" formatCode="0.000">
                  <c:v>615.25131073703699</c:v>
                </c:pt>
                <c:pt idx="547" formatCode="0.000">
                  <c:v>615.25131073703699</c:v>
                </c:pt>
                <c:pt idx="548" formatCode="0.000">
                  <c:v>615.25131073703699</c:v>
                </c:pt>
                <c:pt idx="549" formatCode="0.000">
                  <c:v>615.25131073703699</c:v>
                </c:pt>
                <c:pt idx="550" formatCode="0.000">
                  <c:v>615.28294260370365</c:v>
                </c:pt>
                <c:pt idx="551" formatCode="0.000">
                  <c:v>616.81877030864189</c:v>
                </c:pt>
                <c:pt idx="552" formatCode="0.000">
                  <c:v>620.05457674938259</c:v>
                </c:pt>
                <c:pt idx="553" formatCode="0.000">
                  <c:v>623.37639837901224</c:v>
                </c:pt>
                <c:pt idx="554" formatCode="0.000">
                  <c:v>625.51733482839495</c:v>
                </c:pt>
                <c:pt idx="555" formatCode="0.000">
                  <c:v>626.84796158271593</c:v>
                </c:pt>
                <c:pt idx="556" formatCode="0.000">
                  <c:v>627.72831722222213</c:v>
                </c:pt>
                <c:pt idx="557" formatCode="0.000">
                  <c:v>628.38933030740736</c:v>
                </c:pt>
                <c:pt idx="558" formatCode="0.000">
                  <c:v>628.59452948148146</c:v>
                </c:pt>
                <c:pt idx="559" formatCode="0.000">
                  <c:v>628.70750238765424</c:v>
                </c:pt>
                <c:pt idx="560" formatCode="0.000">
                  <c:v>628.81779255555546</c:v>
                </c:pt>
                <c:pt idx="561" formatCode="0.000">
                  <c:v>628.81779255555546</c:v>
                </c:pt>
                <c:pt idx="562" formatCode="0.000">
                  <c:v>628.81779255555546</c:v>
                </c:pt>
                <c:pt idx="563" formatCode="0.000">
                  <c:v>628.81779255555546</c:v>
                </c:pt>
                <c:pt idx="564" formatCode="0.000">
                  <c:v>628.81779255555546</c:v>
                </c:pt>
                <c:pt idx="565" formatCode="0.000">
                  <c:v>628.81779255555546</c:v>
                </c:pt>
                <c:pt idx="566" formatCode="0.000">
                  <c:v>628.81779255555546</c:v>
                </c:pt>
                <c:pt idx="567" formatCode="0.000">
                  <c:v>628.81779255555546</c:v>
                </c:pt>
                <c:pt idx="568" formatCode="0.000">
                  <c:v>628.81779255555546</c:v>
                </c:pt>
                <c:pt idx="569" formatCode="0.000">
                  <c:v>628.81779255555546</c:v>
                </c:pt>
                <c:pt idx="570" formatCode="0.000">
                  <c:v>629.50838121975301</c:v>
                </c:pt>
                <c:pt idx="571" formatCode="0.000">
                  <c:v>633.24621565432085</c:v>
                </c:pt>
                <c:pt idx="572" formatCode="0.000">
                  <c:v>636.1140196246912</c:v>
                </c:pt>
                <c:pt idx="573" formatCode="0.000">
                  <c:v>636.1140196246912</c:v>
                </c:pt>
                <c:pt idx="574" formatCode="0.000">
                  <c:v>636.1140196246912</c:v>
                </c:pt>
                <c:pt idx="575" formatCode="0.000">
                  <c:v>636.1140196246912</c:v>
                </c:pt>
                <c:pt idx="576" formatCode="0.000">
                  <c:v>636.1140196246912</c:v>
                </c:pt>
                <c:pt idx="577" formatCode="0.000">
                  <c:v>636.1140196246912</c:v>
                </c:pt>
                <c:pt idx="578" formatCode="0.000">
                  <c:v>636.1140196246912</c:v>
                </c:pt>
                <c:pt idx="579" formatCode="0.000">
                  <c:v>636.1140196246912</c:v>
                </c:pt>
                <c:pt idx="580" formatCode="0.000">
                  <c:v>636.1140196246912</c:v>
                </c:pt>
                <c:pt idx="581" formatCode="0.000">
                  <c:v>636.1140196246912</c:v>
                </c:pt>
                <c:pt idx="582" formatCode="0.000">
                  <c:v>636.1140196246912</c:v>
                </c:pt>
                <c:pt idx="583" formatCode="0.000">
                  <c:v>636.1140196246912</c:v>
                </c:pt>
                <c:pt idx="584" formatCode="0.000">
                  <c:v>636.1140196246912</c:v>
                </c:pt>
                <c:pt idx="585" formatCode="0.000">
                  <c:v>636.1140196246912</c:v>
                </c:pt>
                <c:pt idx="586" formatCode="0.000">
                  <c:v>636.1140196246912</c:v>
                </c:pt>
                <c:pt idx="587" formatCode="0.000">
                  <c:v>636.1140196246912</c:v>
                </c:pt>
                <c:pt idx="588" formatCode="0.000">
                  <c:v>636.1140196246912</c:v>
                </c:pt>
                <c:pt idx="589" formatCode="0.000">
                  <c:v>636.1140196246912</c:v>
                </c:pt>
                <c:pt idx="590" formatCode="0.000">
                  <c:v>636.1140196246912</c:v>
                </c:pt>
                <c:pt idx="591" formatCode="0.000">
                  <c:v>636.1140196246912</c:v>
                </c:pt>
                <c:pt idx="592" formatCode="0.000">
                  <c:v>636.1140196246912</c:v>
                </c:pt>
                <c:pt idx="593" formatCode="0.000">
                  <c:v>636.1140196246912</c:v>
                </c:pt>
                <c:pt idx="594" formatCode="0.000">
                  <c:v>636.1140196246912</c:v>
                </c:pt>
                <c:pt idx="595" formatCode="0.000">
                  <c:v>636.1140196246912</c:v>
                </c:pt>
                <c:pt idx="596" formatCode="0.000">
                  <c:v>636.1140196246912</c:v>
                </c:pt>
                <c:pt idx="597" formatCode="0.000">
                  <c:v>636.1140196246912</c:v>
                </c:pt>
                <c:pt idx="598" formatCode="0.000">
                  <c:v>636.1140196246912</c:v>
                </c:pt>
                <c:pt idx="599" formatCode="0.000">
                  <c:v>636.1140196246912</c:v>
                </c:pt>
                <c:pt idx="600" formatCode="0.000">
                  <c:v>636.1140196246912</c:v>
                </c:pt>
                <c:pt idx="601" formatCode="0.000">
                  <c:v>636.1140196246912</c:v>
                </c:pt>
                <c:pt idx="602" formatCode="0.000">
                  <c:v>636.1140196246912</c:v>
                </c:pt>
                <c:pt idx="603" formatCode="0.000">
                  <c:v>636.1140196246912</c:v>
                </c:pt>
                <c:pt idx="604" formatCode="0.000">
                  <c:v>636.1140196246912</c:v>
                </c:pt>
                <c:pt idx="605" formatCode="0.000">
                  <c:v>636.1140196246912</c:v>
                </c:pt>
                <c:pt idx="606" formatCode="0.000">
                  <c:v>636.1140196246912</c:v>
                </c:pt>
                <c:pt idx="607" formatCode="0.000">
                  <c:v>636.1140196246912</c:v>
                </c:pt>
                <c:pt idx="608" formatCode="0.000">
                  <c:v>636.1140196246912</c:v>
                </c:pt>
                <c:pt idx="609" formatCode="0.000">
                  <c:v>636.1140196246912</c:v>
                </c:pt>
                <c:pt idx="610" formatCode="0.000">
                  <c:v>636.1140196246912</c:v>
                </c:pt>
                <c:pt idx="611" formatCode="0.000">
                  <c:v>636.1140196246912</c:v>
                </c:pt>
                <c:pt idx="612" formatCode="0.000">
                  <c:v>636.1140196246912</c:v>
                </c:pt>
                <c:pt idx="613" formatCode="0.000">
                  <c:v>636.1140196246912</c:v>
                </c:pt>
                <c:pt idx="614" formatCode="0.000">
                  <c:v>636.1140196246912</c:v>
                </c:pt>
                <c:pt idx="615" formatCode="0.000">
                  <c:v>636.1140196246912</c:v>
                </c:pt>
                <c:pt idx="616" formatCode="0.000">
                  <c:v>636.1140196246912</c:v>
                </c:pt>
                <c:pt idx="617" formatCode="0.000">
                  <c:v>636.1140196246912</c:v>
                </c:pt>
                <c:pt idx="618" formatCode="0.000">
                  <c:v>636.1140196246912</c:v>
                </c:pt>
                <c:pt idx="619" formatCode="0.000">
                  <c:v>636.1140196246912</c:v>
                </c:pt>
                <c:pt idx="620" formatCode="0.000">
                  <c:v>636.1140196246912</c:v>
                </c:pt>
                <c:pt idx="621" formatCode="0.000">
                  <c:v>636.1140196246912</c:v>
                </c:pt>
                <c:pt idx="622" formatCode="0.000">
                  <c:v>636.1140196246912</c:v>
                </c:pt>
                <c:pt idx="623" formatCode="0.000">
                  <c:v>636.1140196246912</c:v>
                </c:pt>
                <c:pt idx="624" formatCode="0.000">
                  <c:v>636.1140196246912</c:v>
                </c:pt>
                <c:pt idx="625" formatCode="0.000">
                  <c:v>636.9567220814813</c:v>
                </c:pt>
                <c:pt idx="626" formatCode="0.000">
                  <c:v>639.75347254814801</c:v>
                </c:pt>
                <c:pt idx="627" formatCode="0.000">
                  <c:v>643.04395907037019</c:v>
                </c:pt>
                <c:pt idx="628" formatCode="0.000">
                  <c:v>644.6670624629628</c:v>
                </c:pt>
                <c:pt idx="629" formatCode="0.000">
                  <c:v>644.6670624629628</c:v>
                </c:pt>
                <c:pt idx="630" formatCode="0.000">
                  <c:v>644.6670624629628</c:v>
                </c:pt>
                <c:pt idx="631" formatCode="0.000">
                  <c:v>644.6670624629628</c:v>
                </c:pt>
                <c:pt idx="632" formatCode="0.000">
                  <c:v>644.6670624629628</c:v>
                </c:pt>
                <c:pt idx="633" formatCode="0.000">
                  <c:v>644.6670624629628</c:v>
                </c:pt>
                <c:pt idx="634" formatCode="0.000">
                  <c:v>644.6670624629628</c:v>
                </c:pt>
                <c:pt idx="635" formatCode="0.000">
                  <c:v>644.6670624629628</c:v>
                </c:pt>
                <c:pt idx="636" formatCode="0.000">
                  <c:v>644.6670624629628</c:v>
                </c:pt>
                <c:pt idx="637" formatCode="0.000">
                  <c:v>644.6670624629628</c:v>
                </c:pt>
                <c:pt idx="638" formatCode="0.000">
                  <c:v>644.6670624629628</c:v>
                </c:pt>
                <c:pt idx="639" formatCode="0.000">
                  <c:v>644.6670624629628</c:v>
                </c:pt>
                <c:pt idx="640" formatCode="0.000">
                  <c:v>644.6670624629628</c:v>
                </c:pt>
                <c:pt idx="641" formatCode="0.000">
                  <c:v>644.6670624629628</c:v>
                </c:pt>
                <c:pt idx="642" formatCode="0.000">
                  <c:v>644.6670624629628</c:v>
                </c:pt>
                <c:pt idx="643" formatCode="0.000">
                  <c:v>644.6670624629628</c:v>
                </c:pt>
                <c:pt idx="644" formatCode="0.000">
                  <c:v>644.6670624629628</c:v>
                </c:pt>
                <c:pt idx="645" formatCode="0.000">
                  <c:v>644.6670624629628</c:v>
                </c:pt>
                <c:pt idx="646" formatCode="0.000">
                  <c:v>644.6670624629628</c:v>
                </c:pt>
                <c:pt idx="647" formatCode="0.000">
                  <c:v>644.6670624629628</c:v>
                </c:pt>
                <c:pt idx="648" formatCode="0.000">
                  <c:v>644.6670624629628</c:v>
                </c:pt>
                <c:pt idx="649" formatCode="0.000">
                  <c:v>644.6670624629628</c:v>
                </c:pt>
                <c:pt idx="650" formatCode="0.000">
                  <c:v>644.6670624629628</c:v>
                </c:pt>
                <c:pt idx="651" formatCode="0.000">
                  <c:v>644.6670624629628</c:v>
                </c:pt>
                <c:pt idx="652" formatCode="0.000">
                  <c:v>644.6670624629628</c:v>
                </c:pt>
                <c:pt idx="653" formatCode="0.000">
                  <c:v>644.6670624629628</c:v>
                </c:pt>
                <c:pt idx="654" formatCode="0.000">
                  <c:v>644.6670624629628</c:v>
                </c:pt>
                <c:pt idx="655" formatCode="0.000">
                  <c:v>644.6670624629628</c:v>
                </c:pt>
                <c:pt idx="656" formatCode="0.000">
                  <c:v>644.6670624629628</c:v>
                </c:pt>
                <c:pt idx="657" formatCode="0.000">
                  <c:v>644.6670624629628</c:v>
                </c:pt>
                <c:pt idx="658" formatCode="0.000">
                  <c:v>650.25924248024671</c:v>
                </c:pt>
                <c:pt idx="659" formatCode="0.000">
                  <c:v>659.79672122345653</c:v>
                </c:pt>
                <c:pt idx="660" formatCode="0.000">
                  <c:v>669.59084877530836</c:v>
                </c:pt>
                <c:pt idx="661" formatCode="0.000">
                  <c:v>681.1416310271602</c:v>
                </c:pt>
                <c:pt idx="662" formatCode="0.000">
                  <c:v>697.02320009382686</c:v>
                </c:pt>
                <c:pt idx="663" formatCode="0.000">
                  <c:v>714.09144486419723</c:v>
                </c:pt>
                <c:pt idx="664" formatCode="0.000">
                  <c:v>727.08463014814788</c:v>
                </c:pt>
                <c:pt idx="665" formatCode="0.000">
                  <c:v>735.51451870493804</c:v>
                </c:pt>
                <c:pt idx="666" formatCode="0.000">
                  <c:v>744.27960298888866</c:v>
                </c:pt>
                <c:pt idx="667" formatCode="0.000">
                  <c:v>756.10332511234549</c:v>
                </c:pt>
                <c:pt idx="668" formatCode="0.000">
                  <c:v>768.06439640123438</c:v>
                </c:pt>
                <c:pt idx="669" formatCode="0.000">
                  <c:v>777.25267179382695</c:v>
                </c:pt>
                <c:pt idx="670" formatCode="0.000">
                  <c:v>782.66326565432075</c:v>
                </c:pt>
                <c:pt idx="671" formatCode="0.000">
                  <c:v>784.52999780246887</c:v>
                </c:pt>
                <c:pt idx="672" formatCode="0.000">
                  <c:v>784.52999780246887</c:v>
                </c:pt>
                <c:pt idx="673" formatCode="0.000">
                  <c:v>784.52999780246887</c:v>
                </c:pt>
                <c:pt idx="674" formatCode="0.000">
                  <c:v>784.52999780246887</c:v>
                </c:pt>
                <c:pt idx="675" formatCode="0.000">
                  <c:v>784.52999780246887</c:v>
                </c:pt>
                <c:pt idx="676" formatCode="0.000">
                  <c:v>784.52999780246887</c:v>
                </c:pt>
                <c:pt idx="677" formatCode="0.000">
                  <c:v>784.52999780246887</c:v>
                </c:pt>
                <c:pt idx="678" formatCode="0.000">
                  <c:v>784.52999780246887</c:v>
                </c:pt>
                <c:pt idx="679" formatCode="0.000">
                  <c:v>784.52999780246887</c:v>
                </c:pt>
                <c:pt idx="680" formatCode="0.000">
                  <c:v>784.52999780246887</c:v>
                </c:pt>
                <c:pt idx="681" formatCode="0.000">
                  <c:v>784.52999780246887</c:v>
                </c:pt>
                <c:pt idx="682" formatCode="0.000">
                  <c:v>784.52999780246887</c:v>
                </c:pt>
                <c:pt idx="683" formatCode="0.000">
                  <c:v>784.52999780246887</c:v>
                </c:pt>
                <c:pt idx="684" formatCode="0.000">
                  <c:v>785.49046524691335</c:v>
                </c:pt>
                <c:pt idx="685" formatCode="0.000">
                  <c:v>794.03855125802443</c:v>
                </c:pt>
                <c:pt idx="686" formatCode="0.000">
                  <c:v>806.34257663580217</c:v>
                </c:pt>
                <c:pt idx="687" formatCode="0.000">
                  <c:v>819.16357559506139</c:v>
                </c:pt>
                <c:pt idx="688" formatCode="0.000">
                  <c:v>830.51795926913542</c:v>
                </c:pt>
                <c:pt idx="689" formatCode="0.000">
                  <c:v>837.14975882098724</c:v>
                </c:pt>
                <c:pt idx="690" formatCode="0.000">
                  <c:v>840.65788278765388</c:v>
                </c:pt>
                <c:pt idx="691" formatCode="0.000">
                  <c:v>842.19827758765393</c:v>
                </c:pt>
                <c:pt idx="692" formatCode="0.000">
                  <c:v>842.19827758765393</c:v>
                </c:pt>
                <c:pt idx="693" formatCode="0.000">
                  <c:v>842.19827758765393</c:v>
                </c:pt>
                <c:pt idx="694" formatCode="0.000">
                  <c:v>842.19827758765393</c:v>
                </c:pt>
                <c:pt idx="695" formatCode="0.000">
                  <c:v>842.19827758765393</c:v>
                </c:pt>
                <c:pt idx="696" formatCode="0.000">
                  <c:v>842.19827758765393</c:v>
                </c:pt>
                <c:pt idx="697" formatCode="0.000">
                  <c:v>842.19827758765393</c:v>
                </c:pt>
                <c:pt idx="698" formatCode="0.000">
                  <c:v>842.19827758765393</c:v>
                </c:pt>
                <c:pt idx="699" formatCode="0.000">
                  <c:v>842.19827758765393</c:v>
                </c:pt>
                <c:pt idx="700" formatCode="0.000">
                  <c:v>842.19827758765393</c:v>
                </c:pt>
                <c:pt idx="701" formatCode="0.000">
                  <c:v>842.19827758765393</c:v>
                </c:pt>
                <c:pt idx="702" formatCode="0.000">
                  <c:v>842.19827758765393</c:v>
                </c:pt>
                <c:pt idx="703" formatCode="0.000">
                  <c:v>849.16250300246872</c:v>
                </c:pt>
                <c:pt idx="704" formatCode="0.000">
                  <c:v>858.21016230617238</c:v>
                </c:pt>
                <c:pt idx="705" formatCode="0.000">
                  <c:v>864.3316101172835</c:v>
                </c:pt>
                <c:pt idx="706" formatCode="0.000">
                  <c:v>868.50838030987609</c:v>
                </c:pt>
                <c:pt idx="707" formatCode="0.000">
                  <c:v>869.84134784567857</c:v>
                </c:pt>
                <c:pt idx="708" formatCode="0.000">
                  <c:v>869.84134784567857</c:v>
                </c:pt>
                <c:pt idx="709" formatCode="0.000">
                  <c:v>869.84134784567857</c:v>
                </c:pt>
                <c:pt idx="710" formatCode="0.000">
                  <c:v>869.84134784567857</c:v>
                </c:pt>
                <c:pt idx="711" formatCode="0.000">
                  <c:v>870.11738467654277</c:v>
                </c:pt>
                <c:pt idx="712" formatCode="0.000">
                  <c:v>872.45332185925884</c:v>
                </c:pt>
                <c:pt idx="713" formatCode="0.000">
                  <c:v>876.09348296049336</c:v>
                </c:pt>
                <c:pt idx="714" formatCode="0.000">
                  <c:v>879.41750342469084</c:v>
                </c:pt>
                <c:pt idx="715" formatCode="0.000">
                  <c:v>881.06368001728345</c:v>
                </c:pt>
                <c:pt idx="716" formatCode="0.000">
                  <c:v>881.06368001728345</c:v>
                </c:pt>
                <c:pt idx="717" formatCode="0.000">
                  <c:v>881.06368001728345</c:v>
                </c:pt>
                <c:pt idx="718" formatCode="0.000">
                  <c:v>881.06368001728345</c:v>
                </c:pt>
                <c:pt idx="719" formatCode="0.000">
                  <c:v>881.06368001728345</c:v>
                </c:pt>
                <c:pt idx="720" formatCode="0.000">
                  <c:v>881.06368001728345</c:v>
                </c:pt>
                <c:pt idx="721" formatCode="0.000">
                  <c:v>883.81651244938223</c:v>
                </c:pt>
                <c:pt idx="722" formatCode="0.000">
                  <c:v>889.29840079876499</c:v>
                </c:pt>
                <c:pt idx="723" formatCode="0.000">
                  <c:v>893.44633665061679</c:v>
                </c:pt>
                <c:pt idx="724" formatCode="0.000">
                  <c:v>894.20992065061682</c:v>
                </c:pt>
                <c:pt idx="725" formatCode="0.000">
                  <c:v>894.20992065061682</c:v>
                </c:pt>
                <c:pt idx="726" formatCode="0.000">
                  <c:v>894.20992065061682</c:v>
                </c:pt>
                <c:pt idx="727" formatCode="0.000">
                  <c:v>894.20992065061682</c:v>
                </c:pt>
                <c:pt idx="728" formatCode="0.000">
                  <c:v>894.20992065061682</c:v>
                </c:pt>
                <c:pt idx="729" formatCode="0.000">
                  <c:v>894.20992065061682</c:v>
                </c:pt>
                <c:pt idx="730" formatCode="0.000">
                  <c:v>894.20992065061682</c:v>
                </c:pt>
                <c:pt idx="731" formatCode="0.000">
                  <c:v>894.20992065061682</c:v>
                </c:pt>
                <c:pt idx="732" formatCode="0.000">
                  <c:v>894.20992065061682</c:v>
                </c:pt>
                <c:pt idx="733" formatCode="0.000">
                  <c:v>894.20992065061682</c:v>
                </c:pt>
                <c:pt idx="734" formatCode="0.000">
                  <c:v>894.20992065061682</c:v>
                </c:pt>
                <c:pt idx="735" formatCode="0.000">
                  <c:v>894.20992065061682</c:v>
                </c:pt>
                <c:pt idx="736" formatCode="0.000">
                  <c:v>894.20992065061682</c:v>
                </c:pt>
                <c:pt idx="737" formatCode="0.000">
                  <c:v>894.20992065061682</c:v>
                </c:pt>
                <c:pt idx="738" formatCode="0.000">
                  <c:v>894.20992065061682</c:v>
                </c:pt>
                <c:pt idx="739" formatCode="0.000">
                  <c:v>894.20992065061682</c:v>
                </c:pt>
                <c:pt idx="740" formatCode="0.000">
                  <c:v>894.20992065061682</c:v>
                </c:pt>
                <c:pt idx="741" formatCode="0.000">
                  <c:v>894.20992065061682</c:v>
                </c:pt>
                <c:pt idx="742" formatCode="0.000">
                  <c:v>894.20992065061682</c:v>
                </c:pt>
                <c:pt idx="743" formatCode="0.000">
                  <c:v>894.20992065061682</c:v>
                </c:pt>
                <c:pt idx="744" formatCode="0.000">
                  <c:v>894.20992065061682</c:v>
                </c:pt>
                <c:pt idx="745" formatCode="0.000">
                  <c:v>894.20992065061682</c:v>
                </c:pt>
                <c:pt idx="746" formatCode="0.000">
                  <c:v>894.20992065061682</c:v>
                </c:pt>
                <c:pt idx="747" formatCode="0.000">
                  <c:v>894.20992065061682</c:v>
                </c:pt>
                <c:pt idx="748" formatCode="0.000">
                  <c:v>894.20992065061682</c:v>
                </c:pt>
                <c:pt idx="749" formatCode="0.000">
                  <c:v>894.20992065061682</c:v>
                </c:pt>
                <c:pt idx="750" formatCode="0.000">
                  <c:v>894.20992065061682</c:v>
                </c:pt>
                <c:pt idx="751" formatCode="0.000">
                  <c:v>894.20992065061682</c:v>
                </c:pt>
                <c:pt idx="752" formatCode="0.000">
                  <c:v>894.20992065061682</c:v>
                </c:pt>
                <c:pt idx="753" formatCode="0.000">
                  <c:v>894.20992065061682</c:v>
                </c:pt>
                <c:pt idx="754" formatCode="0.000">
                  <c:v>894.20992065061682</c:v>
                </c:pt>
                <c:pt idx="755" formatCode="0.000">
                  <c:v>894.20992065061682</c:v>
                </c:pt>
                <c:pt idx="756" formatCode="0.000">
                  <c:v>894.20992065061682</c:v>
                </c:pt>
                <c:pt idx="757" formatCode="0.000">
                  <c:v>894.20992065061682</c:v>
                </c:pt>
                <c:pt idx="758" formatCode="0.000">
                  <c:v>894.20992065061682</c:v>
                </c:pt>
                <c:pt idx="759" formatCode="0.000">
                  <c:v>894.20992065061682</c:v>
                </c:pt>
                <c:pt idx="760" formatCode="0.000">
                  <c:v>895.07390444074031</c:v>
                </c:pt>
                <c:pt idx="761" formatCode="0.000">
                  <c:v>897.38474751728347</c:v>
                </c:pt>
                <c:pt idx="762" formatCode="0.000">
                  <c:v>901.05577562962912</c:v>
                </c:pt>
                <c:pt idx="763" formatCode="0.000">
                  <c:v>909.08217998641919</c:v>
                </c:pt>
                <c:pt idx="764" formatCode="0.000">
                  <c:v>923.78168610493776</c:v>
                </c:pt>
                <c:pt idx="765" formatCode="0.000">
                  <c:v>941.98643082345632</c:v>
                </c:pt>
                <c:pt idx="766" formatCode="0.000">
                  <c:v>958.72536221851806</c:v>
                </c:pt>
                <c:pt idx="767" formatCode="0.000">
                  <c:v>972.55981793333285</c:v>
                </c:pt>
                <c:pt idx="768" formatCode="0.000">
                  <c:v>983.53375784444393</c:v>
                </c:pt>
                <c:pt idx="769" formatCode="0.000">
                  <c:v>991.01562677160439</c:v>
                </c:pt>
                <c:pt idx="770" formatCode="0.000">
                  <c:v>995.0895811419748</c:v>
                </c:pt>
                <c:pt idx="771" formatCode="0.000">
                  <c:v>995.58999666790078</c:v>
                </c:pt>
                <c:pt idx="772" formatCode="0.000">
                  <c:v>995.58999666790078</c:v>
                </c:pt>
                <c:pt idx="773" formatCode="0.000">
                  <c:v>995.58999666790078</c:v>
                </c:pt>
                <c:pt idx="774" formatCode="0.000">
                  <c:v>995.58999666790078</c:v>
                </c:pt>
                <c:pt idx="775" formatCode="0.000">
                  <c:v>995.58999666790078</c:v>
                </c:pt>
                <c:pt idx="776" formatCode="0.000">
                  <c:v>995.58999666790078</c:v>
                </c:pt>
                <c:pt idx="777" formatCode="0.000">
                  <c:v>995.58999666790078</c:v>
                </c:pt>
                <c:pt idx="778" formatCode="0.000">
                  <c:v>995.58999666790078</c:v>
                </c:pt>
                <c:pt idx="779" formatCode="0.000">
                  <c:v>995.58999666790078</c:v>
                </c:pt>
                <c:pt idx="780" formatCode="0.000">
                  <c:v>995.58999666790078</c:v>
                </c:pt>
                <c:pt idx="781" formatCode="0.000">
                  <c:v>995.58999666790078</c:v>
                </c:pt>
                <c:pt idx="782" formatCode="0.000">
                  <c:v>995.58999666790078</c:v>
                </c:pt>
                <c:pt idx="783" formatCode="0.000">
                  <c:v>995.58999666790078</c:v>
                </c:pt>
                <c:pt idx="784" formatCode="0.000">
                  <c:v>995.58999666790078</c:v>
                </c:pt>
                <c:pt idx="785" formatCode="0.000">
                  <c:v>995.58999666790078</c:v>
                </c:pt>
                <c:pt idx="786" formatCode="0.000">
                  <c:v>995.58999666790078</c:v>
                </c:pt>
                <c:pt idx="787" formatCode="0.000">
                  <c:v>995.58999666790078</c:v>
                </c:pt>
                <c:pt idx="788" formatCode="0.000">
                  <c:v>995.58999666790078</c:v>
                </c:pt>
                <c:pt idx="789" formatCode="0.000">
                  <c:v>995.58999666790078</c:v>
                </c:pt>
                <c:pt idx="790" formatCode="0.000">
                  <c:v>995.58999666790078</c:v>
                </c:pt>
                <c:pt idx="791" formatCode="0.000">
                  <c:v>995.58999666790078</c:v>
                </c:pt>
                <c:pt idx="792" formatCode="0.000">
                  <c:v>995.58999666790078</c:v>
                </c:pt>
                <c:pt idx="793" formatCode="0.000">
                  <c:v>995.58999666790078</c:v>
                </c:pt>
                <c:pt idx="794" formatCode="0.000">
                  <c:v>995.58999666790078</c:v>
                </c:pt>
                <c:pt idx="795" formatCode="0.000">
                  <c:v>995.58999666790078</c:v>
                </c:pt>
                <c:pt idx="796" formatCode="0.000">
                  <c:v>995.58999666790078</c:v>
                </c:pt>
                <c:pt idx="797" formatCode="0.000">
                  <c:v>995.58999666790078</c:v>
                </c:pt>
                <c:pt idx="798" formatCode="0.000">
                  <c:v>995.58999666790078</c:v>
                </c:pt>
                <c:pt idx="799" formatCode="0.000">
                  <c:v>995.58999666790078</c:v>
                </c:pt>
                <c:pt idx="800" formatCode="0.000">
                  <c:v>1001.7051579888885</c:v>
                </c:pt>
                <c:pt idx="801" formatCode="0.000">
                  <c:v>1019.9153657037033</c:v>
                </c:pt>
                <c:pt idx="802" formatCode="0.000">
                  <c:v>1046.6338534592589</c:v>
                </c:pt>
                <c:pt idx="803" formatCode="0.000">
                  <c:v>1075.3144735592589</c:v>
                </c:pt>
                <c:pt idx="804" formatCode="0.000">
                  <c:v>1099.5257270567897</c:v>
                </c:pt>
                <c:pt idx="805" formatCode="0.000">
                  <c:v>1115.3434162123453</c:v>
                </c:pt>
                <c:pt idx="806" formatCode="0.000">
                  <c:v>1121.944322679012</c:v>
                </c:pt>
                <c:pt idx="807" formatCode="0.000">
                  <c:v>1122.1985302975304</c:v>
                </c:pt>
                <c:pt idx="808" formatCode="0.000">
                  <c:v>1122.1985302975304</c:v>
                </c:pt>
                <c:pt idx="809" formatCode="0.000">
                  <c:v>1122.1985302975304</c:v>
                </c:pt>
                <c:pt idx="810" formatCode="0.000">
                  <c:v>1122.1985302975304</c:v>
                </c:pt>
                <c:pt idx="811" formatCode="0.000">
                  <c:v>1122.1985302975304</c:v>
                </c:pt>
                <c:pt idx="812" formatCode="0.000">
                  <c:v>1122.1985302975304</c:v>
                </c:pt>
                <c:pt idx="813" formatCode="0.000">
                  <c:v>1122.1985302975304</c:v>
                </c:pt>
                <c:pt idx="814" formatCode="0.000">
                  <c:v>1122.1985302975304</c:v>
                </c:pt>
                <c:pt idx="815" formatCode="0.000">
                  <c:v>1124.6731643975304</c:v>
                </c:pt>
                <c:pt idx="816" formatCode="0.000">
                  <c:v>1130.4288183160488</c:v>
                </c:pt>
                <c:pt idx="817" formatCode="0.000">
                  <c:v>1139.1223686345672</c:v>
                </c:pt>
                <c:pt idx="818" formatCode="0.000">
                  <c:v>1152.7744736086413</c:v>
                </c:pt>
                <c:pt idx="819" formatCode="0.000">
                  <c:v>1169.328303669135</c:v>
                </c:pt>
                <c:pt idx="820" formatCode="0.000">
                  <c:v>1185.2306347308634</c:v>
                </c:pt>
                <c:pt idx="821" formatCode="0.000">
                  <c:v>1199.9351532024682</c:v>
                </c:pt>
                <c:pt idx="822" formatCode="0.000">
                  <c:v>1213.3470791234558</c:v>
                </c:pt>
                <c:pt idx="823" formatCode="0.000">
                  <c:v>1224.5232958493818</c:v>
                </c:pt>
                <c:pt idx="824" formatCode="0.000">
                  <c:v>1232.7215885160485</c:v>
                </c:pt>
                <c:pt idx="825" formatCode="0.000">
                  <c:v>1236.9239343679003</c:v>
                </c:pt>
                <c:pt idx="826" formatCode="0.000">
                  <c:v>1236.9239343679003</c:v>
                </c:pt>
                <c:pt idx="827" formatCode="0.000">
                  <c:v>1236.9239343679003</c:v>
                </c:pt>
                <c:pt idx="828" formatCode="0.000">
                  <c:v>1236.9239343679003</c:v>
                </c:pt>
                <c:pt idx="829" formatCode="0.000">
                  <c:v>1236.9239343679003</c:v>
                </c:pt>
                <c:pt idx="830" formatCode="0.000">
                  <c:v>1236.9239343679003</c:v>
                </c:pt>
                <c:pt idx="831" formatCode="0.000">
                  <c:v>1236.9239343679003</c:v>
                </c:pt>
                <c:pt idx="832" formatCode="0.000">
                  <c:v>1236.9239343679003</c:v>
                </c:pt>
                <c:pt idx="833" formatCode="0.000">
                  <c:v>1236.9239343679003</c:v>
                </c:pt>
                <c:pt idx="834" formatCode="0.000">
                  <c:v>1236.9239343679003</c:v>
                </c:pt>
                <c:pt idx="835" formatCode="0.000">
                  <c:v>1236.9239343679003</c:v>
                </c:pt>
                <c:pt idx="836" formatCode="0.000">
                  <c:v>1236.9239343679003</c:v>
                </c:pt>
                <c:pt idx="837" formatCode="0.000">
                  <c:v>1236.9239343679003</c:v>
                </c:pt>
                <c:pt idx="838" formatCode="0.000">
                  <c:v>1236.9239343679003</c:v>
                </c:pt>
                <c:pt idx="839" formatCode="0.000">
                  <c:v>1236.9239343679003</c:v>
                </c:pt>
                <c:pt idx="840" formatCode="0.000">
                  <c:v>1236.9239343679003</c:v>
                </c:pt>
                <c:pt idx="841" formatCode="0.000">
                  <c:v>1236.9239343679003</c:v>
                </c:pt>
                <c:pt idx="842" formatCode="0.000">
                  <c:v>1236.9239343679003</c:v>
                </c:pt>
                <c:pt idx="843" formatCode="0.000">
                  <c:v>1236.9239343679003</c:v>
                </c:pt>
                <c:pt idx="844" formatCode="0.000">
                  <c:v>1236.9239343679003</c:v>
                </c:pt>
                <c:pt idx="845" formatCode="0.000">
                  <c:v>1236.9239343679003</c:v>
                </c:pt>
                <c:pt idx="846" formatCode="0.000">
                  <c:v>1236.9239343679003</c:v>
                </c:pt>
                <c:pt idx="847" formatCode="0.000">
                  <c:v>1236.9239343679003</c:v>
                </c:pt>
                <c:pt idx="848" formatCode="0.000">
                  <c:v>1236.9239343679003</c:v>
                </c:pt>
                <c:pt idx="849" formatCode="0.000">
                  <c:v>1236.9239343679003</c:v>
                </c:pt>
                <c:pt idx="850" formatCode="0.000">
                  <c:v>1236.9239343679003</c:v>
                </c:pt>
                <c:pt idx="851" formatCode="0.000">
                  <c:v>1236.9239343679003</c:v>
                </c:pt>
                <c:pt idx="852" formatCode="0.000">
                  <c:v>1236.9239343679003</c:v>
                </c:pt>
                <c:pt idx="853" formatCode="0.000">
                  <c:v>1236.9239343679003</c:v>
                </c:pt>
                <c:pt idx="854" formatCode="0.000">
                  <c:v>1236.9239343679003</c:v>
                </c:pt>
                <c:pt idx="855" formatCode="0.000">
                  <c:v>1236.9239343679003</c:v>
                </c:pt>
                <c:pt idx="856" formatCode="0.000">
                  <c:v>1236.9239343679003</c:v>
                </c:pt>
                <c:pt idx="857" formatCode="0.000">
                  <c:v>1236.9239343679003</c:v>
                </c:pt>
                <c:pt idx="858" formatCode="0.000">
                  <c:v>1236.9239343679003</c:v>
                </c:pt>
                <c:pt idx="859" formatCode="0.000">
                  <c:v>1236.9239343679003</c:v>
                </c:pt>
                <c:pt idx="860" formatCode="0.000">
                  <c:v>1236.9239343679003</c:v>
                </c:pt>
                <c:pt idx="861" formatCode="0.000">
                  <c:v>1236.9239343679003</c:v>
                </c:pt>
                <c:pt idx="862" formatCode="0.000">
                  <c:v>1236.9239343679003</c:v>
                </c:pt>
                <c:pt idx="863" formatCode="0.000">
                  <c:v>1236.9239343679003</c:v>
                </c:pt>
                <c:pt idx="864" formatCode="0.000">
                  <c:v>1236.9239343679003</c:v>
                </c:pt>
                <c:pt idx="865" formatCode="0.000">
                  <c:v>1236.9239343679003</c:v>
                </c:pt>
                <c:pt idx="866" formatCode="0.000">
                  <c:v>1236.9239343679003</c:v>
                </c:pt>
                <c:pt idx="867" formatCode="0.000">
                  <c:v>1236.9239343679003</c:v>
                </c:pt>
                <c:pt idx="868" formatCode="0.000">
                  <c:v>1236.9239343679003</c:v>
                </c:pt>
                <c:pt idx="869" formatCode="0.000">
                  <c:v>1236.9239343679003</c:v>
                </c:pt>
                <c:pt idx="870" formatCode="0.000">
                  <c:v>1236.9239343679003</c:v>
                </c:pt>
                <c:pt idx="871" formatCode="0.000">
                  <c:v>1236.9239343679003</c:v>
                </c:pt>
                <c:pt idx="872" formatCode="0.000">
                  <c:v>1236.9239343679003</c:v>
                </c:pt>
                <c:pt idx="873" formatCode="0.000">
                  <c:v>1236.9239343679003</c:v>
                </c:pt>
                <c:pt idx="874" formatCode="0.000">
                  <c:v>1236.9239343679003</c:v>
                </c:pt>
                <c:pt idx="875" formatCode="0.000">
                  <c:v>1236.9239343679003</c:v>
                </c:pt>
                <c:pt idx="876" formatCode="0.000">
                  <c:v>1236.9239343679003</c:v>
                </c:pt>
                <c:pt idx="877" formatCode="0.000">
                  <c:v>1236.9239343679003</c:v>
                </c:pt>
                <c:pt idx="878" formatCode="0.000">
                  <c:v>1236.9239343679003</c:v>
                </c:pt>
                <c:pt idx="879" formatCode="0.000">
                  <c:v>1236.9239343679003</c:v>
                </c:pt>
                <c:pt idx="880" formatCode="0.000">
                  <c:v>1237.1881048814805</c:v>
                </c:pt>
                <c:pt idx="881" formatCode="0.000">
                  <c:v>1239.7191269654311</c:v>
                </c:pt>
                <c:pt idx="882" formatCode="0.000">
                  <c:v>1244.889862408641</c:v>
                </c:pt>
                <c:pt idx="883" formatCode="0.000">
                  <c:v>1252.1544891320978</c:v>
                </c:pt>
                <c:pt idx="884" formatCode="0.000">
                  <c:v>1258.0394658827149</c:v>
                </c:pt>
                <c:pt idx="885" formatCode="0.000">
                  <c:v>1259.6018848950605</c:v>
                </c:pt>
                <c:pt idx="886" formatCode="0.000">
                  <c:v>1259.6018848950605</c:v>
                </c:pt>
                <c:pt idx="887" formatCode="0.000">
                  <c:v>1259.8743215987643</c:v>
                </c:pt>
                <c:pt idx="888" formatCode="0.000">
                  <c:v>1264.3193531543197</c:v>
                </c:pt>
                <c:pt idx="889" formatCode="0.000">
                  <c:v>1264.5983353271592</c:v>
                </c:pt>
                <c:pt idx="890" formatCode="0.000">
                  <c:v>1264.5983353271592</c:v>
                </c:pt>
                <c:pt idx="891" formatCode="0.000">
                  <c:v>1264.5983353271592</c:v>
                </c:pt>
                <c:pt idx="892" formatCode="0.000">
                  <c:v>1264.5983353271592</c:v>
                </c:pt>
                <c:pt idx="893" formatCode="0.000">
                  <c:v>1264.5983353271592</c:v>
                </c:pt>
                <c:pt idx="894" formatCode="0.000">
                  <c:v>1264.5983353271592</c:v>
                </c:pt>
                <c:pt idx="895" formatCode="0.000">
                  <c:v>1264.5983353271592</c:v>
                </c:pt>
                <c:pt idx="896" formatCode="0.000">
                  <c:v>1264.5983353271592</c:v>
                </c:pt>
                <c:pt idx="897" formatCode="0.000">
                  <c:v>1265.6995976308629</c:v>
                </c:pt>
                <c:pt idx="898" formatCode="0.000">
                  <c:v>1269.6295622654306</c:v>
                </c:pt>
                <c:pt idx="899" formatCode="0.000">
                  <c:v>1275.8669158654307</c:v>
                </c:pt>
                <c:pt idx="900" formatCode="0.000">
                  <c:v>1282.3857721765419</c:v>
                </c:pt>
                <c:pt idx="901" formatCode="0.000">
                  <c:v>1287.2719085246899</c:v>
                </c:pt>
                <c:pt idx="902" formatCode="0.000">
                  <c:v>1289.4572473913565</c:v>
                </c:pt>
                <c:pt idx="903" formatCode="0.000">
                  <c:v>1289.4572473913565</c:v>
                </c:pt>
                <c:pt idx="904" formatCode="0.000">
                  <c:v>1289.4572473913565</c:v>
                </c:pt>
                <c:pt idx="905" formatCode="0.000">
                  <c:v>1289.4572473913565</c:v>
                </c:pt>
                <c:pt idx="906" formatCode="0.000">
                  <c:v>1289.4572473913565</c:v>
                </c:pt>
                <c:pt idx="907" formatCode="0.000">
                  <c:v>1289.4572473913565</c:v>
                </c:pt>
                <c:pt idx="908" formatCode="0.000">
                  <c:v>1292.6646055691342</c:v>
                </c:pt>
                <c:pt idx="909" formatCode="0.000">
                  <c:v>1310.6748988802453</c:v>
                </c:pt>
                <c:pt idx="910" formatCode="0.000">
                  <c:v>1339.3555189802453</c:v>
                </c:pt>
                <c:pt idx="911" formatCode="0.000">
                  <c:v>1363.5667724777761</c:v>
                </c:pt>
                <c:pt idx="912" formatCode="0.000">
                  <c:v>1379.3844616333317</c:v>
                </c:pt>
                <c:pt idx="913" formatCode="0.000">
                  <c:v>1385.9853680999984</c:v>
                </c:pt>
                <c:pt idx="914" formatCode="0.000">
                  <c:v>1386.2395757185168</c:v>
                </c:pt>
                <c:pt idx="915" formatCode="0.000">
                  <c:v>1386.2395757185168</c:v>
                </c:pt>
                <c:pt idx="916" formatCode="0.000">
                  <c:v>1386.2395757185168</c:v>
                </c:pt>
                <c:pt idx="917" formatCode="0.000">
                  <c:v>1386.2395757185168</c:v>
                </c:pt>
                <c:pt idx="918" formatCode="0.000">
                  <c:v>1386.2395757185168</c:v>
                </c:pt>
                <c:pt idx="919" formatCode="0.000">
                  <c:v>1386.2395757185168</c:v>
                </c:pt>
                <c:pt idx="920" formatCode="0.000">
                  <c:v>1386.2395757185168</c:v>
                </c:pt>
                <c:pt idx="921" formatCode="0.000">
                  <c:v>1386.2395757185168</c:v>
                </c:pt>
                <c:pt idx="922" formatCode="0.000">
                  <c:v>1386.2395757185168</c:v>
                </c:pt>
                <c:pt idx="923" formatCode="0.000">
                  <c:v>1386.2395757185168</c:v>
                </c:pt>
                <c:pt idx="924" formatCode="0.000">
                  <c:v>1386.2395757185168</c:v>
                </c:pt>
                <c:pt idx="925" formatCode="0.000">
                  <c:v>1386.2395757185168</c:v>
                </c:pt>
                <c:pt idx="926" formatCode="0.000">
                  <c:v>1386.2395757185168</c:v>
                </c:pt>
                <c:pt idx="927" formatCode="0.000">
                  <c:v>1386.2395757185168</c:v>
                </c:pt>
                <c:pt idx="928" formatCode="0.000">
                  <c:v>1386.2395757185168</c:v>
                </c:pt>
                <c:pt idx="929" formatCode="0.000">
                  <c:v>1386.2395757185168</c:v>
                </c:pt>
                <c:pt idx="930" formatCode="0.000">
                  <c:v>1386.2395757185168</c:v>
                </c:pt>
                <c:pt idx="931" formatCode="0.000">
                  <c:v>1386.2395757185168</c:v>
                </c:pt>
                <c:pt idx="932" formatCode="0.000">
                  <c:v>1391.9003345259241</c:v>
                </c:pt>
                <c:pt idx="933" formatCode="0.000">
                  <c:v>1396.363620377776</c:v>
                </c:pt>
                <c:pt idx="934" formatCode="0.000">
                  <c:v>1398.1476146012328</c:v>
                </c:pt>
                <c:pt idx="935" formatCode="0.000">
                  <c:v>1398.8025279382698</c:v>
                </c:pt>
                <c:pt idx="936" formatCode="0.000">
                  <c:v>1398.8025279382698</c:v>
                </c:pt>
                <c:pt idx="937" formatCode="0.000">
                  <c:v>1398.8025279382698</c:v>
                </c:pt>
                <c:pt idx="938" formatCode="0.000">
                  <c:v>1398.8025279382698</c:v>
                </c:pt>
                <c:pt idx="939" formatCode="0.000">
                  <c:v>1398.8025279382698</c:v>
                </c:pt>
                <c:pt idx="940" formatCode="0.000">
                  <c:v>1399.8007659160476</c:v>
                </c:pt>
                <c:pt idx="941" formatCode="0.000">
                  <c:v>1403.2528543728376</c:v>
                </c:pt>
                <c:pt idx="942" formatCode="0.000">
                  <c:v>1407.0029132271586</c:v>
                </c:pt>
                <c:pt idx="943" formatCode="0.000">
                  <c:v>1408.9995151037019</c:v>
                </c:pt>
                <c:pt idx="944" formatCode="0.000">
                  <c:v>1409.6190540666648</c:v>
                </c:pt>
                <c:pt idx="945" formatCode="0.000">
                  <c:v>1409.89774925185</c:v>
                </c:pt>
                <c:pt idx="946" formatCode="0.000">
                  <c:v>1410.5092065950598</c:v>
                </c:pt>
                <c:pt idx="947" formatCode="0.000">
                  <c:v>1410.5092065950598</c:v>
                </c:pt>
                <c:pt idx="948" formatCode="0.000">
                  <c:v>1410.5092065950598</c:v>
                </c:pt>
                <c:pt idx="949" formatCode="0.000">
                  <c:v>1410.5092065950598</c:v>
                </c:pt>
                <c:pt idx="950" formatCode="0.000">
                  <c:v>1410.5092065950598</c:v>
                </c:pt>
                <c:pt idx="951" formatCode="0.000">
                  <c:v>1410.5092065950598</c:v>
                </c:pt>
                <c:pt idx="952" formatCode="0.000">
                  <c:v>1410.5092065950598</c:v>
                </c:pt>
                <c:pt idx="953" formatCode="0.000">
                  <c:v>1410.5092065950598</c:v>
                </c:pt>
                <c:pt idx="954" formatCode="0.000">
                  <c:v>1410.5092065950598</c:v>
                </c:pt>
                <c:pt idx="955" formatCode="0.000">
                  <c:v>1410.5092065950598</c:v>
                </c:pt>
                <c:pt idx="956" formatCode="0.000">
                  <c:v>1410.5092065950598</c:v>
                </c:pt>
                <c:pt idx="957" formatCode="0.000">
                  <c:v>1411.1238552580228</c:v>
                </c:pt>
                <c:pt idx="958" formatCode="0.000">
                  <c:v>1419.1511335716029</c:v>
                </c:pt>
                <c:pt idx="959" formatCode="0.000">
                  <c:v>1436.3300365691339</c:v>
                </c:pt>
                <c:pt idx="960" formatCode="0.000">
                  <c:v>1459.3092895037018</c:v>
                </c:pt>
                <c:pt idx="961" formatCode="0.000">
                  <c:v>1481.7969957703685</c:v>
                </c:pt>
                <c:pt idx="962" formatCode="0.000">
                  <c:v>1501.14495475185</c:v>
                </c:pt>
                <c:pt idx="963" formatCode="0.000">
                  <c:v>1517.3488315716031</c:v>
                </c:pt>
                <c:pt idx="964" formatCode="0.000">
                  <c:v>1527.3849014074056</c:v>
                </c:pt>
                <c:pt idx="965" formatCode="0.000">
                  <c:v>1527.8966173580229</c:v>
                </c:pt>
                <c:pt idx="966" formatCode="0.000">
                  <c:v>1527.8966173580229</c:v>
                </c:pt>
                <c:pt idx="967" formatCode="0.000">
                  <c:v>1527.8966173580229</c:v>
                </c:pt>
                <c:pt idx="968" formatCode="0.000">
                  <c:v>1527.8966173580229</c:v>
                </c:pt>
                <c:pt idx="969" formatCode="0.000">
                  <c:v>1527.8966173580229</c:v>
                </c:pt>
                <c:pt idx="970" formatCode="0.000">
                  <c:v>1527.8966173580229</c:v>
                </c:pt>
                <c:pt idx="971" formatCode="0.000">
                  <c:v>1527.8966173580229</c:v>
                </c:pt>
                <c:pt idx="972" formatCode="0.000">
                  <c:v>1527.8966173580229</c:v>
                </c:pt>
                <c:pt idx="973" formatCode="0.000">
                  <c:v>1527.8966173580229</c:v>
                </c:pt>
                <c:pt idx="974" formatCode="0.000">
                  <c:v>1527.8966173580229</c:v>
                </c:pt>
                <c:pt idx="975" formatCode="0.000">
                  <c:v>1527.8966173580229</c:v>
                </c:pt>
                <c:pt idx="976" formatCode="0.000">
                  <c:v>1528.7939290592576</c:v>
                </c:pt>
                <c:pt idx="977" formatCode="0.000">
                  <c:v>1533.5877808666651</c:v>
                </c:pt>
                <c:pt idx="978" formatCode="0.000">
                  <c:v>1545.105177166665</c:v>
                </c:pt>
                <c:pt idx="979" formatCode="0.000">
                  <c:v>1564.268849329628</c:v>
                </c:pt>
                <c:pt idx="980" formatCode="0.000">
                  <c:v>1585.2760828493811</c:v>
                </c:pt>
                <c:pt idx="981" formatCode="0.000">
                  <c:v>1603.1415243308625</c:v>
                </c:pt>
                <c:pt idx="982" formatCode="0.000">
                  <c:v>1617.8608388975292</c:v>
                </c:pt>
                <c:pt idx="983" formatCode="0.000">
                  <c:v>1629.4884496148131</c:v>
                </c:pt>
                <c:pt idx="984" formatCode="0.000">
                  <c:v>1637.1716233432082</c:v>
                </c:pt>
                <c:pt idx="985" formatCode="0.000">
                  <c:v>1641.4083250024676</c:v>
                </c:pt>
                <c:pt idx="986" formatCode="0.000">
                  <c:v>1644.3198401802454</c:v>
                </c:pt>
                <c:pt idx="987" formatCode="0.000">
                  <c:v>1646.2302215333318</c:v>
                </c:pt>
                <c:pt idx="988" formatCode="0.000">
                  <c:v>1647.3968163777763</c:v>
                </c:pt>
                <c:pt idx="989" formatCode="0.000">
                  <c:v>1648.2211673777763</c:v>
                </c:pt>
                <c:pt idx="990" formatCode="0.000">
                  <c:v>1648.8386169382702</c:v>
                </c:pt>
                <c:pt idx="991" formatCode="0.000">
                  <c:v>1649.0780511814801</c:v>
                </c:pt>
                <c:pt idx="992" formatCode="0.000">
                  <c:v>1649.0780511814801</c:v>
                </c:pt>
                <c:pt idx="993" formatCode="0.000">
                  <c:v>1649.0780511814801</c:v>
                </c:pt>
                <c:pt idx="994" formatCode="0.000">
                  <c:v>1649.0780511814801</c:v>
                </c:pt>
                <c:pt idx="995" formatCode="0.000">
                  <c:v>1649.0780511814801</c:v>
                </c:pt>
                <c:pt idx="996" formatCode="0.000">
                  <c:v>1649.0780511814801</c:v>
                </c:pt>
                <c:pt idx="997" formatCode="0.000">
                  <c:v>1649.0780511814801</c:v>
                </c:pt>
                <c:pt idx="998" formatCode="0.000">
                  <c:v>1649.0780511814801</c:v>
                </c:pt>
                <c:pt idx="999" formatCode="0.000">
                  <c:v>1649.0780511814801</c:v>
                </c:pt>
                <c:pt idx="1000" formatCode="0.000">
                  <c:v>1649.0780511814801</c:v>
                </c:pt>
                <c:pt idx="1001" formatCode="0.000">
                  <c:v>1649.0780511814801</c:v>
                </c:pt>
                <c:pt idx="1002" formatCode="0.000">
                  <c:v>1649.0780511814801</c:v>
                </c:pt>
                <c:pt idx="1003" formatCode="0.000">
                  <c:v>1649.0780511814801</c:v>
                </c:pt>
                <c:pt idx="1004" formatCode="0.000">
                  <c:v>1649.0780511814801</c:v>
                </c:pt>
                <c:pt idx="1005" formatCode="0.000">
                  <c:v>1649.0780511814801</c:v>
                </c:pt>
                <c:pt idx="1006" formatCode="0.000">
                  <c:v>1649.0780511814801</c:v>
                </c:pt>
                <c:pt idx="1007" formatCode="0.000">
                  <c:v>1649.0780511814801</c:v>
                </c:pt>
                <c:pt idx="1008" formatCode="0.000">
                  <c:v>1649.0780511814801</c:v>
                </c:pt>
                <c:pt idx="1009" formatCode="0.000">
                  <c:v>1649.0780511814801</c:v>
                </c:pt>
                <c:pt idx="1010" formatCode="0.000">
                  <c:v>1649.0780511814801</c:v>
                </c:pt>
                <c:pt idx="1011" formatCode="0.000">
                  <c:v>1649.0780511814801</c:v>
                </c:pt>
                <c:pt idx="1012" formatCode="0.000">
                  <c:v>1649.0780511814801</c:v>
                </c:pt>
                <c:pt idx="1013" formatCode="0.000">
                  <c:v>1649.0780511814801</c:v>
                </c:pt>
                <c:pt idx="1014" formatCode="0.000">
                  <c:v>1649.0780511814801</c:v>
                </c:pt>
                <c:pt idx="1015" formatCode="0.000">
                  <c:v>1649.0780511814801</c:v>
                </c:pt>
                <c:pt idx="1016" formatCode="0.000">
                  <c:v>1649.0780511814801</c:v>
                </c:pt>
                <c:pt idx="1017" formatCode="0.000">
                  <c:v>1649.0780511814801</c:v>
                </c:pt>
                <c:pt idx="1018" formatCode="0.000">
                  <c:v>1649.0780511814801</c:v>
                </c:pt>
                <c:pt idx="1019" formatCode="0.000">
                  <c:v>1649.0780511814801</c:v>
                </c:pt>
                <c:pt idx="1020" formatCode="0.000">
                  <c:v>1649.0780511814801</c:v>
                </c:pt>
                <c:pt idx="1021" formatCode="0.000">
                  <c:v>1649.0780511814801</c:v>
                </c:pt>
                <c:pt idx="1022" formatCode="0.000">
                  <c:v>1649.0780511814801</c:v>
                </c:pt>
                <c:pt idx="1023" formatCode="0.000">
                  <c:v>1649.0780511814801</c:v>
                </c:pt>
                <c:pt idx="1024" formatCode="0.000">
                  <c:v>1649.0780511814801</c:v>
                </c:pt>
                <c:pt idx="1025" formatCode="0.000">
                  <c:v>1649.0780511814801</c:v>
                </c:pt>
                <c:pt idx="1026" formatCode="0.000">
                  <c:v>1649.0780511814801</c:v>
                </c:pt>
                <c:pt idx="1027" formatCode="0.000">
                  <c:v>1649.0780511814801</c:v>
                </c:pt>
                <c:pt idx="1028" formatCode="0.000">
                  <c:v>1649.0780511814801</c:v>
                </c:pt>
                <c:pt idx="1029" formatCode="0.000">
                  <c:v>1649.0780511814801</c:v>
                </c:pt>
                <c:pt idx="1030" formatCode="0.000">
                  <c:v>1649.0780511814801</c:v>
                </c:pt>
                <c:pt idx="1031" formatCode="0.000">
                  <c:v>1649.0780511814801</c:v>
                </c:pt>
                <c:pt idx="1032" formatCode="0.000">
                  <c:v>1649.0780511814801</c:v>
                </c:pt>
                <c:pt idx="1033" formatCode="0.000">
                  <c:v>1649.0780511814801</c:v>
                </c:pt>
                <c:pt idx="1034" formatCode="0.000">
                  <c:v>1649.0780511814801</c:v>
                </c:pt>
                <c:pt idx="1035" formatCode="0.000">
                  <c:v>1649.0780511814801</c:v>
                </c:pt>
                <c:pt idx="1036" formatCode="0.000">
                  <c:v>1649.0780511814801</c:v>
                </c:pt>
                <c:pt idx="1037" formatCode="0.000">
                  <c:v>1649.0780511814801</c:v>
                </c:pt>
                <c:pt idx="1038" formatCode="0.000">
                  <c:v>1649.0780511814801</c:v>
                </c:pt>
                <c:pt idx="1039" formatCode="0.000">
                  <c:v>1649.0780511814801</c:v>
                </c:pt>
                <c:pt idx="1040" formatCode="0.000">
                  <c:v>1649.0780511814801</c:v>
                </c:pt>
                <c:pt idx="1041" formatCode="0.000">
                  <c:v>1649.0780511814801</c:v>
                </c:pt>
                <c:pt idx="1042" formatCode="0.000">
                  <c:v>1649.0780511814801</c:v>
                </c:pt>
                <c:pt idx="1043" formatCode="0.000">
                  <c:v>1649.0780511814801</c:v>
                </c:pt>
                <c:pt idx="1044" formatCode="0.000">
                  <c:v>1649.0780511814801</c:v>
                </c:pt>
                <c:pt idx="1045" formatCode="0.000">
                  <c:v>1649.0780511814801</c:v>
                </c:pt>
                <c:pt idx="1046" formatCode="0.000">
                  <c:v>1649.0780511814801</c:v>
                </c:pt>
                <c:pt idx="1047" formatCode="0.000">
                  <c:v>1649.0780511814801</c:v>
                </c:pt>
                <c:pt idx="1048" formatCode="0.000">
                  <c:v>1649.0780511814801</c:v>
                </c:pt>
                <c:pt idx="1049" formatCode="0.000">
                  <c:v>1649.0780511814801</c:v>
                </c:pt>
                <c:pt idx="1050" formatCode="0.000">
                  <c:v>1649.0780511814801</c:v>
                </c:pt>
                <c:pt idx="1051" formatCode="0.000">
                  <c:v>1649.0780511814801</c:v>
                </c:pt>
                <c:pt idx="1052" formatCode="0.000">
                  <c:v>1649.0780511814801</c:v>
                </c:pt>
                <c:pt idx="1053" formatCode="0.000">
                  <c:v>1649.0780511814801</c:v>
                </c:pt>
                <c:pt idx="1054" formatCode="0.000">
                  <c:v>1649.0780511814801</c:v>
                </c:pt>
                <c:pt idx="1055" formatCode="0.000">
                  <c:v>1649.0780511814801</c:v>
                </c:pt>
                <c:pt idx="1056" formatCode="0.000">
                  <c:v>1649.3527501518504</c:v>
                </c:pt>
                <c:pt idx="1057" formatCode="0.000">
                  <c:v>1653.97627218148</c:v>
                </c:pt>
                <c:pt idx="1058" formatCode="0.000">
                  <c:v>1661.7254211888874</c:v>
                </c:pt>
                <c:pt idx="1059" formatCode="0.000">
                  <c:v>1671.1128624296282</c:v>
                </c:pt>
                <c:pt idx="1060" formatCode="0.000">
                  <c:v>1682.1124440296283</c:v>
                </c:pt>
                <c:pt idx="1061" formatCode="0.000">
                  <c:v>1695.2079872407394</c:v>
                </c:pt>
                <c:pt idx="1062" formatCode="0.000">
                  <c:v>1710.4492947962949</c:v>
                </c:pt>
                <c:pt idx="1063" formatCode="0.000">
                  <c:v>1726.846720807406</c:v>
                </c:pt>
                <c:pt idx="1064" formatCode="0.000">
                  <c:v>1741.9818100271591</c:v>
                </c:pt>
                <c:pt idx="1065" formatCode="0.000">
                  <c:v>1753.3442857308628</c:v>
                </c:pt>
                <c:pt idx="1066" formatCode="0.000">
                  <c:v>1761.3614077234554</c:v>
                </c:pt>
                <c:pt idx="1067" formatCode="0.000">
                  <c:v>1766.8945641777764</c:v>
                </c:pt>
                <c:pt idx="1068" formatCode="0.000">
                  <c:v>1769.7179629925911</c:v>
                </c:pt>
                <c:pt idx="1069" formatCode="0.000">
                  <c:v>1770.0425629703689</c:v>
                </c:pt>
                <c:pt idx="1070" formatCode="0.000">
                  <c:v>1770.0425629703689</c:v>
                </c:pt>
                <c:pt idx="1071" formatCode="0.000">
                  <c:v>1770.0425629703689</c:v>
                </c:pt>
                <c:pt idx="1072" formatCode="0.000">
                  <c:v>1770.0425629703689</c:v>
                </c:pt>
                <c:pt idx="1073" formatCode="0.000">
                  <c:v>1770.0425629703689</c:v>
                </c:pt>
                <c:pt idx="1074" formatCode="0.000">
                  <c:v>1770.0425629703689</c:v>
                </c:pt>
                <c:pt idx="1075" formatCode="0.000">
                  <c:v>1770.0425629703689</c:v>
                </c:pt>
                <c:pt idx="1076" formatCode="0.000">
                  <c:v>1770.0425629703689</c:v>
                </c:pt>
                <c:pt idx="1077" formatCode="0.000">
                  <c:v>1770.0425629703689</c:v>
                </c:pt>
                <c:pt idx="1078" formatCode="0.000">
                  <c:v>1770.0425629703689</c:v>
                </c:pt>
                <c:pt idx="1079" formatCode="0.000">
                  <c:v>1770.0425629703689</c:v>
                </c:pt>
                <c:pt idx="1080" formatCode="0.000">
                  <c:v>1770.0425629703689</c:v>
                </c:pt>
                <c:pt idx="1081" formatCode="0.000">
                  <c:v>1770.0425629703689</c:v>
                </c:pt>
                <c:pt idx="1082" formatCode="0.000">
                  <c:v>1770.0425629703689</c:v>
                </c:pt>
                <c:pt idx="1083" formatCode="0.000">
                  <c:v>1770.0425629703689</c:v>
                </c:pt>
                <c:pt idx="1084" formatCode="0.000">
                  <c:v>1770.0425629703689</c:v>
                </c:pt>
                <c:pt idx="1085" formatCode="0.000">
                  <c:v>1770.0425629703689</c:v>
                </c:pt>
                <c:pt idx="1086" formatCode="0.000">
                  <c:v>1770.0425629703689</c:v>
                </c:pt>
                <c:pt idx="1087" formatCode="0.000">
                  <c:v>1770.0425629703689</c:v>
                </c:pt>
                <c:pt idx="1088" formatCode="0.000">
                  <c:v>1770.0425629703689</c:v>
                </c:pt>
                <c:pt idx="1089" formatCode="0.000">
                  <c:v>1770.0425629703689</c:v>
                </c:pt>
                <c:pt idx="1090" formatCode="0.000">
                  <c:v>1774.4276013074059</c:v>
                </c:pt>
                <c:pt idx="1091" formatCode="0.000">
                  <c:v>1782.7061316851837</c:v>
                </c:pt>
                <c:pt idx="1092" formatCode="0.000">
                  <c:v>1787.6589653419737</c:v>
                </c:pt>
                <c:pt idx="1093" formatCode="0.000">
                  <c:v>1787.6589653419737</c:v>
                </c:pt>
                <c:pt idx="1094" formatCode="0.000">
                  <c:v>1787.6589653419737</c:v>
                </c:pt>
                <c:pt idx="1095" formatCode="0.000">
                  <c:v>1787.6589653419737</c:v>
                </c:pt>
                <c:pt idx="1096" formatCode="0.000">
                  <c:v>1787.6589653419737</c:v>
                </c:pt>
                <c:pt idx="1097" formatCode="0.000">
                  <c:v>1787.6589653419737</c:v>
                </c:pt>
                <c:pt idx="1098" formatCode="0.000">
                  <c:v>1787.6589653419737</c:v>
                </c:pt>
                <c:pt idx="1099" formatCode="0.000">
                  <c:v>1787.6589653419737</c:v>
                </c:pt>
                <c:pt idx="1100" formatCode="0.000">
                  <c:v>1787.6589653419737</c:v>
                </c:pt>
                <c:pt idx="1101" formatCode="0.000">
                  <c:v>1787.6589653419737</c:v>
                </c:pt>
                <c:pt idx="1102" formatCode="0.000">
                  <c:v>1787.6589653419737</c:v>
                </c:pt>
                <c:pt idx="1103" formatCode="0.000">
                  <c:v>1787.6589653419737</c:v>
                </c:pt>
                <c:pt idx="1104" formatCode="0.000">
                  <c:v>1787.6589653419737</c:v>
                </c:pt>
                <c:pt idx="1105" formatCode="0.000">
                  <c:v>1790.2291802999985</c:v>
                </c:pt>
                <c:pt idx="1106" formatCode="0.000">
                  <c:v>1798.6408010111095</c:v>
                </c:pt>
                <c:pt idx="1107" formatCode="0.000">
                  <c:v>1807.588832292591</c:v>
                </c:pt>
                <c:pt idx="1108" formatCode="0.000">
                  <c:v>1811.0936015864181</c:v>
                </c:pt>
                <c:pt idx="1109" formatCode="0.000">
                  <c:v>1811.0936015864181</c:v>
                </c:pt>
                <c:pt idx="1110" formatCode="0.000">
                  <c:v>1811.0936015864181</c:v>
                </c:pt>
                <c:pt idx="1111" formatCode="0.000">
                  <c:v>1811.0936015864181</c:v>
                </c:pt>
                <c:pt idx="1112" formatCode="0.000">
                  <c:v>1811.0936015864181</c:v>
                </c:pt>
                <c:pt idx="1113" formatCode="0.000">
                  <c:v>1811.0936015864181</c:v>
                </c:pt>
                <c:pt idx="1114" formatCode="0.000">
                  <c:v>1811.0936015864181</c:v>
                </c:pt>
                <c:pt idx="1115" formatCode="0.000">
                  <c:v>1811.371760592591</c:v>
                </c:pt>
                <c:pt idx="1116" formatCode="0.000">
                  <c:v>1816.9721915061714</c:v>
                </c:pt>
                <c:pt idx="1117" formatCode="0.000">
                  <c:v>1822.1320254617269</c:v>
                </c:pt>
                <c:pt idx="1118" formatCode="0.000">
                  <c:v>1822.1320254617269</c:v>
                </c:pt>
                <c:pt idx="1119" formatCode="0.000">
                  <c:v>1822.1320254617269</c:v>
                </c:pt>
                <c:pt idx="1120" formatCode="0.000">
                  <c:v>1822.1320254617269</c:v>
                </c:pt>
                <c:pt idx="1121" formatCode="0.000">
                  <c:v>1822.1320254617269</c:v>
                </c:pt>
                <c:pt idx="1122" formatCode="0.000">
                  <c:v>1822.1320254617269</c:v>
                </c:pt>
                <c:pt idx="1123" formatCode="0.000">
                  <c:v>1822.1320254617269</c:v>
                </c:pt>
                <c:pt idx="1124" formatCode="0.000">
                  <c:v>1822.1320254617269</c:v>
                </c:pt>
                <c:pt idx="1125" formatCode="0.000">
                  <c:v>1824.9110452172824</c:v>
                </c:pt>
                <c:pt idx="1126" formatCode="0.000">
                  <c:v>1830.9303454617268</c:v>
                </c:pt>
                <c:pt idx="1127" formatCode="0.000">
                  <c:v>1834.8623533061711</c:v>
                </c:pt>
                <c:pt idx="1128" formatCode="0.000">
                  <c:v>1835.947065983949</c:v>
                </c:pt>
                <c:pt idx="1129" formatCode="0.000">
                  <c:v>1837.4191878765416</c:v>
                </c:pt>
                <c:pt idx="1130" formatCode="0.000">
                  <c:v>1843.5088722518503</c:v>
                </c:pt>
                <c:pt idx="1131" formatCode="0.000">
                  <c:v>1857.0948471296281</c:v>
                </c:pt>
                <c:pt idx="1132" formatCode="0.000">
                  <c:v>1879.2635960629614</c:v>
                </c:pt>
                <c:pt idx="1133" formatCode="0.000">
                  <c:v>1906.7789680814799</c:v>
                </c:pt>
                <c:pt idx="1134" formatCode="0.000">
                  <c:v>1933.643220901233</c:v>
                </c:pt>
                <c:pt idx="1135" formatCode="0.000">
                  <c:v>1957.0007614777762</c:v>
                </c:pt>
                <c:pt idx="1136" formatCode="0.000">
                  <c:v>1974.9920238283935</c:v>
                </c:pt>
                <c:pt idx="1137" formatCode="0.000">
                  <c:v>1987.7203908567885</c:v>
                </c:pt>
                <c:pt idx="1138" formatCode="0.000">
                  <c:v>1997.7946090246899</c:v>
                </c:pt>
                <c:pt idx="1139" formatCode="0.000">
                  <c:v>2006.6302233111096</c:v>
                </c:pt>
                <c:pt idx="1140" formatCode="0.000">
                  <c:v>2014.9811590024676</c:v>
                </c:pt>
                <c:pt idx="1141" formatCode="0.000">
                  <c:v>2022.5063991234554</c:v>
                </c:pt>
                <c:pt idx="1142" formatCode="0.000">
                  <c:v>2028.3337380691344</c:v>
                </c:pt>
                <c:pt idx="1143" formatCode="0.000">
                  <c:v>2031.8551665037023</c:v>
                </c:pt>
                <c:pt idx="1144" formatCode="0.000">
                  <c:v>2032.9301051012333</c:v>
                </c:pt>
                <c:pt idx="1145" formatCode="0.000">
                  <c:v>2032.9301051012333</c:v>
                </c:pt>
                <c:pt idx="1146" formatCode="0.000">
                  <c:v>2032.9301051012333</c:v>
                </c:pt>
                <c:pt idx="1147" formatCode="0.000">
                  <c:v>2032.9301051012333</c:v>
                </c:pt>
                <c:pt idx="1148" formatCode="0.000">
                  <c:v>2032.9301051012333</c:v>
                </c:pt>
                <c:pt idx="1149" formatCode="0.000">
                  <c:v>2032.9301051012333</c:v>
                </c:pt>
                <c:pt idx="1150" formatCode="0.000">
                  <c:v>2032.9301051012333</c:v>
                </c:pt>
                <c:pt idx="1151" formatCode="0.000">
                  <c:v>2032.9301051012333</c:v>
                </c:pt>
                <c:pt idx="1152" formatCode="0.000">
                  <c:v>2032.9301051012333</c:v>
                </c:pt>
                <c:pt idx="1153" formatCode="0.000">
                  <c:v>2034.0736363777764</c:v>
                </c:pt>
                <c:pt idx="1154" formatCode="0.000">
                  <c:v>2041.0369535481468</c:v>
                </c:pt>
                <c:pt idx="1155" formatCode="0.000">
                  <c:v>2047.8350195925912</c:v>
                </c:pt>
                <c:pt idx="1156" formatCode="0.000">
                  <c:v>2051.1733258148133</c:v>
                </c:pt>
                <c:pt idx="1157" formatCode="0.000">
                  <c:v>2051.8632987037022</c:v>
                </c:pt>
                <c:pt idx="1158" formatCode="0.000">
                  <c:v>2051.8632987037022</c:v>
                </c:pt>
                <c:pt idx="1159" formatCode="0.000">
                  <c:v>2051.8632987037022</c:v>
                </c:pt>
                <c:pt idx="1160" formatCode="0.000">
                  <c:v>2051.8632987037022</c:v>
                </c:pt>
                <c:pt idx="1161" formatCode="0.000">
                  <c:v>2051.8632987037022</c:v>
                </c:pt>
                <c:pt idx="1162" formatCode="0.000">
                  <c:v>2051.8632987037022</c:v>
                </c:pt>
                <c:pt idx="1163" formatCode="0.000">
                  <c:v>2051.8632987037022</c:v>
                </c:pt>
                <c:pt idx="1164" formatCode="0.000">
                  <c:v>2051.8632987037022</c:v>
                </c:pt>
                <c:pt idx="1165" formatCode="0.000">
                  <c:v>2051.8632987037022</c:v>
                </c:pt>
                <c:pt idx="1166" formatCode="0.000">
                  <c:v>2051.8632987037022</c:v>
                </c:pt>
                <c:pt idx="1167" formatCode="0.000">
                  <c:v>2051.8632987037022</c:v>
                </c:pt>
                <c:pt idx="1168" formatCode="0.000">
                  <c:v>2051.8632987037022</c:v>
                </c:pt>
                <c:pt idx="1169" formatCode="0.000">
                  <c:v>2051.8632987037022</c:v>
                </c:pt>
                <c:pt idx="1170" formatCode="0.000">
                  <c:v>2051.8632987037022</c:v>
                </c:pt>
                <c:pt idx="1171" formatCode="0.000">
                  <c:v>2051.8632987037022</c:v>
                </c:pt>
                <c:pt idx="1172" formatCode="0.000">
                  <c:v>2051.8632987037022</c:v>
                </c:pt>
                <c:pt idx="1173" formatCode="0.000">
                  <c:v>2051.8632987037022</c:v>
                </c:pt>
                <c:pt idx="1174" formatCode="0.000">
                  <c:v>2051.8632987037022</c:v>
                </c:pt>
                <c:pt idx="1175" formatCode="0.000">
                  <c:v>2051.8632987037022</c:v>
                </c:pt>
                <c:pt idx="1176" formatCode="0.000">
                  <c:v>2051.8632987037022</c:v>
                </c:pt>
                <c:pt idx="1177" formatCode="0.000">
                  <c:v>2051.8632987037022</c:v>
                </c:pt>
                <c:pt idx="1178" formatCode="0.000">
                  <c:v>2051.8632987037022</c:v>
                </c:pt>
                <c:pt idx="1179" formatCode="0.000">
                  <c:v>2051.8632987037022</c:v>
                </c:pt>
                <c:pt idx="1180" formatCode="0.000">
                  <c:v>2051.8632987037022</c:v>
                </c:pt>
                <c:pt idx="1181" formatCode="0.000">
                  <c:v>2051.8632987037022</c:v>
                </c:pt>
                <c:pt idx="1182" formatCode="0.000">
                  <c:v>2051.8632987037022</c:v>
                </c:pt>
                <c:pt idx="1183" formatCode="0.000">
                  <c:v>2051.8632987037022</c:v>
                </c:pt>
                <c:pt idx="1184" formatCode="0.000">
                  <c:v>2051.8632987037022</c:v>
                </c:pt>
                <c:pt idx="1185" formatCode="0.000">
                  <c:v>2051.8632987037022</c:v>
                </c:pt>
                <c:pt idx="1186" formatCode="0.000">
                  <c:v>2051.8632987037022</c:v>
                </c:pt>
                <c:pt idx="1187" formatCode="0.000">
                  <c:v>2051.8632987037022</c:v>
                </c:pt>
                <c:pt idx="1188" formatCode="0.000">
                  <c:v>2051.8632987037022</c:v>
                </c:pt>
                <c:pt idx="1189" formatCode="0.000">
                  <c:v>2051.8632987037022</c:v>
                </c:pt>
                <c:pt idx="1190" formatCode="0.000">
                  <c:v>2051.8632987037022</c:v>
                </c:pt>
                <c:pt idx="1191" formatCode="0.000">
                  <c:v>2051.8632987037022</c:v>
                </c:pt>
                <c:pt idx="1192" formatCode="0.000">
                  <c:v>2051.8632987037022</c:v>
                </c:pt>
                <c:pt idx="1193" formatCode="0.000">
                  <c:v>2051.8632987037022</c:v>
                </c:pt>
                <c:pt idx="1194" formatCode="0.000">
                  <c:v>2051.8632987037022</c:v>
                </c:pt>
                <c:pt idx="1195" formatCode="0.000">
                  <c:v>2051.8632987037022</c:v>
                </c:pt>
                <c:pt idx="1196" formatCode="0.000">
                  <c:v>2051.8632987037022</c:v>
                </c:pt>
                <c:pt idx="1197" formatCode="0.000">
                  <c:v>2051.8632987037022</c:v>
                </c:pt>
                <c:pt idx="1198" formatCode="0.000">
                  <c:v>2051.8632987037022</c:v>
                </c:pt>
                <c:pt idx="1199" formatCode="0.000">
                  <c:v>2051.8632987037022</c:v>
                </c:pt>
                <c:pt idx="1200" formatCode="0.000">
                  <c:v>2051.8632987037022</c:v>
                </c:pt>
                <c:pt idx="1201" formatCode="0.000">
                  <c:v>2051.8632987037022</c:v>
                </c:pt>
                <c:pt idx="1202" formatCode="0.000">
                  <c:v>2051.8632987037022</c:v>
                </c:pt>
                <c:pt idx="1203" formatCode="0.000">
                  <c:v>2051.8632987037022</c:v>
                </c:pt>
                <c:pt idx="1204" formatCode="0.000">
                  <c:v>2051.8632987037022</c:v>
                </c:pt>
                <c:pt idx="1205" formatCode="0.000">
                  <c:v>2051.8632987037022</c:v>
                </c:pt>
                <c:pt idx="1206" formatCode="0.000">
                  <c:v>2051.8632987037022</c:v>
                </c:pt>
                <c:pt idx="1207" formatCode="0.000">
                  <c:v>2051.8632987037022</c:v>
                </c:pt>
                <c:pt idx="1208" formatCode="0.000">
                  <c:v>2051.8632987037022</c:v>
                </c:pt>
                <c:pt idx="1209" formatCode="0.000">
                  <c:v>2051.8632987037022</c:v>
                </c:pt>
                <c:pt idx="1210" formatCode="0.000">
                  <c:v>2051.8632987037022</c:v>
                </c:pt>
                <c:pt idx="1211" formatCode="0.000">
                  <c:v>2051.8632987037022</c:v>
                </c:pt>
                <c:pt idx="1212" formatCode="0.000">
                  <c:v>2051.8632987037022</c:v>
                </c:pt>
                <c:pt idx="1213" formatCode="0.000">
                  <c:v>2051.8632987037022</c:v>
                </c:pt>
                <c:pt idx="1214" formatCode="0.000">
                  <c:v>2051.8632987037022</c:v>
                </c:pt>
                <c:pt idx="1215" formatCode="0.000">
                  <c:v>2051.8632987037022</c:v>
                </c:pt>
                <c:pt idx="1216" formatCode="0.000">
                  <c:v>2051.8632987037022</c:v>
                </c:pt>
                <c:pt idx="1217" formatCode="0.000">
                  <c:v>2051.8632987037022</c:v>
                </c:pt>
                <c:pt idx="1218" formatCode="0.000">
                  <c:v>2051.8632987037022</c:v>
                </c:pt>
                <c:pt idx="1219" formatCode="0.000">
                  <c:v>2051.8632987037022</c:v>
                </c:pt>
                <c:pt idx="1220" formatCode="0.000">
                  <c:v>2051.8632987037022</c:v>
                </c:pt>
                <c:pt idx="1221" formatCode="0.000">
                  <c:v>2051.8632987037022</c:v>
                </c:pt>
                <c:pt idx="1222" formatCode="0.000">
                  <c:v>2051.8632987037022</c:v>
                </c:pt>
                <c:pt idx="1223" formatCode="0.000">
                  <c:v>2051.8632987037022</c:v>
                </c:pt>
                <c:pt idx="1224" formatCode="0.000">
                  <c:v>2051.8632987037022</c:v>
                </c:pt>
                <c:pt idx="1225" formatCode="0.000">
                  <c:v>2051.8632987037022</c:v>
                </c:pt>
                <c:pt idx="1226" formatCode="0.000">
                  <c:v>2051.8632987037022</c:v>
                </c:pt>
                <c:pt idx="1227" formatCode="0.000">
                  <c:v>2051.8632987037022</c:v>
                </c:pt>
                <c:pt idx="1228" formatCode="0.000">
                  <c:v>2051.8632987037022</c:v>
                </c:pt>
                <c:pt idx="1229" formatCode="0.000">
                  <c:v>2051.8632987037022</c:v>
                </c:pt>
                <c:pt idx="1230" formatCode="0.000">
                  <c:v>2051.8632987037022</c:v>
                </c:pt>
                <c:pt idx="1231" formatCode="0.000">
                  <c:v>2051.8632987037022</c:v>
                </c:pt>
                <c:pt idx="1232" formatCode="0.000">
                  <c:v>2051.8632987037022</c:v>
                </c:pt>
                <c:pt idx="1233" formatCode="0.000">
                  <c:v>2051.8632987037022</c:v>
                </c:pt>
                <c:pt idx="1234" formatCode="0.000">
                  <c:v>2051.8632987037022</c:v>
                </c:pt>
                <c:pt idx="1235" formatCode="0.000">
                  <c:v>2051.8632987037022</c:v>
                </c:pt>
                <c:pt idx="1236" formatCode="0.000">
                  <c:v>2051.8632987037022</c:v>
                </c:pt>
                <c:pt idx="1237" formatCode="0.000">
                  <c:v>2051.8632987037022</c:v>
                </c:pt>
                <c:pt idx="1238" formatCode="0.000">
                  <c:v>2051.8632987037022</c:v>
                </c:pt>
                <c:pt idx="1239" formatCode="0.000">
                  <c:v>2051.8632987037022</c:v>
                </c:pt>
                <c:pt idx="1240" formatCode="0.000">
                  <c:v>2051.8632987037022</c:v>
                </c:pt>
                <c:pt idx="1241" formatCode="0.000">
                  <c:v>2051.8632987037022</c:v>
                </c:pt>
                <c:pt idx="1242" formatCode="0.000">
                  <c:v>2051.8632987037022</c:v>
                </c:pt>
                <c:pt idx="1243" formatCode="0.000">
                  <c:v>2051.8632987037022</c:v>
                </c:pt>
                <c:pt idx="1244" formatCode="0.000">
                  <c:v>2051.8632987037022</c:v>
                </c:pt>
                <c:pt idx="1245" formatCode="0.000">
                  <c:v>2052.6314100320974</c:v>
                </c:pt>
                <c:pt idx="1246" formatCode="0.000">
                  <c:v>2055.0902145259247</c:v>
                </c:pt>
                <c:pt idx="1247" formatCode="0.000">
                  <c:v>2058.0960043975297</c:v>
                </c:pt>
                <c:pt idx="1248" formatCode="0.000">
                  <c:v>2060.5278784123443</c:v>
                </c:pt>
                <c:pt idx="1249" formatCode="0.000">
                  <c:v>2062.3964250790109</c:v>
                </c:pt>
                <c:pt idx="1250" formatCode="0.000">
                  <c:v>2064.2545728641962</c:v>
                </c:pt>
                <c:pt idx="1251" formatCode="0.000">
                  <c:v>2066.1050267888877</c:v>
                </c:pt>
                <c:pt idx="1252" formatCode="0.000">
                  <c:v>2067.4066140135792</c:v>
                </c:pt>
                <c:pt idx="1253" formatCode="0.000">
                  <c:v>2069.2380400111101</c:v>
                </c:pt>
                <c:pt idx="1254" formatCode="0.000">
                  <c:v>2071.5913209851842</c:v>
                </c:pt>
                <c:pt idx="1255" formatCode="0.000">
                  <c:v>2073.9302470592584</c:v>
                </c:pt>
                <c:pt idx="1256" formatCode="0.000">
                  <c:v>2076.2547426160486</c:v>
                </c:pt>
                <c:pt idx="1257" formatCode="0.000">
                  <c:v>2078.0478907629622</c:v>
                </c:pt>
                <c:pt idx="1258" formatCode="0.000">
                  <c:v>2079.3163388765424</c:v>
                </c:pt>
                <c:pt idx="1259" formatCode="0.000">
                  <c:v>2080.5796031604932</c:v>
                </c:pt>
                <c:pt idx="1260" formatCode="0.000">
                  <c:v>2081.8376280592588</c:v>
                </c:pt>
                <c:pt idx="1261" formatCode="0.000">
                  <c:v>2083.0903580172835</c:v>
                </c:pt>
                <c:pt idx="1262" formatCode="0.000">
                  <c:v>2084.337737479012</c:v>
                </c:pt>
                <c:pt idx="1263" formatCode="0.000">
                  <c:v>2085.5797108888887</c:v>
                </c:pt>
                <c:pt idx="1264" formatCode="0.000">
                  <c:v>2086.8162226913578</c:v>
                </c:pt>
                <c:pt idx="1265" formatCode="0.000">
                  <c:v>2088.047217330864</c:v>
                </c:pt>
                <c:pt idx="1266" formatCode="0.000">
                  <c:v>2088.7871243654317</c:v>
                </c:pt>
                <c:pt idx="1267" formatCode="0.000">
                  <c:v>2088.7871243654317</c:v>
                </c:pt>
                <c:pt idx="1268" formatCode="0.000">
                  <c:v>2088.7871243654317</c:v>
                </c:pt>
                <c:pt idx="1269" formatCode="0.000">
                  <c:v>2088.7871243654317</c:v>
                </c:pt>
                <c:pt idx="1270" formatCode="0.000">
                  <c:v>2088.7871243654317</c:v>
                </c:pt>
                <c:pt idx="1271" formatCode="0.000">
                  <c:v>2088.7871243654317</c:v>
                </c:pt>
                <c:pt idx="1272" formatCode="0.000">
                  <c:v>2088.7871243654317</c:v>
                </c:pt>
                <c:pt idx="1273" formatCode="0.000">
                  <c:v>2088.7871243654317</c:v>
                </c:pt>
                <c:pt idx="1274" formatCode="0.000">
                  <c:v>2088.7871243654317</c:v>
                </c:pt>
                <c:pt idx="1275" formatCode="0.000">
                  <c:v>2088.7871243654317</c:v>
                </c:pt>
                <c:pt idx="1276" formatCode="0.000">
                  <c:v>2088.7871243654317</c:v>
                </c:pt>
                <c:pt idx="1277" formatCode="0.000">
                  <c:v>2088.7871243654317</c:v>
                </c:pt>
                <c:pt idx="1278" formatCode="0.000">
                  <c:v>2088.7871243654317</c:v>
                </c:pt>
                <c:pt idx="1279" formatCode="0.000">
                  <c:v>2088.7871243654317</c:v>
                </c:pt>
                <c:pt idx="1280" formatCode="0.000">
                  <c:v>2088.7871243654317</c:v>
                </c:pt>
                <c:pt idx="1281" formatCode="0.000">
                  <c:v>2088.7871243654317</c:v>
                </c:pt>
                <c:pt idx="1282" formatCode="0.000">
                  <c:v>2088.7871243654317</c:v>
                </c:pt>
                <c:pt idx="1283" formatCode="0.000">
                  <c:v>2088.7871243654317</c:v>
                </c:pt>
                <c:pt idx="1284" formatCode="0.000">
                  <c:v>2088.7871243654317</c:v>
                </c:pt>
                <c:pt idx="1285" formatCode="0.000">
                  <c:v>2088.7871243654317</c:v>
                </c:pt>
                <c:pt idx="1286" formatCode="0.000">
                  <c:v>2088.7871243654317</c:v>
                </c:pt>
                <c:pt idx="1287" formatCode="0.000">
                  <c:v>2088.7871243654317</c:v>
                </c:pt>
                <c:pt idx="1288" formatCode="0.000">
                  <c:v>2088.7871243654317</c:v>
                </c:pt>
                <c:pt idx="1289" formatCode="0.000">
                  <c:v>2088.7871243654317</c:v>
                </c:pt>
                <c:pt idx="1290" formatCode="0.000">
                  <c:v>2088.7871243654317</c:v>
                </c:pt>
                <c:pt idx="1291" formatCode="0.000">
                  <c:v>2088.7871243654317</c:v>
                </c:pt>
                <c:pt idx="1292" formatCode="0.000">
                  <c:v>2088.7871243654317</c:v>
                </c:pt>
                <c:pt idx="1293" formatCode="0.000">
                  <c:v>2088.7871243654317</c:v>
                </c:pt>
                <c:pt idx="1294" formatCode="0.000">
                  <c:v>2088.7871243654317</c:v>
                </c:pt>
                <c:pt idx="1295" formatCode="0.000">
                  <c:v>2088.7871243654317</c:v>
                </c:pt>
                <c:pt idx="1296" formatCode="0.000">
                  <c:v>2088.7871243654317</c:v>
                </c:pt>
                <c:pt idx="1297" formatCode="0.000">
                  <c:v>2088.7871243654317</c:v>
                </c:pt>
                <c:pt idx="1298" formatCode="0.000">
                  <c:v>2088.7871243654317</c:v>
                </c:pt>
                <c:pt idx="1299" formatCode="0.000">
                  <c:v>2088.7871243654317</c:v>
                </c:pt>
                <c:pt idx="1300" formatCode="0.000">
                  <c:v>2089.0509668148143</c:v>
                </c:pt>
                <c:pt idx="1301" formatCode="0.000">
                  <c:v>2089.3159369370364</c:v>
                </c:pt>
                <c:pt idx="1302" formatCode="0.000">
                  <c:v>2089.3159369370364</c:v>
                </c:pt>
                <c:pt idx="1303" formatCode="0.000">
                  <c:v>2089.3159369370364</c:v>
                </c:pt>
                <c:pt idx="1304" formatCode="0.000">
                  <c:v>2089.3159369370364</c:v>
                </c:pt>
                <c:pt idx="1305" formatCode="0.000">
                  <c:v>2089.3159369370364</c:v>
                </c:pt>
                <c:pt idx="1306" formatCode="0.000">
                  <c:v>2089.3159369370364</c:v>
                </c:pt>
                <c:pt idx="1307" formatCode="0.000">
                  <c:v>2089.3159369370364</c:v>
                </c:pt>
                <c:pt idx="1308" formatCode="0.000">
                  <c:v>2089.3159369370364</c:v>
                </c:pt>
                <c:pt idx="1309" formatCode="0.000">
                  <c:v>2089.3159369370364</c:v>
                </c:pt>
                <c:pt idx="1310" formatCode="0.000">
                  <c:v>2089.3159369370364</c:v>
                </c:pt>
                <c:pt idx="1311" formatCode="0.000">
                  <c:v>2089.3159369370364</c:v>
                </c:pt>
                <c:pt idx="1312" formatCode="0.000">
                  <c:v>2089.3159369370364</c:v>
                </c:pt>
                <c:pt idx="1313" formatCode="0.000">
                  <c:v>2089.3159369370364</c:v>
                </c:pt>
                <c:pt idx="1314" formatCode="0.000">
                  <c:v>2089.3159369370364</c:v>
                </c:pt>
                <c:pt idx="1315" formatCode="0.000">
                  <c:v>2089.3159369370364</c:v>
                </c:pt>
                <c:pt idx="1316" formatCode="0.000">
                  <c:v>2089.3159369370364</c:v>
                </c:pt>
                <c:pt idx="1317" formatCode="0.000">
                  <c:v>2089.3159369370364</c:v>
                </c:pt>
                <c:pt idx="1318" formatCode="0.000">
                  <c:v>2089.3159369370364</c:v>
                </c:pt>
                <c:pt idx="1319" formatCode="0.000">
                  <c:v>2089.3159369370364</c:v>
                </c:pt>
                <c:pt idx="1320" formatCode="0.000">
                  <c:v>2089.3159369370364</c:v>
                </c:pt>
                <c:pt idx="1321" formatCode="0.000">
                  <c:v>2089.3159369370364</c:v>
                </c:pt>
                <c:pt idx="1322" formatCode="0.000">
                  <c:v>2089.3159369370364</c:v>
                </c:pt>
                <c:pt idx="1323" formatCode="0.000">
                  <c:v>2089.3159369370364</c:v>
                </c:pt>
                <c:pt idx="1324" formatCode="0.000">
                  <c:v>2089.5836153370365</c:v>
                </c:pt>
                <c:pt idx="1325" formatCode="0.000">
                  <c:v>2089.5836153370365</c:v>
                </c:pt>
                <c:pt idx="1326" formatCode="0.000">
                  <c:v>2089.5836153370365</c:v>
                </c:pt>
                <c:pt idx="1327" formatCode="0.000">
                  <c:v>2089.5836153370365</c:v>
                </c:pt>
                <c:pt idx="1328" formatCode="0.000">
                  <c:v>2089.5836153370365</c:v>
                </c:pt>
                <c:pt idx="1329" formatCode="0.000">
                  <c:v>2089.5836153370365</c:v>
                </c:pt>
                <c:pt idx="1330" formatCode="0.000">
                  <c:v>2089.5836153370365</c:v>
                </c:pt>
                <c:pt idx="1331" formatCode="0.000">
                  <c:v>2089.5836153370365</c:v>
                </c:pt>
                <c:pt idx="1332" formatCode="0.000">
                  <c:v>2089.5836153370365</c:v>
                </c:pt>
                <c:pt idx="1333" formatCode="0.000">
                  <c:v>2089.5836153370365</c:v>
                </c:pt>
                <c:pt idx="1334" formatCode="0.000">
                  <c:v>2089.5836153370365</c:v>
                </c:pt>
                <c:pt idx="1335" formatCode="0.000">
                  <c:v>2089.5836153370365</c:v>
                </c:pt>
                <c:pt idx="1336" formatCode="0.000">
                  <c:v>2089.5836153370365</c:v>
                </c:pt>
                <c:pt idx="1337" formatCode="0.000">
                  <c:v>2089.5836153370365</c:v>
                </c:pt>
                <c:pt idx="1338" formatCode="0.000">
                  <c:v>2089.5836153370365</c:v>
                </c:pt>
                <c:pt idx="1339" formatCode="0.000">
                  <c:v>2089.5836153370365</c:v>
                </c:pt>
                <c:pt idx="1340" formatCode="0.000">
                  <c:v>2089.5836153370365</c:v>
                </c:pt>
                <c:pt idx="1341" formatCode="0.000">
                  <c:v>2089.5836153370365</c:v>
                </c:pt>
                <c:pt idx="1342" formatCode="0.000">
                  <c:v>2089.5836153370365</c:v>
                </c:pt>
                <c:pt idx="1343" formatCode="0.000">
                  <c:v>2089.5836153370365</c:v>
                </c:pt>
                <c:pt idx="1344" formatCode="0.000">
                  <c:v>2089.5836153370365</c:v>
                </c:pt>
                <c:pt idx="1345" formatCode="0.000">
                  <c:v>2089.5836153370365</c:v>
                </c:pt>
                <c:pt idx="1346" formatCode="0.000">
                  <c:v>2089.5836153370365</c:v>
                </c:pt>
                <c:pt idx="1347" formatCode="0.000">
                  <c:v>2089.5836153370365</c:v>
                </c:pt>
                <c:pt idx="1348" formatCode="0.000">
                  <c:v>2089.5836153370365</c:v>
                </c:pt>
                <c:pt idx="1349" formatCode="0.000">
                  <c:v>2089.5836153370365</c:v>
                </c:pt>
                <c:pt idx="1350" formatCode="0.000">
                  <c:v>2089.5836153370365</c:v>
                </c:pt>
                <c:pt idx="1351" formatCode="0.000">
                  <c:v>2089.5836153370365</c:v>
                </c:pt>
                <c:pt idx="1352" formatCode="0.000">
                  <c:v>2089.5836153370365</c:v>
                </c:pt>
                <c:pt idx="1353" formatCode="0.000">
                  <c:v>2089.5836153370365</c:v>
                </c:pt>
                <c:pt idx="1354" formatCode="0.000">
                  <c:v>2089.5836153370365</c:v>
                </c:pt>
                <c:pt idx="1355" formatCode="0.000">
                  <c:v>2089.5836153370365</c:v>
                </c:pt>
                <c:pt idx="1356" formatCode="0.000">
                  <c:v>2089.5836153370365</c:v>
                </c:pt>
                <c:pt idx="1357" formatCode="0.000">
                  <c:v>2093.7384817962957</c:v>
                </c:pt>
                <c:pt idx="1358" formatCode="0.000">
                  <c:v>2101.1848035790117</c:v>
                </c:pt>
                <c:pt idx="1359" formatCode="0.000">
                  <c:v>2109.9194448827152</c:v>
                </c:pt>
                <c:pt idx="1360" formatCode="0.000">
                  <c:v>2118.9535317049376</c:v>
                </c:pt>
                <c:pt idx="1361" formatCode="0.000">
                  <c:v>2128.2689066382709</c:v>
                </c:pt>
                <c:pt idx="1362" formatCode="0.000">
                  <c:v>2138.2626048567895</c:v>
                </c:pt>
                <c:pt idx="1363" formatCode="0.000">
                  <c:v>2149.724654590123</c:v>
                </c:pt>
                <c:pt idx="1364" formatCode="0.000">
                  <c:v>2162.1252181012342</c:v>
                </c:pt>
                <c:pt idx="1365" formatCode="0.000">
                  <c:v>2174.9650957703702</c:v>
                </c:pt>
                <c:pt idx="1366" formatCode="0.000">
                  <c:v>2188.5426352716049</c:v>
                </c:pt>
                <c:pt idx="1367" formatCode="0.000">
                  <c:v>2202.0407862246911</c:v>
                </c:pt>
                <c:pt idx="1368" formatCode="0.000">
                  <c:v>2211.9188384888885</c:v>
                </c:pt>
                <c:pt idx="1369" formatCode="0.000">
                  <c:v>2215.1347990641971</c:v>
                </c:pt>
                <c:pt idx="1370" formatCode="0.000">
                  <c:v>2215.1347990641971</c:v>
                </c:pt>
                <c:pt idx="1371" formatCode="0.000">
                  <c:v>2215.1347990641971</c:v>
                </c:pt>
                <c:pt idx="1372" formatCode="0.000">
                  <c:v>2215.1347990641971</c:v>
                </c:pt>
                <c:pt idx="1373" formatCode="0.000">
                  <c:v>2215.1347990641971</c:v>
                </c:pt>
                <c:pt idx="1374" formatCode="0.000">
                  <c:v>2215.1347990641971</c:v>
                </c:pt>
                <c:pt idx="1375" formatCode="0.000">
                  <c:v>2221.666144990123</c:v>
                </c:pt>
                <c:pt idx="1376" formatCode="0.000">
                  <c:v>2230.8978093456785</c:v>
                </c:pt>
                <c:pt idx="1377" formatCode="0.000">
                  <c:v>2235.432481229629</c:v>
                </c:pt>
                <c:pt idx="1378" formatCode="0.000">
                  <c:v>2235.432481229629</c:v>
                </c:pt>
                <c:pt idx="1379" formatCode="0.000">
                  <c:v>2235.432481229629</c:v>
                </c:pt>
                <c:pt idx="1380" formatCode="0.000">
                  <c:v>2235.432481229629</c:v>
                </c:pt>
                <c:pt idx="1381" formatCode="0.000">
                  <c:v>2237.777923703703</c:v>
                </c:pt>
                <c:pt idx="1382" formatCode="0.000">
                  <c:v>2244.7119445444437</c:v>
                </c:pt>
                <c:pt idx="1383" formatCode="0.000">
                  <c:v>2258.6853575518512</c:v>
                </c:pt>
                <c:pt idx="1384" formatCode="0.000">
                  <c:v>2280.7029013604933</c:v>
                </c:pt>
                <c:pt idx="1385" formatCode="0.000">
                  <c:v>2304.6109540567895</c:v>
                </c:pt>
                <c:pt idx="1386" formatCode="0.000">
                  <c:v>2325.3812224308635</c:v>
                </c:pt>
                <c:pt idx="1387" formatCode="0.000">
                  <c:v>2343.0093716061724</c:v>
                </c:pt>
                <c:pt idx="1388" formatCode="0.000">
                  <c:v>2354.2549719654317</c:v>
                </c:pt>
                <c:pt idx="1389" formatCode="0.000">
                  <c:v>2354.2549719654317</c:v>
                </c:pt>
                <c:pt idx="1390" formatCode="0.000">
                  <c:v>2354.2549719654317</c:v>
                </c:pt>
                <c:pt idx="1391" formatCode="0.000">
                  <c:v>2354.2549719654317</c:v>
                </c:pt>
                <c:pt idx="1392" formatCode="0.000">
                  <c:v>2354.2549719654317</c:v>
                </c:pt>
                <c:pt idx="1393" formatCode="0.000">
                  <c:v>2354.2549719654317</c:v>
                </c:pt>
                <c:pt idx="1394" formatCode="0.000">
                  <c:v>2354.2549719654317</c:v>
                </c:pt>
                <c:pt idx="1395" formatCode="0.000">
                  <c:v>2354.2549719654317</c:v>
                </c:pt>
                <c:pt idx="1396" formatCode="0.000">
                  <c:v>2354.2549719654317</c:v>
                </c:pt>
                <c:pt idx="1397" formatCode="0.000">
                  <c:v>2354.2549719654317</c:v>
                </c:pt>
                <c:pt idx="1398" formatCode="0.000">
                  <c:v>2354.2549719654317</c:v>
                </c:pt>
                <c:pt idx="1399" formatCode="0.000">
                  <c:v>2354.2549719654317</c:v>
                </c:pt>
                <c:pt idx="1400" formatCode="0.000">
                  <c:v>2354.2549719654317</c:v>
                </c:pt>
                <c:pt idx="1401" formatCode="0.000">
                  <c:v>2354.2549719654317</c:v>
                </c:pt>
                <c:pt idx="1402" formatCode="0.000">
                  <c:v>2354.2549719654317</c:v>
                </c:pt>
                <c:pt idx="1403" formatCode="0.000">
                  <c:v>2354.2549719654317</c:v>
                </c:pt>
                <c:pt idx="1404" formatCode="0.000">
                  <c:v>2356.1620060938267</c:v>
                </c:pt>
                <c:pt idx="1405" formatCode="0.000">
                  <c:v>2359.6312016580241</c:v>
                </c:pt>
                <c:pt idx="1406" formatCode="0.000">
                  <c:v>2364.5665130395055</c:v>
                </c:pt>
                <c:pt idx="1407" formatCode="0.000">
                  <c:v>2370.8573396098759</c:v>
                </c:pt>
                <c:pt idx="1408" formatCode="0.000">
                  <c:v>2377.8085010395057</c:v>
                </c:pt>
                <c:pt idx="1409" formatCode="0.000">
                  <c:v>2386.1065748469132</c:v>
                </c:pt>
                <c:pt idx="1410" formatCode="0.000">
                  <c:v>2398.1465575703701</c:v>
                </c:pt>
                <c:pt idx="1411" formatCode="0.000">
                  <c:v>2415.6104295827158</c:v>
                </c:pt>
                <c:pt idx="1412" formatCode="0.000">
                  <c:v>2434.1875998345677</c:v>
                </c:pt>
                <c:pt idx="1413" formatCode="0.000">
                  <c:v>2447.7543430345677</c:v>
                </c:pt>
                <c:pt idx="1414" formatCode="0.000">
                  <c:v>2453.3939419827157</c:v>
                </c:pt>
                <c:pt idx="1415" formatCode="0.000">
                  <c:v>2453.3939419827157</c:v>
                </c:pt>
                <c:pt idx="1416" formatCode="0.000">
                  <c:v>2453.3939419827157</c:v>
                </c:pt>
                <c:pt idx="1417" formatCode="0.000">
                  <c:v>2453.3939419827157</c:v>
                </c:pt>
                <c:pt idx="1418" formatCode="0.000">
                  <c:v>2453.3939419827157</c:v>
                </c:pt>
                <c:pt idx="1419" formatCode="0.000">
                  <c:v>2453.3939419827157</c:v>
                </c:pt>
                <c:pt idx="1420" formatCode="0.000">
                  <c:v>2453.3939419827157</c:v>
                </c:pt>
                <c:pt idx="1421" formatCode="0.000">
                  <c:v>2453.3939419827157</c:v>
                </c:pt>
                <c:pt idx="1422" formatCode="0.000">
                  <c:v>2453.3939419827157</c:v>
                </c:pt>
                <c:pt idx="1423" formatCode="0.000">
                  <c:v>2453.3939419827157</c:v>
                </c:pt>
                <c:pt idx="1424" formatCode="0.000">
                  <c:v>2453.3939419827157</c:v>
                </c:pt>
                <c:pt idx="1425" formatCode="0.000">
                  <c:v>2453.3939419827157</c:v>
                </c:pt>
                <c:pt idx="1426" formatCode="0.000">
                  <c:v>2453.3939419827157</c:v>
                </c:pt>
                <c:pt idx="1427" formatCode="0.000">
                  <c:v>2453.3939419827157</c:v>
                </c:pt>
                <c:pt idx="1428" formatCode="0.000">
                  <c:v>2459.2697728913577</c:v>
                </c:pt>
                <c:pt idx="1429" formatCode="0.000">
                  <c:v>2469.4563034790121</c:v>
                </c:pt>
                <c:pt idx="1430" formatCode="0.000">
                  <c:v>2475.9957221283948</c:v>
                </c:pt>
                <c:pt idx="1431" formatCode="0.000">
                  <c:v>2475.9957221283948</c:v>
                </c:pt>
                <c:pt idx="1432" formatCode="0.000">
                  <c:v>2475.9957221283948</c:v>
                </c:pt>
                <c:pt idx="1433" formatCode="0.000">
                  <c:v>2475.9957221283948</c:v>
                </c:pt>
                <c:pt idx="1434" formatCode="0.000">
                  <c:v>2475.9957221283948</c:v>
                </c:pt>
                <c:pt idx="1435" formatCode="0.000">
                  <c:v>2475.9957221283948</c:v>
                </c:pt>
                <c:pt idx="1436" formatCode="0.000">
                  <c:v>2475.9957221283948</c:v>
                </c:pt>
                <c:pt idx="1437" formatCode="0.000">
                  <c:v>2479.6847696493824</c:v>
                </c:pt>
                <c:pt idx="1438" formatCode="0.000">
                  <c:v>2489.5678165901231</c:v>
                </c:pt>
                <c:pt idx="1439" formatCode="0.000">
                  <c:v>2504.7482458753084</c:v>
                </c:pt>
                <c:pt idx="1440" formatCode="0.000">
                  <c:v>2520.2396531839504</c:v>
                </c:pt>
                <c:pt idx="1441" formatCode="0.000">
                  <c:v>2532.6484044827157</c:v>
                </c:pt>
                <c:pt idx="1442" formatCode="0.000">
                  <c:v>2539.7093188925924</c:v>
                </c:pt>
                <c:pt idx="1443" formatCode="0.000">
                  <c:v>2539.7436277802467</c:v>
                </c:pt>
                <c:pt idx="1444" formatCode="0.000">
                  <c:v>2539.7436277802467</c:v>
                </c:pt>
                <c:pt idx="1445" formatCode="0.000">
                  <c:v>2539.7436277802467</c:v>
                </c:pt>
                <c:pt idx="1446" formatCode="0.000">
                  <c:v>2539.7436277802467</c:v>
                </c:pt>
                <c:pt idx="1447" formatCode="0.000">
                  <c:v>2539.7436277802467</c:v>
                </c:pt>
                <c:pt idx="1448" formatCode="0.000">
                  <c:v>2541.6979878197531</c:v>
                </c:pt>
                <c:pt idx="1449" formatCode="0.000">
                  <c:v>2544.1988052716051</c:v>
                </c:pt>
                <c:pt idx="1450" formatCode="0.000">
                  <c:v>2545.0041812716049</c:v>
                </c:pt>
                <c:pt idx="1451" formatCode="0.000">
                  <c:v>2545.0041812716049</c:v>
                </c:pt>
                <c:pt idx="1452" formatCode="0.000">
                  <c:v>2545.0041812716049</c:v>
                </c:pt>
                <c:pt idx="1453" formatCode="0.000">
                  <c:v>2545.0041812716049</c:v>
                </c:pt>
                <c:pt idx="1454" formatCode="0.000">
                  <c:v>2547.4240547901236</c:v>
                </c:pt>
                <c:pt idx="1455" formatCode="0.000">
                  <c:v>2551.7561990901236</c:v>
                </c:pt>
                <c:pt idx="1456" formatCode="0.000">
                  <c:v>2554.4481470308642</c:v>
                </c:pt>
                <c:pt idx="1457" formatCode="0.000">
                  <c:v>2555.0257461716051</c:v>
                </c:pt>
                <c:pt idx="1458" formatCode="0.000">
                  <c:v>2555.0257461716051</c:v>
                </c:pt>
                <c:pt idx="1459" formatCode="0.000">
                  <c:v>2555.0257461716051</c:v>
                </c:pt>
                <c:pt idx="1460" formatCode="0.000">
                  <c:v>2555.0257461716051</c:v>
                </c:pt>
                <c:pt idx="1461" formatCode="0.000">
                  <c:v>2555.0257461716051</c:v>
                </c:pt>
                <c:pt idx="1462" formatCode="0.000">
                  <c:v>2555.0257461716051</c:v>
                </c:pt>
                <c:pt idx="1463" formatCode="0.000">
                  <c:v>2555.0257461716051</c:v>
                </c:pt>
                <c:pt idx="1464" formatCode="0.000">
                  <c:v>2555.0257461716051</c:v>
                </c:pt>
                <c:pt idx="1465" formatCode="0.000">
                  <c:v>2555.0257461716051</c:v>
                </c:pt>
                <c:pt idx="1466" formatCode="0.000">
                  <c:v>2555.0257461716051</c:v>
                </c:pt>
                <c:pt idx="1467" formatCode="0.000">
                  <c:v>2555.0257461716051</c:v>
                </c:pt>
                <c:pt idx="1468" formatCode="0.000">
                  <c:v>2555.0257461716051</c:v>
                </c:pt>
                <c:pt idx="1469" formatCode="0.000">
                  <c:v>2555.0257461716051</c:v>
                </c:pt>
                <c:pt idx="1470" formatCode="0.000">
                  <c:v>2555.0257461716051</c:v>
                </c:pt>
                <c:pt idx="1471" formatCode="0.000">
                  <c:v>2555.0257461716051</c:v>
                </c:pt>
                <c:pt idx="1472" formatCode="0.000">
                  <c:v>2555.0257461716051</c:v>
                </c:pt>
                <c:pt idx="1473" formatCode="0.000">
                  <c:v>2555.0257461716051</c:v>
                </c:pt>
                <c:pt idx="1474" formatCode="0.000">
                  <c:v>2555.0257461716051</c:v>
                </c:pt>
                <c:pt idx="1475" formatCode="0.000">
                  <c:v>2555.0257461716051</c:v>
                </c:pt>
                <c:pt idx="1476" formatCode="0.000">
                  <c:v>2555.0257461716051</c:v>
                </c:pt>
                <c:pt idx="1477" formatCode="0.000">
                  <c:v>2555.0257461716051</c:v>
                </c:pt>
                <c:pt idx="1478" formatCode="0.000">
                  <c:v>2555.0257461716051</c:v>
                </c:pt>
                <c:pt idx="1479" formatCode="0.000">
                  <c:v>2555.0257461716051</c:v>
                </c:pt>
                <c:pt idx="1480" formatCode="0.000">
                  <c:v>2555.0257461716051</c:v>
                </c:pt>
                <c:pt idx="1481" formatCode="0.000">
                  <c:v>2555.0257461716051</c:v>
                </c:pt>
                <c:pt idx="1482" formatCode="0.000">
                  <c:v>2555.0257461716051</c:v>
                </c:pt>
                <c:pt idx="1483" formatCode="0.000">
                  <c:v>2555.0257461716051</c:v>
                </c:pt>
                <c:pt idx="1484" formatCode="0.000">
                  <c:v>2555.0257461716051</c:v>
                </c:pt>
                <c:pt idx="1485" formatCode="0.000">
                  <c:v>2555.0257461716051</c:v>
                </c:pt>
                <c:pt idx="1486" formatCode="0.000">
                  <c:v>2555.0257461716051</c:v>
                </c:pt>
                <c:pt idx="1487" formatCode="0.000">
                  <c:v>2555.0257461716051</c:v>
                </c:pt>
                <c:pt idx="1488" formatCode="0.000">
                  <c:v>2555.0257461716051</c:v>
                </c:pt>
                <c:pt idx="1489" formatCode="0.000">
                  <c:v>2555.0257461716051</c:v>
                </c:pt>
                <c:pt idx="1490" formatCode="0.000">
                  <c:v>2555.0257461716051</c:v>
                </c:pt>
                <c:pt idx="1491" formatCode="0.000">
                  <c:v>2555.0257461716051</c:v>
                </c:pt>
                <c:pt idx="1492" formatCode="0.000">
                  <c:v>2555.0257461716051</c:v>
                </c:pt>
                <c:pt idx="1493" formatCode="0.000">
                  <c:v>2555.0257461716051</c:v>
                </c:pt>
                <c:pt idx="1494" formatCode="0.000">
                  <c:v>2555.0257461716051</c:v>
                </c:pt>
                <c:pt idx="1495" formatCode="0.000">
                  <c:v>2555.0257461716051</c:v>
                </c:pt>
                <c:pt idx="1496" formatCode="0.000">
                  <c:v>2555.0257461716051</c:v>
                </c:pt>
                <c:pt idx="1497" formatCode="0.000">
                  <c:v>2555.0257461716051</c:v>
                </c:pt>
                <c:pt idx="1498" formatCode="0.000">
                  <c:v>2555.0257461716051</c:v>
                </c:pt>
                <c:pt idx="1499" formatCode="0.000">
                  <c:v>2555.0257461716051</c:v>
                </c:pt>
                <c:pt idx="1500" formatCode="0.000">
                  <c:v>2555.0257461716051</c:v>
                </c:pt>
                <c:pt idx="1501" formatCode="0.000">
                  <c:v>2555.0257461716051</c:v>
                </c:pt>
                <c:pt idx="1502" formatCode="0.000">
                  <c:v>2555.0257461716051</c:v>
                </c:pt>
                <c:pt idx="1503" formatCode="0.000">
                  <c:v>2555.0257461716051</c:v>
                </c:pt>
                <c:pt idx="1504" formatCode="0.000">
                  <c:v>2555.0257461716051</c:v>
                </c:pt>
                <c:pt idx="1505" formatCode="0.000">
                  <c:v>2555.0257461716051</c:v>
                </c:pt>
                <c:pt idx="1506" formatCode="0.000">
                  <c:v>2555.0257461716051</c:v>
                </c:pt>
                <c:pt idx="1507" formatCode="0.000">
                  <c:v>2555.0257461716051</c:v>
                </c:pt>
                <c:pt idx="1508" formatCode="0.000">
                  <c:v>2555.0257461716051</c:v>
                </c:pt>
                <c:pt idx="1509" formatCode="0.000">
                  <c:v>2555.0257461716051</c:v>
                </c:pt>
                <c:pt idx="1510" formatCode="0.000">
                  <c:v>2555.0257461716051</c:v>
                </c:pt>
                <c:pt idx="1511" formatCode="0.000">
                  <c:v>2555.0257461716051</c:v>
                </c:pt>
                <c:pt idx="1512" formatCode="0.000">
                  <c:v>2555.0257461716051</c:v>
                </c:pt>
                <c:pt idx="1513" formatCode="0.000">
                  <c:v>2555.0257461716051</c:v>
                </c:pt>
                <c:pt idx="1514" formatCode="0.000">
                  <c:v>2555.0257461716051</c:v>
                </c:pt>
                <c:pt idx="1515" formatCode="0.000">
                  <c:v>2555.0257461716051</c:v>
                </c:pt>
                <c:pt idx="1516" formatCode="0.000">
                  <c:v>2555.0257461716051</c:v>
                </c:pt>
                <c:pt idx="1517" formatCode="0.000">
                  <c:v>2555.0257461716051</c:v>
                </c:pt>
                <c:pt idx="1518" formatCode="0.000">
                  <c:v>2555.0257461716051</c:v>
                </c:pt>
                <c:pt idx="1519" formatCode="0.000">
                  <c:v>2555.0257461716051</c:v>
                </c:pt>
                <c:pt idx="1520" formatCode="0.000">
                  <c:v>2555.0257461716051</c:v>
                </c:pt>
                <c:pt idx="1521" formatCode="0.000">
                  <c:v>2555.0257461716051</c:v>
                </c:pt>
                <c:pt idx="1522" formatCode="0.000">
                  <c:v>2555.0257461716051</c:v>
                </c:pt>
                <c:pt idx="1523" formatCode="0.000">
                  <c:v>2555.0257461716051</c:v>
                </c:pt>
                <c:pt idx="1524" formatCode="0.000">
                  <c:v>2555.0257461716051</c:v>
                </c:pt>
                <c:pt idx="1525" formatCode="0.000">
                  <c:v>2555.0257461716051</c:v>
                </c:pt>
                <c:pt idx="1526" formatCode="0.000">
                  <c:v>2555.0257461716051</c:v>
                </c:pt>
                <c:pt idx="1527" formatCode="0.000">
                  <c:v>2555.0257461716051</c:v>
                </c:pt>
                <c:pt idx="1528" formatCode="0.000">
                  <c:v>2555.0257461716051</c:v>
                </c:pt>
                <c:pt idx="1529" formatCode="0.000">
                  <c:v>2555.0257461716051</c:v>
                </c:pt>
                <c:pt idx="1530" formatCode="0.000">
                  <c:v>2555.0257461716051</c:v>
                </c:pt>
                <c:pt idx="1531" formatCode="0.000">
                  <c:v>2557.515532220988</c:v>
                </c:pt>
                <c:pt idx="1532" formatCode="0.000">
                  <c:v>2565.5989185617286</c:v>
                </c:pt>
                <c:pt idx="1533" formatCode="0.000">
                  <c:v>2578.0690367246916</c:v>
                </c:pt>
                <c:pt idx="1534" formatCode="0.000">
                  <c:v>2592.9567359271609</c:v>
                </c:pt>
                <c:pt idx="1535" formatCode="0.000">
                  <c:v>2607.3615296061735</c:v>
                </c:pt>
                <c:pt idx="1536" formatCode="0.000">
                  <c:v>2619.0824415493835</c:v>
                </c:pt>
                <c:pt idx="1537" formatCode="0.000">
                  <c:v>2627.2046534975316</c:v>
                </c:pt>
                <c:pt idx="1538" formatCode="0.000">
                  <c:v>2631.1774387864207</c:v>
                </c:pt>
                <c:pt idx="1539" formatCode="0.000">
                  <c:v>2631.1774387864207</c:v>
                </c:pt>
                <c:pt idx="1540" formatCode="0.000">
                  <c:v>2631.1774387864207</c:v>
                </c:pt>
                <c:pt idx="1541" formatCode="0.000">
                  <c:v>2631.1774387864207</c:v>
                </c:pt>
                <c:pt idx="1542" formatCode="0.000">
                  <c:v>2631.1774387864207</c:v>
                </c:pt>
                <c:pt idx="1543" formatCode="0.000">
                  <c:v>2631.1774387864207</c:v>
                </c:pt>
                <c:pt idx="1544" formatCode="0.000">
                  <c:v>2631.1774387864207</c:v>
                </c:pt>
                <c:pt idx="1545" formatCode="0.000">
                  <c:v>2631.1774387864207</c:v>
                </c:pt>
                <c:pt idx="1546" formatCode="0.000">
                  <c:v>2631.1774387864207</c:v>
                </c:pt>
                <c:pt idx="1547" formatCode="0.000">
                  <c:v>2631.1774387864207</c:v>
                </c:pt>
                <c:pt idx="1548" formatCode="0.000">
                  <c:v>2631.1774387864207</c:v>
                </c:pt>
                <c:pt idx="1549" formatCode="0.000">
                  <c:v>2631.1774387864207</c:v>
                </c:pt>
                <c:pt idx="1550" formatCode="0.000">
                  <c:v>2631.1774387864207</c:v>
                </c:pt>
                <c:pt idx="1551" formatCode="0.000">
                  <c:v>2631.1774387864207</c:v>
                </c:pt>
                <c:pt idx="1552" formatCode="0.000">
                  <c:v>2631.1774387864207</c:v>
                </c:pt>
                <c:pt idx="1553" formatCode="0.000">
                  <c:v>2631.1774387864207</c:v>
                </c:pt>
                <c:pt idx="1554" formatCode="0.000">
                  <c:v>2631.1774387864207</c:v>
                </c:pt>
                <c:pt idx="1555" formatCode="0.000">
                  <c:v>2631.1774387864207</c:v>
                </c:pt>
                <c:pt idx="1556" formatCode="0.000">
                  <c:v>2631.1774387864207</c:v>
                </c:pt>
                <c:pt idx="1557" formatCode="0.000">
                  <c:v>2631.1774387864207</c:v>
                </c:pt>
                <c:pt idx="1558" formatCode="0.000">
                  <c:v>2631.1774387864207</c:v>
                </c:pt>
                <c:pt idx="1559" formatCode="0.000">
                  <c:v>2631.1774387864207</c:v>
                </c:pt>
                <c:pt idx="1560" formatCode="0.000">
                  <c:v>2631.1774387864207</c:v>
                </c:pt>
                <c:pt idx="1561" formatCode="0.000">
                  <c:v>2631.1774387864207</c:v>
                </c:pt>
                <c:pt idx="1562" formatCode="0.000">
                  <c:v>2631.1774387864207</c:v>
                </c:pt>
                <c:pt idx="1563" formatCode="0.000">
                  <c:v>2631.1774387864207</c:v>
                </c:pt>
                <c:pt idx="1564" formatCode="0.000">
                  <c:v>2631.1774387864207</c:v>
                </c:pt>
                <c:pt idx="1565" formatCode="0.000">
                  <c:v>2631.1774387864207</c:v>
                </c:pt>
                <c:pt idx="1566" formatCode="0.000">
                  <c:v>2631.1774387864207</c:v>
                </c:pt>
                <c:pt idx="1567" formatCode="0.000">
                  <c:v>2631.1774387864207</c:v>
                </c:pt>
                <c:pt idx="1568" formatCode="0.000">
                  <c:v>2631.1774387864207</c:v>
                </c:pt>
                <c:pt idx="1569" formatCode="0.000">
                  <c:v>2631.1774387864207</c:v>
                </c:pt>
                <c:pt idx="1570" formatCode="0.000">
                  <c:v>2631.1774387864207</c:v>
                </c:pt>
                <c:pt idx="1571" formatCode="0.000">
                  <c:v>2631.1774387864207</c:v>
                </c:pt>
                <c:pt idx="1572" formatCode="0.000">
                  <c:v>2631.1774387864207</c:v>
                </c:pt>
                <c:pt idx="1573" formatCode="0.000">
                  <c:v>2631.1774387864207</c:v>
                </c:pt>
                <c:pt idx="1574" formatCode="0.000">
                  <c:v>2631.1774387864207</c:v>
                </c:pt>
                <c:pt idx="1575" formatCode="0.000">
                  <c:v>2631.1774387864207</c:v>
                </c:pt>
                <c:pt idx="1576" formatCode="0.000">
                  <c:v>2631.1774387864207</c:v>
                </c:pt>
                <c:pt idx="1577" formatCode="0.000">
                  <c:v>2631.1774387864207</c:v>
                </c:pt>
                <c:pt idx="1578" formatCode="0.000">
                  <c:v>2631.1774387864207</c:v>
                </c:pt>
                <c:pt idx="1579" formatCode="0.000">
                  <c:v>2631.1774387864207</c:v>
                </c:pt>
                <c:pt idx="1580" formatCode="0.000">
                  <c:v>2631.1774387864207</c:v>
                </c:pt>
                <c:pt idx="1581" formatCode="0.000">
                  <c:v>2631.1774387864207</c:v>
                </c:pt>
                <c:pt idx="1582" formatCode="0.000">
                  <c:v>2631.1774387864207</c:v>
                </c:pt>
                <c:pt idx="1583" formatCode="0.000">
                  <c:v>2631.1774387864207</c:v>
                </c:pt>
                <c:pt idx="1584" formatCode="0.000">
                  <c:v>2631.1774387864207</c:v>
                </c:pt>
                <c:pt idx="1585" formatCode="0.000">
                  <c:v>2631.1774387864207</c:v>
                </c:pt>
                <c:pt idx="1586" formatCode="0.000">
                  <c:v>2631.1774387864207</c:v>
                </c:pt>
                <c:pt idx="1587" formatCode="0.000">
                  <c:v>2631.1774387864207</c:v>
                </c:pt>
                <c:pt idx="1588" formatCode="0.000">
                  <c:v>2631.1774387864207</c:v>
                </c:pt>
                <c:pt idx="1589" formatCode="0.000">
                  <c:v>2631.1774387864207</c:v>
                </c:pt>
                <c:pt idx="1590" formatCode="0.000">
                  <c:v>2633.3974251271616</c:v>
                </c:pt>
                <c:pt idx="1591" formatCode="0.000">
                  <c:v>2637.0814132753098</c:v>
                </c:pt>
                <c:pt idx="1592" formatCode="0.000">
                  <c:v>2642.2063039197542</c:v>
                </c:pt>
                <c:pt idx="1593" formatCode="0.000">
                  <c:v>2648.7452778419765</c:v>
                </c:pt>
                <c:pt idx="1594" formatCode="0.000">
                  <c:v>2655.9562409061741</c:v>
                </c:pt>
                <c:pt idx="1595" formatCode="0.000">
                  <c:v>2662.4079475160506</c:v>
                </c:pt>
                <c:pt idx="1596" formatCode="0.000">
                  <c:v>2666.7032884234582</c:v>
                </c:pt>
                <c:pt idx="1597" formatCode="0.000">
                  <c:v>2668.8680427234581</c:v>
                </c:pt>
                <c:pt idx="1598" formatCode="0.000">
                  <c:v>2668.923443760495</c:v>
                </c:pt>
                <c:pt idx="1599" formatCode="0.000">
                  <c:v>2668.923443760495</c:v>
                </c:pt>
                <c:pt idx="1600" formatCode="0.000">
                  <c:v>2668.923443760495</c:v>
                </c:pt>
                <c:pt idx="1601" formatCode="0.000">
                  <c:v>2668.923443760495</c:v>
                </c:pt>
                <c:pt idx="1602" formatCode="0.000">
                  <c:v>2668.923443760495</c:v>
                </c:pt>
                <c:pt idx="1603" formatCode="0.000">
                  <c:v>2668.923443760495</c:v>
                </c:pt>
                <c:pt idx="1604" formatCode="0.000">
                  <c:v>2669.6833106419763</c:v>
                </c:pt>
                <c:pt idx="1605" formatCode="0.000">
                  <c:v>2673.1772024790134</c:v>
                </c:pt>
                <c:pt idx="1606" formatCode="0.000">
                  <c:v>2678.0053594666679</c:v>
                </c:pt>
                <c:pt idx="1607" formatCode="0.000">
                  <c:v>2684.1408296703717</c:v>
                </c:pt>
                <c:pt idx="1608" formatCode="0.000">
                  <c:v>2690.8942072259274</c:v>
                </c:pt>
                <c:pt idx="1609" formatCode="0.000">
                  <c:v>2696.2847810333346</c:v>
                </c:pt>
                <c:pt idx="1610" formatCode="0.000">
                  <c:v>2699.0240182333346</c:v>
                </c:pt>
                <c:pt idx="1611" formatCode="0.000">
                  <c:v>2699.7936662851866</c:v>
                </c:pt>
                <c:pt idx="1612" formatCode="0.000">
                  <c:v>2699.7936662851866</c:v>
                </c:pt>
                <c:pt idx="1613" formatCode="0.000">
                  <c:v>2699.7936662851866</c:v>
                </c:pt>
                <c:pt idx="1614" formatCode="0.000">
                  <c:v>2699.7936662851866</c:v>
                </c:pt>
                <c:pt idx="1615" formatCode="0.000">
                  <c:v>2699.7936662851866</c:v>
                </c:pt>
                <c:pt idx="1616" formatCode="0.000">
                  <c:v>2699.7936662851866</c:v>
                </c:pt>
                <c:pt idx="1617" formatCode="0.000">
                  <c:v>2699.7936662851866</c:v>
                </c:pt>
                <c:pt idx="1618" formatCode="0.000">
                  <c:v>2699.7936662851866</c:v>
                </c:pt>
                <c:pt idx="1619" formatCode="0.000">
                  <c:v>2699.7936662851866</c:v>
                </c:pt>
                <c:pt idx="1620" formatCode="0.000">
                  <c:v>2699.7936662851866</c:v>
                </c:pt>
                <c:pt idx="1621" formatCode="0.000">
                  <c:v>2699.7936662851866</c:v>
                </c:pt>
                <c:pt idx="1622" formatCode="0.000">
                  <c:v>2699.7936662851866</c:v>
                </c:pt>
                <c:pt idx="1623" formatCode="0.000">
                  <c:v>2699.7936662851866</c:v>
                </c:pt>
                <c:pt idx="1624" formatCode="0.000">
                  <c:v>2699.7936662851866</c:v>
                </c:pt>
                <c:pt idx="1625" formatCode="0.000">
                  <c:v>2699.7936662851866</c:v>
                </c:pt>
                <c:pt idx="1626" formatCode="0.000">
                  <c:v>2699.7936662851866</c:v>
                </c:pt>
                <c:pt idx="1627" formatCode="0.000">
                  <c:v>2699.7936662851866</c:v>
                </c:pt>
                <c:pt idx="1628" formatCode="0.000">
                  <c:v>2699.7936662851866</c:v>
                </c:pt>
                <c:pt idx="1629" formatCode="0.000">
                  <c:v>2699.7936662851866</c:v>
                </c:pt>
                <c:pt idx="1630" formatCode="0.000">
                  <c:v>2699.7936662851866</c:v>
                </c:pt>
                <c:pt idx="1631" formatCode="0.000">
                  <c:v>2699.7936662851866</c:v>
                </c:pt>
                <c:pt idx="1632" formatCode="0.000">
                  <c:v>2699.7936662851866</c:v>
                </c:pt>
                <c:pt idx="1633" formatCode="0.000">
                  <c:v>2702.6645171296309</c:v>
                </c:pt>
                <c:pt idx="1634" formatCode="0.000">
                  <c:v>2712.4900470629641</c:v>
                </c:pt>
                <c:pt idx="1635" formatCode="0.000">
                  <c:v>2727.6685594580258</c:v>
                </c:pt>
                <c:pt idx="1636" formatCode="0.000">
                  <c:v>2745.981780620989</c:v>
                </c:pt>
                <c:pt idx="1637" formatCode="0.000">
                  <c:v>2764.0114803876559</c:v>
                </c:pt>
                <c:pt idx="1638" formatCode="0.000">
                  <c:v>2777.9014238321001</c:v>
                </c:pt>
                <c:pt idx="1639" formatCode="0.000">
                  <c:v>2785.8275745567917</c:v>
                </c:pt>
                <c:pt idx="1640" formatCode="0.000">
                  <c:v>2787.2486148481498</c:v>
                </c:pt>
                <c:pt idx="1641" formatCode="0.000">
                  <c:v>2787.2486148481498</c:v>
                </c:pt>
                <c:pt idx="1642" formatCode="0.000">
                  <c:v>2787.2486148481498</c:v>
                </c:pt>
                <c:pt idx="1643" formatCode="0.000">
                  <c:v>2787.2486148481498</c:v>
                </c:pt>
                <c:pt idx="1644" formatCode="0.000">
                  <c:v>2787.2486148481498</c:v>
                </c:pt>
                <c:pt idx="1645" formatCode="0.000">
                  <c:v>2787.2486148481498</c:v>
                </c:pt>
                <c:pt idx="1646" formatCode="0.000">
                  <c:v>2787.2486148481498</c:v>
                </c:pt>
                <c:pt idx="1647" formatCode="0.000">
                  <c:v>2787.2486148481498</c:v>
                </c:pt>
                <c:pt idx="1648" formatCode="0.000">
                  <c:v>2787.2486148481498</c:v>
                </c:pt>
                <c:pt idx="1649" formatCode="0.000">
                  <c:v>2787.2486148481498</c:v>
                </c:pt>
                <c:pt idx="1650" formatCode="0.000">
                  <c:v>2787.2486148481498</c:v>
                </c:pt>
                <c:pt idx="1651" formatCode="0.000">
                  <c:v>2787.2486148481498</c:v>
                </c:pt>
                <c:pt idx="1652" formatCode="0.000">
                  <c:v>2787.2486148481498</c:v>
                </c:pt>
                <c:pt idx="1653" formatCode="0.000">
                  <c:v>2787.2486148481498</c:v>
                </c:pt>
                <c:pt idx="1654" formatCode="0.000">
                  <c:v>2787.2486148481498</c:v>
                </c:pt>
                <c:pt idx="1655" formatCode="0.000">
                  <c:v>2787.2486148481498</c:v>
                </c:pt>
                <c:pt idx="1656" formatCode="0.000">
                  <c:v>2787.2486148481498</c:v>
                </c:pt>
                <c:pt idx="1657" formatCode="0.000">
                  <c:v>2787.2486148481498</c:v>
                </c:pt>
                <c:pt idx="1658" formatCode="0.000">
                  <c:v>2787.2486148481498</c:v>
                </c:pt>
                <c:pt idx="1659" formatCode="0.000">
                  <c:v>2787.2486148481498</c:v>
                </c:pt>
                <c:pt idx="1660" formatCode="0.000">
                  <c:v>2787.2486148481498</c:v>
                </c:pt>
                <c:pt idx="1661" formatCode="0.000">
                  <c:v>2787.2486148481498</c:v>
                </c:pt>
                <c:pt idx="1662" formatCode="0.000">
                  <c:v>2787.2486148481498</c:v>
                </c:pt>
                <c:pt idx="1663" formatCode="0.000">
                  <c:v>2787.2486148481498</c:v>
                </c:pt>
                <c:pt idx="1664" formatCode="0.000">
                  <c:v>2787.2486148481498</c:v>
                </c:pt>
                <c:pt idx="1665" formatCode="0.000">
                  <c:v>2787.2486148481498</c:v>
                </c:pt>
                <c:pt idx="1666" formatCode="0.000">
                  <c:v>2787.2486148481498</c:v>
                </c:pt>
                <c:pt idx="1667" formatCode="0.000">
                  <c:v>2787.2486148481498</c:v>
                </c:pt>
                <c:pt idx="1668" formatCode="0.000">
                  <c:v>2787.2486148481498</c:v>
                </c:pt>
                <c:pt idx="1669" formatCode="0.000">
                  <c:v>2787.2486148481498</c:v>
                </c:pt>
                <c:pt idx="1670" formatCode="0.000">
                  <c:v>2787.2486148481498</c:v>
                </c:pt>
                <c:pt idx="1671" formatCode="0.000">
                  <c:v>2787.2486148481498</c:v>
                </c:pt>
                <c:pt idx="1672" formatCode="0.000">
                  <c:v>2787.2486148481498</c:v>
                </c:pt>
                <c:pt idx="1673" formatCode="0.000">
                  <c:v>2787.2486148481498</c:v>
                </c:pt>
                <c:pt idx="1674" formatCode="0.000">
                  <c:v>2787.2486148481498</c:v>
                </c:pt>
                <c:pt idx="1675" formatCode="0.000">
                  <c:v>2787.2486148481498</c:v>
                </c:pt>
                <c:pt idx="1676" formatCode="0.000">
                  <c:v>2787.2486148481498</c:v>
                </c:pt>
                <c:pt idx="1677" formatCode="0.000">
                  <c:v>2787.2486148481498</c:v>
                </c:pt>
                <c:pt idx="1678" formatCode="0.000">
                  <c:v>2787.2486148481498</c:v>
                </c:pt>
                <c:pt idx="1679" formatCode="0.000">
                  <c:v>2787.2486148481498</c:v>
                </c:pt>
                <c:pt idx="1680" formatCode="0.000">
                  <c:v>2787.2486148481498</c:v>
                </c:pt>
                <c:pt idx="1681" formatCode="0.000">
                  <c:v>2787.2486148481498</c:v>
                </c:pt>
                <c:pt idx="1682" formatCode="0.000">
                  <c:v>2787.2486148481498</c:v>
                </c:pt>
                <c:pt idx="1683" formatCode="0.000">
                  <c:v>2787.2486148481498</c:v>
                </c:pt>
                <c:pt idx="1684" formatCode="0.000">
                  <c:v>2787.2486148481498</c:v>
                </c:pt>
                <c:pt idx="1685" formatCode="0.000">
                  <c:v>2787.2486148481498</c:v>
                </c:pt>
                <c:pt idx="1686" formatCode="0.000">
                  <c:v>2787.2486148481498</c:v>
                </c:pt>
                <c:pt idx="1687" formatCode="0.000">
                  <c:v>2787.2486148481498</c:v>
                </c:pt>
                <c:pt idx="1688" formatCode="0.000">
                  <c:v>2787.2486148481498</c:v>
                </c:pt>
                <c:pt idx="1689" formatCode="0.000">
                  <c:v>2787.2486148481498</c:v>
                </c:pt>
                <c:pt idx="1690" formatCode="0.000">
                  <c:v>2787.2486148481498</c:v>
                </c:pt>
                <c:pt idx="1691" formatCode="0.000">
                  <c:v>2787.2486148481498</c:v>
                </c:pt>
                <c:pt idx="1692" formatCode="0.000">
                  <c:v>2787.2486148481498</c:v>
                </c:pt>
                <c:pt idx="1693" formatCode="0.000">
                  <c:v>2787.2486148481498</c:v>
                </c:pt>
                <c:pt idx="1694" formatCode="0.000">
                  <c:v>2787.2486148481498</c:v>
                </c:pt>
                <c:pt idx="1695" formatCode="0.000">
                  <c:v>2787.2486148481498</c:v>
                </c:pt>
                <c:pt idx="1696" formatCode="0.000">
                  <c:v>2787.2486148481498</c:v>
                </c:pt>
                <c:pt idx="1697" formatCode="0.000">
                  <c:v>2787.2486148481498</c:v>
                </c:pt>
                <c:pt idx="1698" formatCode="0.000">
                  <c:v>2787.2486148481498</c:v>
                </c:pt>
                <c:pt idx="1699" formatCode="0.000">
                  <c:v>2787.2486148481498</c:v>
                </c:pt>
                <c:pt idx="1700" formatCode="0.000">
                  <c:v>2787.2486148481498</c:v>
                </c:pt>
                <c:pt idx="1701" formatCode="0.000">
                  <c:v>2787.2486148481498</c:v>
                </c:pt>
                <c:pt idx="1702" formatCode="0.000">
                  <c:v>2787.2486148481498</c:v>
                </c:pt>
                <c:pt idx="1703" formatCode="0.000">
                  <c:v>2787.2486148481498</c:v>
                </c:pt>
                <c:pt idx="1704" formatCode="0.000">
                  <c:v>2787.2486148481498</c:v>
                </c:pt>
                <c:pt idx="1705" formatCode="0.000">
                  <c:v>2787.2486148481498</c:v>
                </c:pt>
                <c:pt idx="1706" formatCode="0.000">
                  <c:v>2787.2486148481498</c:v>
                </c:pt>
                <c:pt idx="1707" formatCode="0.000">
                  <c:v>2787.2486148481498</c:v>
                </c:pt>
                <c:pt idx="1708" formatCode="0.000">
                  <c:v>2787.2486148481498</c:v>
                </c:pt>
                <c:pt idx="1709" formatCode="0.000">
                  <c:v>2787.2486148481498</c:v>
                </c:pt>
                <c:pt idx="1710" formatCode="0.000">
                  <c:v>2787.2486148481498</c:v>
                </c:pt>
                <c:pt idx="1711" formatCode="0.000">
                  <c:v>2787.2486148481498</c:v>
                </c:pt>
                <c:pt idx="1712" formatCode="0.000">
                  <c:v>2787.2486148481498</c:v>
                </c:pt>
                <c:pt idx="1713" formatCode="0.000">
                  <c:v>2787.2486148481498</c:v>
                </c:pt>
                <c:pt idx="1714" formatCode="0.000">
                  <c:v>2787.2486148481498</c:v>
                </c:pt>
                <c:pt idx="1715" formatCode="0.000">
                  <c:v>2787.2486148481498</c:v>
                </c:pt>
                <c:pt idx="1716" formatCode="0.000">
                  <c:v>2787.2486148481498</c:v>
                </c:pt>
                <c:pt idx="1717" formatCode="0.000">
                  <c:v>2787.2486148481498</c:v>
                </c:pt>
                <c:pt idx="1718" formatCode="0.000">
                  <c:v>2787.2486148481498</c:v>
                </c:pt>
                <c:pt idx="1719" formatCode="0.000">
                  <c:v>2787.2486148481498</c:v>
                </c:pt>
                <c:pt idx="1720" formatCode="0.000">
                  <c:v>2787.2486148481498</c:v>
                </c:pt>
                <c:pt idx="1721" formatCode="0.000">
                  <c:v>2787.2486148481498</c:v>
                </c:pt>
                <c:pt idx="1722" formatCode="0.000">
                  <c:v>2787.2486148481498</c:v>
                </c:pt>
                <c:pt idx="1723" formatCode="0.000">
                  <c:v>2787.2486148481498</c:v>
                </c:pt>
                <c:pt idx="1724" formatCode="0.000">
                  <c:v>2787.2486148481498</c:v>
                </c:pt>
                <c:pt idx="1725" formatCode="0.000">
                  <c:v>2787.2486148481498</c:v>
                </c:pt>
                <c:pt idx="1726" formatCode="0.000">
                  <c:v>2787.2486148481498</c:v>
                </c:pt>
                <c:pt idx="1727" formatCode="0.000">
                  <c:v>2787.2486148481498</c:v>
                </c:pt>
                <c:pt idx="1728" formatCode="0.000">
                  <c:v>2787.2486148481498</c:v>
                </c:pt>
                <c:pt idx="1729" formatCode="0.000">
                  <c:v>2787.2486148481498</c:v>
                </c:pt>
                <c:pt idx="1730" formatCode="0.000">
                  <c:v>2787.2486148481498</c:v>
                </c:pt>
                <c:pt idx="1731" formatCode="0.000">
                  <c:v>2787.2486148481498</c:v>
                </c:pt>
                <c:pt idx="1732" formatCode="0.000">
                  <c:v>2787.2486148481498</c:v>
                </c:pt>
                <c:pt idx="1733" formatCode="0.000">
                  <c:v>2790.3380823987668</c:v>
                </c:pt>
                <c:pt idx="1734" formatCode="0.000">
                  <c:v>2800.4918941617298</c:v>
                </c:pt>
                <c:pt idx="1735" formatCode="0.000">
                  <c:v>2818.2689579024704</c:v>
                </c:pt>
                <c:pt idx="1736" formatCode="0.000">
                  <c:v>2843.339558701236</c:v>
                </c:pt>
                <c:pt idx="1737" formatCode="0.000">
                  <c:v>2872.4031852098778</c:v>
                </c:pt>
                <c:pt idx="1738" formatCode="0.000">
                  <c:v>2902.3282944444459</c:v>
                </c:pt>
                <c:pt idx="1739" formatCode="0.000">
                  <c:v>2931.6480968271617</c:v>
                </c:pt>
                <c:pt idx="1740" formatCode="0.000">
                  <c:v>2958.9860581814828</c:v>
                </c:pt>
                <c:pt idx="1741" formatCode="0.000">
                  <c:v>2984.4220309049397</c:v>
                </c:pt>
                <c:pt idx="1742" formatCode="0.000">
                  <c:v>3008.6824548123473</c:v>
                </c:pt>
                <c:pt idx="1743" formatCode="0.000">
                  <c:v>3033.0871295123475</c:v>
                </c:pt>
                <c:pt idx="1744" formatCode="0.000">
                  <c:v>3056.9871149641995</c:v>
                </c:pt>
                <c:pt idx="1745" formatCode="0.000">
                  <c:v>3079.7520068469153</c:v>
                </c:pt>
                <c:pt idx="1746" formatCode="0.000">
                  <c:v>3100.8365547086437</c:v>
                </c:pt>
                <c:pt idx="1747" formatCode="0.000">
                  <c:v>3118.5348797851871</c:v>
                </c:pt>
                <c:pt idx="1748" formatCode="0.000">
                  <c:v>3131.8216601851873</c:v>
                </c:pt>
                <c:pt idx="1749" formatCode="0.000">
                  <c:v>3141.9997189851874</c:v>
                </c:pt>
                <c:pt idx="1750" formatCode="0.000">
                  <c:v>3150.3259585111132</c:v>
                </c:pt>
                <c:pt idx="1751" formatCode="0.000">
                  <c:v>3156.8461493703726</c:v>
                </c:pt>
                <c:pt idx="1752" formatCode="0.000">
                  <c:v>3162.7347298345703</c:v>
                </c:pt>
                <c:pt idx="1753" formatCode="0.000">
                  <c:v>3168.566939101237</c:v>
                </c:pt>
                <c:pt idx="1754" formatCode="0.000">
                  <c:v>3173.2389094345704</c:v>
                </c:pt>
                <c:pt idx="1755" formatCode="0.000">
                  <c:v>3176.7687550321011</c:v>
                </c:pt>
                <c:pt idx="1756" formatCode="0.000">
                  <c:v>3179.1813921086446</c:v>
                </c:pt>
                <c:pt idx="1757" formatCode="0.000">
                  <c:v>3179.9450033086446</c:v>
                </c:pt>
                <c:pt idx="1758" formatCode="0.000">
                  <c:v>3180.1642522123484</c:v>
                </c:pt>
                <c:pt idx="1759" formatCode="0.000">
                  <c:v>3180.3856627395089</c:v>
                </c:pt>
                <c:pt idx="1760" formatCode="0.000">
                  <c:v>3180.6091963098793</c:v>
                </c:pt>
                <c:pt idx="1761" formatCode="0.000">
                  <c:v>3180.8348143432127</c:v>
                </c:pt>
                <c:pt idx="1762" formatCode="0.000">
                  <c:v>3181.0624782592622</c:v>
                </c:pt>
                <c:pt idx="1763" formatCode="0.000">
                  <c:v>3181.2921494777806</c:v>
                </c:pt>
                <c:pt idx="1764" formatCode="0.000">
                  <c:v>3182.0479979777806</c:v>
                </c:pt>
                <c:pt idx="1765" formatCode="0.000">
                  <c:v>3182.8033614962992</c:v>
                </c:pt>
                <c:pt idx="1766" formatCode="0.000">
                  <c:v>3183.5566492098792</c:v>
                </c:pt>
                <c:pt idx="1767" formatCode="0.000">
                  <c:v>3184.8225123530892</c:v>
                </c:pt>
                <c:pt idx="1768" formatCode="0.000">
                  <c:v>3186.0831638888917</c:v>
                </c:pt>
                <c:pt idx="1769" formatCode="0.000">
                  <c:v>3187.3385482617314</c:v>
                </c:pt>
                <c:pt idx="1770" formatCode="0.000">
                  <c:v>3188.5886099160525</c:v>
                </c:pt>
                <c:pt idx="1771" formatCode="0.000">
                  <c:v>3190.3304794790156</c:v>
                </c:pt>
                <c:pt idx="1772" formatCode="0.000">
                  <c:v>3193.5369922790155</c:v>
                </c:pt>
                <c:pt idx="1773" formatCode="0.000">
                  <c:v>3199.6084709790157</c:v>
                </c:pt>
                <c:pt idx="1774" formatCode="0.000">
                  <c:v>3209.3555600012378</c:v>
                </c:pt>
                <c:pt idx="1775" formatCode="0.000">
                  <c:v>3223.4296866271638</c:v>
                </c:pt>
                <c:pt idx="1776" formatCode="0.000">
                  <c:v>3241.8704862456825</c:v>
                </c:pt>
                <c:pt idx="1777" formatCode="0.000">
                  <c:v>3263.3249204086455</c:v>
                </c:pt>
                <c:pt idx="1778" formatCode="0.000">
                  <c:v>3285.4190685913613</c:v>
                </c:pt>
                <c:pt idx="1779" formatCode="0.000">
                  <c:v>3306.4558412876577</c:v>
                </c:pt>
                <c:pt idx="1780" formatCode="0.000">
                  <c:v>3325.7683800209911</c:v>
                </c:pt>
                <c:pt idx="1781" formatCode="0.000">
                  <c:v>3342.4724179098798</c:v>
                </c:pt>
                <c:pt idx="1782" formatCode="0.000">
                  <c:v>3356.4749195543241</c:v>
                </c:pt>
                <c:pt idx="1783" formatCode="0.000">
                  <c:v>3368.9109682876574</c:v>
                </c:pt>
                <c:pt idx="1784" formatCode="0.000">
                  <c:v>3381.0654972061761</c:v>
                </c:pt>
                <c:pt idx="1785" formatCode="0.000">
                  <c:v>3393.955252583954</c:v>
                </c:pt>
                <c:pt idx="1786" formatCode="0.000">
                  <c:v>3408.0805709728429</c:v>
                </c:pt>
                <c:pt idx="1787" formatCode="0.000">
                  <c:v>3422.7603558283986</c:v>
                </c:pt>
                <c:pt idx="1788" formatCode="0.000">
                  <c:v>3436.6091254432135</c:v>
                </c:pt>
                <c:pt idx="1789" formatCode="0.000">
                  <c:v>3448.4347572259294</c:v>
                </c:pt>
                <c:pt idx="1790" formatCode="0.000">
                  <c:v>3457.8094375469173</c:v>
                </c:pt>
                <c:pt idx="1791" formatCode="0.000">
                  <c:v>3464.7778118814854</c:v>
                </c:pt>
                <c:pt idx="1792" formatCode="0.000">
                  <c:v>3470.1288689753123</c:v>
                </c:pt>
                <c:pt idx="1793" formatCode="0.000">
                  <c:v>3474.6480854543247</c:v>
                </c:pt>
                <c:pt idx="1794" formatCode="0.000">
                  <c:v>3478.6806735098803</c:v>
                </c:pt>
                <c:pt idx="1795" formatCode="0.000">
                  <c:v>3482.4835670098805</c:v>
                </c:pt>
                <c:pt idx="1796" formatCode="0.000">
                  <c:v>3486.3091771259301</c:v>
                </c:pt>
                <c:pt idx="1797" formatCode="0.000">
                  <c:v>3490.2355695765473</c:v>
                </c:pt>
                <c:pt idx="1798" formatCode="0.000">
                  <c:v>3494.0329769728437</c:v>
                </c:pt>
                <c:pt idx="1799" formatCode="0.000">
                  <c:v>3497.2014087061771</c:v>
                </c:pt>
                <c:pt idx="1800" formatCode="0.000">
                  <c:v>3499.1923228839551</c:v>
                </c:pt>
                <c:pt idx="1801" formatCode="0.000">
                  <c:v>3499.1923228839551</c:v>
                </c:pt>
                <c:pt idx="1802" formatCode="0.000">
                  <c:v>3499.1923228839551</c:v>
                </c:pt>
                <c:pt idx="1803" formatCode="0.000">
                  <c:v>3499.1923228839551</c:v>
                </c:pt>
                <c:pt idx="1804" formatCode="0.000">
                  <c:v>3499.1923228839551</c:v>
                </c:pt>
                <c:pt idx="1805" formatCode="0.000">
                  <c:v>3499.1923228839551</c:v>
                </c:pt>
                <c:pt idx="1806" formatCode="0.000">
                  <c:v>3499.1923228839551</c:v>
                </c:pt>
                <c:pt idx="1807" formatCode="0.000">
                  <c:v>3499.1923228839551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05-424B-9E08-3A91C5582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1954767"/>
        <c:axId val="1071953807"/>
      </c:scatterChart>
      <c:valAx>
        <c:axId val="107195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1953807"/>
        <c:crosses val="autoZero"/>
        <c:crossBetween val="midCat"/>
      </c:valAx>
      <c:valAx>
        <c:axId val="1071953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Energy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19547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665493623496591"/>
          <c:y val="2.54401949632051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Time vs Recovered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WLTC_class_3!$C:$C</c:f>
              <c:strCache>
                <c:ptCount val="1808"/>
                <c:pt idx="1">
                  <c:v>vehicles with a ratio of rated power in W / kerb mass in kg  &gt; 34</c:v>
                </c:pt>
                <c:pt idx="5">
                  <c:v>Total elapsed time</c:v>
                </c:pt>
                <c:pt idx="6">
                  <c:v>s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3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4">
                  <c:v>7</c:v>
                </c:pt>
                <c:pt idx="15">
                  <c:v>8</c:v>
                </c:pt>
                <c:pt idx="16">
                  <c:v>9</c:v>
                </c:pt>
                <c:pt idx="17">
                  <c:v>10</c:v>
                </c:pt>
                <c:pt idx="18">
                  <c:v>11</c:v>
                </c:pt>
                <c:pt idx="19">
                  <c:v>12</c:v>
                </c:pt>
                <c:pt idx="20">
                  <c:v>13</c:v>
                </c:pt>
                <c:pt idx="21">
                  <c:v>14</c:v>
                </c:pt>
                <c:pt idx="22">
                  <c:v>15</c:v>
                </c:pt>
                <c:pt idx="23">
                  <c:v>16</c:v>
                </c:pt>
                <c:pt idx="24">
                  <c:v>17</c:v>
                </c:pt>
                <c:pt idx="25">
                  <c:v>18</c:v>
                </c:pt>
                <c:pt idx="26">
                  <c:v>19</c:v>
                </c:pt>
                <c:pt idx="27">
                  <c:v>20</c:v>
                </c:pt>
                <c:pt idx="28">
                  <c:v>21</c:v>
                </c:pt>
                <c:pt idx="29">
                  <c:v>22</c:v>
                </c:pt>
                <c:pt idx="30">
                  <c:v>23</c:v>
                </c:pt>
                <c:pt idx="31">
                  <c:v>24</c:v>
                </c:pt>
                <c:pt idx="32">
                  <c:v>25</c:v>
                </c:pt>
                <c:pt idx="33">
                  <c:v>26</c:v>
                </c:pt>
                <c:pt idx="34">
                  <c:v>27</c:v>
                </c:pt>
                <c:pt idx="35">
                  <c:v>28</c:v>
                </c:pt>
                <c:pt idx="36">
                  <c:v>29</c:v>
                </c:pt>
                <c:pt idx="37">
                  <c:v>30</c:v>
                </c:pt>
                <c:pt idx="38">
                  <c:v>31</c:v>
                </c:pt>
                <c:pt idx="39">
                  <c:v>32</c:v>
                </c:pt>
                <c:pt idx="40">
                  <c:v>33</c:v>
                </c:pt>
                <c:pt idx="41">
                  <c:v>34</c:v>
                </c:pt>
                <c:pt idx="42">
                  <c:v>35</c:v>
                </c:pt>
                <c:pt idx="43">
                  <c:v>36</c:v>
                </c:pt>
                <c:pt idx="44">
                  <c:v>37</c:v>
                </c:pt>
                <c:pt idx="45">
                  <c:v>38</c:v>
                </c:pt>
                <c:pt idx="46">
                  <c:v>39</c:v>
                </c:pt>
                <c:pt idx="47">
                  <c:v>40</c:v>
                </c:pt>
                <c:pt idx="48">
                  <c:v>41</c:v>
                </c:pt>
                <c:pt idx="49">
                  <c:v>42</c:v>
                </c:pt>
                <c:pt idx="50">
                  <c:v>43</c:v>
                </c:pt>
                <c:pt idx="51">
                  <c:v>44</c:v>
                </c:pt>
                <c:pt idx="52">
                  <c:v>45</c:v>
                </c:pt>
                <c:pt idx="53">
                  <c:v>46</c:v>
                </c:pt>
                <c:pt idx="54">
                  <c:v>47</c:v>
                </c:pt>
                <c:pt idx="55">
                  <c:v>48</c:v>
                </c:pt>
                <c:pt idx="56">
                  <c:v>49</c:v>
                </c:pt>
                <c:pt idx="57">
                  <c:v>50</c:v>
                </c:pt>
                <c:pt idx="58">
                  <c:v>51</c:v>
                </c:pt>
                <c:pt idx="59">
                  <c:v>52</c:v>
                </c:pt>
                <c:pt idx="60">
                  <c:v>53</c:v>
                </c:pt>
                <c:pt idx="61">
                  <c:v>54</c:v>
                </c:pt>
                <c:pt idx="62">
                  <c:v>55</c:v>
                </c:pt>
                <c:pt idx="63">
                  <c:v>56</c:v>
                </c:pt>
                <c:pt idx="64">
                  <c:v>57</c:v>
                </c:pt>
                <c:pt idx="65">
                  <c:v>58</c:v>
                </c:pt>
                <c:pt idx="66">
                  <c:v>59</c:v>
                </c:pt>
                <c:pt idx="67">
                  <c:v>60</c:v>
                </c:pt>
                <c:pt idx="68">
                  <c:v>61</c:v>
                </c:pt>
                <c:pt idx="69">
                  <c:v>62</c:v>
                </c:pt>
                <c:pt idx="70">
                  <c:v>63</c:v>
                </c:pt>
                <c:pt idx="71">
                  <c:v>64</c:v>
                </c:pt>
                <c:pt idx="72">
                  <c:v>65</c:v>
                </c:pt>
                <c:pt idx="73">
                  <c:v>66</c:v>
                </c:pt>
                <c:pt idx="74">
                  <c:v>67</c:v>
                </c:pt>
                <c:pt idx="75">
                  <c:v>68</c:v>
                </c:pt>
                <c:pt idx="76">
                  <c:v>69</c:v>
                </c:pt>
                <c:pt idx="77">
                  <c:v>70</c:v>
                </c:pt>
                <c:pt idx="78">
                  <c:v>71</c:v>
                </c:pt>
                <c:pt idx="79">
                  <c:v>72</c:v>
                </c:pt>
                <c:pt idx="80">
                  <c:v>73</c:v>
                </c:pt>
                <c:pt idx="81">
                  <c:v>74</c:v>
                </c:pt>
                <c:pt idx="82">
                  <c:v>75</c:v>
                </c:pt>
                <c:pt idx="83">
                  <c:v>76</c:v>
                </c:pt>
                <c:pt idx="84">
                  <c:v>77</c:v>
                </c:pt>
                <c:pt idx="85">
                  <c:v>78</c:v>
                </c:pt>
                <c:pt idx="86">
                  <c:v>79</c:v>
                </c:pt>
                <c:pt idx="87">
                  <c:v>80</c:v>
                </c:pt>
                <c:pt idx="88">
                  <c:v>81</c:v>
                </c:pt>
                <c:pt idx="89">
                  <c:v>82</c:v>
                </c:pt>
                <c:pt idx="90">
                  <c:v>83</c:v>
                </c:pt>
                <c:pt idx="91">
                  <c:v>84</c:v>
                </c:pt>
                <c:pt idx="92">
                  <c:v>85</c:v>
                </c:pt>
                <c:pt idx="93">
                  <c:v>86</c:v>
                </c:pt>
                <c:pt idx="94">
                  <c:v>87</c:v>
                </c:pt>
                <c:pt idx="95">
                  <c:v>88</c:v>
                </c:pt>
                <c:pt idx="96">
                  <c:v>89</c:v>
                </c:pt>
                <c:pt idx="97">
                  <c:v>90</c:v>
                </c:pt>
                <c:pt idx="98">
                  <c:v>91</c:v>
                </c:pt>
                <c:pt idx="99">
                  <c:v>92</c:v>
                </c:pt>
                <c:pt idx="100">
                  <c:v>93</c:v>
                </c:pt>
                <c:pt idx="101">
                  <c:v>94</c:v>
                </c:pt>
                <c:pt idx="102">
                  <c:v>95</c:v>
                </c:pt>
                <c:pt idx="103">
                  <c:v>96</c:v>
                </c:pt>
                <c:pt idx="104">
                  <c:v>97</c:v>
                </c:pt>
                <c:pt idx="105">
                  <c:v>98</c:v>
                </c:pt>
                <c:pt idx="106">
                  <c:v>99</c:v>
                </c:pt>
                <c:pt idx="107">
                  <c:v>100</c:v>
                </c:pt>
                <c:pt idx="108">
                  <c:v>101</c:v>
                </c:pt>
                <c:pt idx="109">
                  <c:v>102</c:v>
                </c:pt>
                <c:pt idx="110">
                  <c:v>103</c:v>
                </c:pt>
                <c:pt idx="111">
                  <c:v>104</c:v>
                </c:pt>
                <c:pt idx="112">
                  <c:v>105</c:v>
                </c:pt>
                <c:pt idx="113">
                  <c:v>106</c:v>
                </c:pt>
                <c:pt idx="114">
                  <c:v>107</c:v>
                </c:pt>
                <c:pt idx="115">
                  <c:v>108</c:v>
                </c:pt>
                <c:pt idx="116">
                  <c:v>109</c:v>
                </c:pt>
                <c:pt idx="117">
                  <c:v>110</c:v>
                </c:pt>
                <c:pt idx="118">
                  <c:v>111</c:v>
                </c:pt>
                <c:pt idx="119">
                  <c:v>112</c:v>
                </c:pt>
                <c:pt idx="120">
                  <c:v>113</c:v>
                </c:pt>
                <c:pt idx="121">
                  <c:v>114</c:v>
                </c:pt>
                <c:pt idx="122">
                  <c:v>115</c:v>
                </c:pt>
                <c:pt idx="123">
                  <c:v>116</c:v>
                </c:pt>
                <c:pt idx="124">
                  <c:v>117</c:v>
                </c:pt>
                <c:pt idx="125">
                  <c:v>118</c:v>
                </c:pt>
                <c:pt idx="126">
                  <c:v>119</c:v>
                </c:pt>
                <c:pt idx="127">
                  <c:v>120</c:v>
                </c:pt>
                <c:pt idx="128">
                  <c:v>121</c:v>
                </c:pt>
                <c:pt idx="129">
                  <c:v>122</c:v>
                </c:pt>
                <c:pt idx="130">
                  <c:v>123</c:v>
                </c:pt>
                <c:pt idx="131">
                  <c:v>124</c:v>
                </c:pt>
                <c:pt idx="132">
                  <c:v>125</c:v>
                </c:pt>
                <c:pt idx="133">
                  <c:v>126</c:v>
                </c:pt>
                <c:pt idx="134">
                  <c:v>127</c:v>
                </c:pt>
                <c:pt idx="135">
                  <c:v>128</c:v>
                </c:pt>
                <c:pt idx="136">
                  <c:v>129</c:v>
                </c:pt>
                <c:pt idx="137">
                  <c:v>130</c:v>
                </c:pt>
                <c:pt idx="138">
                  <c:v>131</c:v>
                </c:pt>
                <c:pt idx="139">
                  <c:v>132</c:v>
                </c:pt>
                <c:pt idx="140">
                  <c:v>133</c:v>
                </c:pt>
                <c:pt idx="141">
                  <c:v>134</c:v>
                </c:pt>
                <c:pt idx="142">
                  <c:v>135</c:v>
                </c:pt>
                <c:pt idx="143">
                  <c:v>136</c:v>
                </c:pt>
                <c:pt idx="144">
                  <c:v>137</c:v>
                </c:pt>
                <c:pt idx="145">
                  <c:v>138</c:v>
                </c:pt>
                <c:pt idx="146">
                  <c:v>139</c:v>
                </c:pt>
                <c:pt idx="147">
                  <c:v>140</c:v>
                </c:pt>
                <c:pt idx="148">
                  <c:v>141</c:v>
                </c:pt>
                <c:pt idx="149">
                  <c:v>142</c:v>
                </c:pt>
                <c:pt idx="150">
                  <c:v>143</c:v>
                </c:pt>
                <c:pt idx="151">
                  <c:v>144</c:v>
                </c:pt>
                <c:pt idx="152">
                  <c:v>145</c:v>
                </c:pt>
                <c:pt idx="153">
                  <c:v>146</c:v>
                </c:pt>
                <c:pt idx="154">
                  <c:v>147</c:v>
                </c:pt>
                <c:pt idx="155">
                  <c:v>148</c:v>
                </c:pt>
                <c:pt idx="156">
                  <c:v>149</c:v>
                </c:pt>
                <c:pt idx="157">
                  <c:v>150</c:v>
                </c:pt>
                <c:pt idx="158">
                  <c:v>151</c:v>
                </c:pt>
                <c:pt idx="159">
                  <c:v>152</c:v>
                </c:pt>
                <c:pt idx="160">
                  <c:v>153</c:v>
                </c:pt>
                <c:pt idx="161">
                  <c:v>154</c:v>
                </c:pt>
                <c:pt idx="162">
                  <c:v>155</c:v>
                </c:pt>
                <c:pt idx="163">
                  <c:v>156</c:v>
                </c:pt>
                <c:pt idx="164">
                  <c:v>157</c:v>
                </c:pt>
                <c:pt idx="165">
                  <c:v>158</c:v>
                </c:pt>
                <c:pt idx="166">
                  <c:v>159</c:v>
                </c:pt>
                <c:pt idx="167">
                  <c:v>160</c:v>
                </c:pt>
                <c:pt idx="168">
                  <c:v>161</c:v>
                </c:pt>
                <c:pt idx="169">
                  <c:v>162</c:v>
                </c:pt>
                <c:pt idx="170">
                  <c:v>163</c:v>
                </c:pt>
                <c:pt idx="171">
                  <c:v>164</c:v>
                </c:pt>
                <c:pt idx="172">
                  <c:v>165</c:v>
                </c:pt>
                <c:pt idx="173">
                  <c:v>166</c:v>
                </c:pt>
                <c:pt idx="174">
                  <c:v>167</c:v>
                </c:pt>
                <c:pt idx="175">
                  <c:v>168</c:v>
                </c:pt>
                <c:pt idx="176">
                  <c:v>169</c:v>
                </c:pt>
                <c:pt idx="177">
                  <c:v>170</c:v>
                </c:pt>
                <c:pt idx="178">
                  <c:v>171</c:v>
                </c:pt>
                <c:pt idx="179">
                  <c:v>172</c:v>
                </c:pt>
                <c:pt idx="180">
                  <c:v>173</c:v>
                </c:pt>
                <c:pt idx="181">
                  <c:v>174</c:v>
                </c:pt>
                <c:pt idx="182">
                  <c:v>175</c:v>
                </c:pt>
                <c:pt idx="183">
                  <c:v>176</c:v>
                </c:pt>
                <c:pt idx="184">
                  <c:v>177</c:v>
                </c:pt>
                <c:pt idx="185">
                  <c:v>178</c:v>
                </c:pt>
                <c:pt idx="186">
                  <c:v>179</c:v>
                </c:pt>
                <c:pt idx="187">
                  <c:v>180</c:v>
                </c:pt>
                <c:pt idx="188">
                  <c:v>181</c:v>
                </c:pt>
                <c:pt idx="189">
                  <c:v>182</c:v>
                </c:pt>
                <c:pt idx="190">
                  <c:v>183</c:v>
                </c:pt>
                <c:pt idx="191">
                  <c:v>184</c:v>
                </c:pt>
                <c:pt idx="192">
                  <c:v>185</c:v>
                </c:pt>
                <c:pt idx="193">
                  <c:v>186</c:v>
                </c:pt>
                <c:pt idx="194">
                  <c:v>187</c:v>
                </c:pt>
                <c:pt idx="195">
                  <c:v>188</c:v>
                </c:pt>
                <c:pt idx="196">
                  <c:v>189</c:v>
                </c:pt>
                <c:pt idx="197">
                  <c:v>190</c:v>
                </c:pt>
                <c:pt idx="198">
                  <c:v>191</c:v>
                </c:pt>
                <c:pt idx="199">
                  <c:v>192</c:v>
                </c:pt>
                <c:pt idx="200">
                  <c:v>193</c:v>
                </c:pt>
                <c:pt idx="201">
                  <c:v>194</c:v>
                </c:pt>
                <c:pt idx="202">
                  <c:v>195</c:v>
                </c:pt>
                <c:pt idx="203">
                  <c:v>196</c:v>
                </c:pt>
                <c:pt idx="204">
                  <c:v>197</c:v>
                </c:pt>
                <c:pt idx="205">
                  <c:v>198</c:v>
                </c:pt>
                <c:pt idx="206">
                  <c:v>199</c:v>
                </c:pt>
                <c:pt idx="207">
                  <c:v>200</c:v>
                </c:pt>
                <c:pt idx="208">
                  <c:v>201</c:v>
                </c:pt>
                <c:pt idx="209">
                  <c:v>202</c:v>
                </c:pt>
                <c:pt idx="210">
                  <c:v>203</c:v>
                </c:pt>
                <c:pt idx="211">
                  <c:v>204</c:v>
                </c:pt>
                <c:pt idx="212">
                  <c:v>205</c:v>
                </c:pt>
                <c:pt idx="213">
                  <c:v>206</c:v>
                </c:pt>
                <c:pt idx="214">
                  <c:v>207</c:v>
                </c:pt>
                <c:pt idx="215">
                  <c:v>208</c:v>
                </c:pt>
                <c:pt idx="216">
                  <c:v>209</c:v>
                </c:pt>
                <c:pt idx="217">
                  <c:v>210</c:v>
                </c:pt>
                <c:pt idx="218">
                  <c:v>211</c:v>
                </c:pt>
                <c:pt idx="219">
                  <c:v>212</c:v>
                </c:pt>
                <c:pt idx="220">
                  <c:v>213</c:v>
                </c:pt>
                <c:pt idx="221">
                  <c:v>214</c:v>
                </c:pt>
                <c:pt idx="222">
                  <c:v>215</c:v>
                </c:pt>
                <c:pt idx="223">
                  <c:v>216</c:v>
                </c:pt>
                <c:pt idx="224">
                  <c:v>217</c:v>
                </c:pt>
                <c:pt idx="225">
                  <c:v>218</c:v>
                </c:pt>
                <c:pt idx="226">
                  <c:v>219</c:v>
                </c:pt>
                <c:pt idx="227">
                  <c:v>220</c:v>
                </c:pt>
                <c:pt idx="228">
                  <c:v>221</c:v>
                </c:pt>
                <c:pt idx="229">
                  <c:v>222</c:v>
                </c:pt>
                <c:pt idx="230">
                  <c:v>223</c:v>
                </c:pt>
                <c:pt idx="231">
                  <c:v>224</c:v>
                </c:pt>
                <c:pt idx="232">
                  <c:v>225</c:v>
                </c:pt>
                <c:pt idx="233">
                  <c:v>226</c:v>
                </c:pt>
                <c:pt idx="234">
                  <c:v>227</c:v>
                </c:pt>
                <c:pt idx="235">
                  <c:v>228</c:v>
                </c:pt>
                <c:pt idx="236">
                  <c:v>229</c:v>
                </c:pt>
                <c:pt idx="237">
                  <c:v>230</c:v>
                </c:pt>
                <c:pt idx="238">
                  <c:v>231</c:v>
                </c:pt>
                <c:pt idx="239">
                  <c:v>232</c:v>
                </c:pt>
                <c:pt idx="240">
                  <c:v>233</c:v>
                </c:pt>
                <c:pt idx="241">
                  <c:v>234</c:v>
                </c:pt>
                <c:pt idx="242">
                  <c:v>235</c:v>
                </c:pt>
                <c:pt idx="243">
                  <c:v>236</c:v>
                </c:pt>
                <c:pt idx="244">
                  <c:v>237</c:v>
                </c:pt>
                <c:pt idx="245">
                  <c:v>238</c:v>
                </c:pt>
                <c:pt idx="246">
                  <c:v>239</c:v>
                </c:pt>
                <c:pt idx="247">
                  <c:v>240</c:v>
                </c:pt>
                <c:pt idx="248">
                  <c:v>241</c:v>
                </c:pt>
                <c:pt idx="249">
                  <c:v>242</c:v>
                </c:pt>
                <c:pt idx="250">
                  <c:v>243</c:v>
                </c:pt>
                <c:pt idx="251">
                  <c:v>244</c:v>
                </c:pt>
                <c:pt idx="252">
                  <c:v>245</c:v>
                </c:pt>
                <c:pt idx="253">
                  <c:v>246</c:v>
                </c:pt>
                <c:pt idx="254">
                  <c:v>247</c:v>
                </c:pt>
                <c:pt idx="255">
                  <c:v>248</c:v>
                </c:pt>
                <c:pt idx="256">
                  <c:v>249</c:v>
                </c:pt>
                <c:pt idx="257">
                  <c:v>250</c:v>
                </c:pt>
                <c:pt idx="258">
                  <c:v>251</c:v>
                </c:pt>
                <c:pt idx="259">
                  <c:v>252</c:v>
                </c:pt>
                <c:pt idx="260">
                  <c:v>253</c:v>
                </c:pt>
                <c:pt idx="261">
                  <c:v>254</c:v>
                </c:pt>
                <c:pt idx="262">
                  <c:v>255</c:v>
                </c:pt>
                <c:pt idx="263">
                  <c:v>256</c:v>
                </c:pt>
                <c:pt idx="264">
                  <c:v>257</c:v>
                </c:pt>
                <c:pt idx="265">
                  <c:v>258</c:v>
                </c:pt>
                <c:pt idx="266">
                  <c:v>259</c:v>
                </c:pt>
                <c:pt idx="267">
                  <c:v>260</c:v>
                </c:pt>
                <c:pt idx="268">
                  <c:v>261</c:v>
                </c:pt>
                <c:pt idx="269">
                  <c:v>262</c:v>
                </c:pt>
                <c:pt idx="270">
                  <c:v>263</c:v>
                </c:pt>
                <c:pt idx="271">
                  <c:v>264</c:v>
                </c:pt>
                <c:pt idx="272">
                  <c:v>265</c:v>
                </c:pt>
                <c:pt idx="273">
                  <c:v>266</c:v>
                </c:pt>
                <c:pt idx="274">
                  <c:v>267</c:v>
                </c:pt>
                <c:pt idx="275">
                  <c:v>268</c:v>
                </c:pt>
                <c:pt idx="276">
                  <c:v>269</c:v>
                </c:pt>
                <c:pt idx="277">
                  <c:v>270</c:v>
                </c:pt>
                <c:pt idx="278">
                  <c:v>271</c:v>
                </c:pt>
                <c:pt idx="279">
                  <c:v>272</c:v>
                </c:pt>
                <c:pt idx="280">
                  <c:v>273</c:v>
                </c:pt>
                <c:pt idx="281">
                  <c:v>274</c:v>
                </c:pt>
                <c:pt idx="282">
                  <c:v>275</c:v>
                </c:pt>
                <c:pt idx="283">
                  <c:v>276</c:v>
                </c:pt>
                <c:pt idx="284">
                  <c:v>277</c:v>
                </c:pt>
                <c:pt idx="285">
                  <c:v>278</c:v>
                </c:pt>
                <c:pt idx="286">
                  <c:v>279</c:v>
                </c:pt>
                <c:pt idx="287">
                  <c:v>280</c:v>
                </c:pt>
                <c:pt idx="288">
                  <c:v>281</c:v>
                </c:pt>
                <c:pt idx="289">
                  <c:v>282</c:v>
                </c:pt>
                <c:pt idx="290">
                  <c:v>283</c:v>
                </c:pt>
                <c:pt idx="291">
                  <c:v>284</c:v>
                </c:pt>
                <c:pt idx="292">
                  <c:v>285</c:v>
                </c:pt>
                <c:pt idx="293">
                  <c:v>286</c:v>
                </c:pt>
                <c:pt idx="294">
                  <c:v>287</c:v>
                </c:pt>
                <c:pt idx="295">
                  <c:v>288</c:v>
                </c:pt>
                <c:pt idx="296">
                  <c:v>289</c:v>
                </c:pt>
                <c:pt idx="297">
                  <c:v>290</c:v>
                </c:pt>
                <c:pt idx="298">
                  <c:v>291</c:v>
                </c:pt>
                <c:pt idx="299">
                  <c:v>292</c:v>
                </c:pt>
                <c:pt idx="300">
                  <c:v>293</c:v>
                </c:pt>
                <c:pt idx="301">
                  <c:v>294</c:v>
                </c:pt>
                <c:pt idx="302">
                  <c:v>295</c:v>
                </c:pt>
                <c:pt idx="303">
                  <c:v>296</c:v>
                </c:pt>
                <c:pt idx="304">
                  <c:v>297</c:v>
                </c:pt>
                <c:pt idx="305">
                  <c:v>298</c:v>
                </c:pt>
                <c:pt idx="306">
                  <c:v>299</c:v>
                </c:pt>
                <c:pt idx="307">
                  <c:v>300</c:v>
                </c:pt>
                <c:pt idx="308">
                  <c:v>301</c:v>
                </c:pt>
                <c:pt idx="309">
                  <c:v>302</c:v>
                </c:pt>
                <c:pt idx="310">
                  <c:v>303</c:v>
                </c:pt>
                <c:pt idx="311">
                  <c:v>304</c:v>
                </c:pt>
                <c:pt idx="312">
                  <c:v>305</c:v>
                </c:pt>
                <c:pt idx="313">
                  <c:v>306</c:v>
                </c:pt>
                <c:pt idx="314">
                  <c:v>307</c:v>
                </c:pt>
                <c:pt idx="315">
                  <c:v>308</c:v>
                </c:pt>
                <c:pt idx="316">
                  <c:v>309</c:v>
                </c:pt>
                <c:pt idx="317">
                  <c:v>310</c:v>
                </c:pt>
                <c:pt idx="318">
                  <c:v>311</c:v>
                </c:pt>
                <c:pt idx="319">
                  <c:v>312</c:v>
                </c:pt>
                <c:pt idx="320">
                  <c:v>313</c:v>
                </c:pt>
                <c:pt idx="321">
                  <c:v>314</c:v>
                </c:pt>
                <c:pt idx="322">
                  <c:v>315</c:v>
                </c:pt>
                <c:pt idx="323">
                  <c:v>316</c:v>
                </c:pt>
                <c:pt idx="324">
                  <c:v>317</c:v>
                </c:pt>
                <c:pt idx="325">
                  <c:v>318</c:v>
                </c:pt>
                <c:pt idx="326">
                  <c:v>319</c:v>
                </c:pt>
                <c:pt idx="327">
                  <c:v>320</c:v>
                </c:pt>
                <c:pt idx="328">
                  <c:v>321</c:v>
                </c:pt>
                <c:pt idx="329">
                  <c:v>322</c:v>
                </c:pt>
                <c:pt idx="330">
                  <c:v>323</c:v>
                </c:pt>
                <c:pt idx="331">
                  <c:v>324</c:v>
                </c:pt>
                <c:pt idx="332">
                  <c:v>325</c:v>
                </c:pt>
                <c:pt idx="333">
                  <c:v>326</c:v>
                </c:pt>
                <c:pt idx="334">
                  <c:v>327</c:v>
                </c:pt>
                <c:pt idx="335">
                  <c:v>328</c:v>
                </c:pt>
                <c:pt idx="336">
                  <c:v>329</c:v>
                </c:pt>
                <c:pt idx="337">
                  <c:v>330</c:v>
                </c:pt>
                <c:pt idx="338">
                  <c:v>331</c:v>
                </c:pt>
                <c:pt idx="339">
                  <c:v>332</c:v>
                </c:pt>
                <c:pt idx="340">
                  <c:v>333</c:v>
                </c:pt>
                <c:pt idx="341">
                  <c:v>334</c:v>
                </c:pt>
                <c:pt idx="342">
                  <c:v>335</c:v>
                </c:pt>
                <c:pt idx="343">
                  <c:v>336</c:v>
                </c:pt>
                <c:pt idx="344">
                  <c:v>337</c:v>
                </c:pt>
                <c:pt idx="345">
                  <c:v>338</c:v>
                </c:pt>
                <c:pt idx="346">
                  <c:v>339</c:v>
                </c:pt>
                <c:pt idx="347">
                  <c:v>340</c:v>
                </c:pt>
                <c:pt idx="348">
                  <c:v>341</c:v>
                </c:pt>
                <c:pt idx="349">
                  <c:v>342</c:v>
                </c:pt>
                <c:pt idx="350">
                  <c:v>343</c:v>
                </c:pt>
                <c:pt idx="351">
                  <c:v>344</c:v>
                </c:pt>
                <c:pt idx="352">
                  <c:v>345</c:v>
                </c:pt>
                <c:pt idx="353">
                  <c:v>346</c:v>
                </c:pt>
                <c:pt idx="354">
                  <c:v>347</c:v>
                </c:pt>
                <c:pt idx="355">
                  <c:v>348</c:v>
                </c:pt>
                <c:pt idx="356">
                  <c:v>349</c:v>
                </c:pt>
                <c:pt idx="357">
                  <c:v>350</c:v>
                </c:pt>
                <c:pt idx="358">
                  <c:v>351</c:v>
                </c:pt>
                <c:pt idx="359">
                  <c:v>352</c:v>
                </c:pt>
                <c:pt idx="360">
                  <c:v>353</c:v>
                </c:pt>
                <c:pt idx="361">
                  <c:v>354</c:v>
                </c:pt>
                <c:pt idx="362">
                  <c:v>355</c:v>
                </c:pt>
                <c:pt idx="363">
                  <c:v>356</c:v>
                </c:pt>
                <c:pt idx="364">
                  <c:v>357</c:v>
                </c:pt>
                <c:pt idx="365">
                  <c:v>358</c:v>
                </c:pt>
                <c:pt idx="366">
                  <c:v>359</c:v>
                </c:pt>
                <c:pt idx="367">
                  <c:v>360</c:v>
                </c:pt>
                <c:pt idx="368">
                  <c:v>361</c:v>
                </c:pt>
                <c:pt idx="369">
                  <c:v>362</c:v>
                </c:pt>
                <c:pt idx="370">
                  <c:v>363</c:v>
                </c:pt>
                <c:pt idx="371">
                  <c:v>364</c:v>
                </c:pt>
                <c:pt idx="372">
                  <c:v>365</c:v>
                </c:pt>
                <c:pt idx="373">
                  <c:v>366</c:v>
                </c:pt>
                <c:pt idx="374">
                  <c:v>367</c:v>
                </c:pt>
                <c:pt idx="375">
                  <c:v>368</c:v>
                </c:pt>
                <c:pt idx="376">
                  <c:v>369</c:v>
                </c:pt>
                <c:pt idx="377">
                  <c:v>370</c:v>
                </c:pt>
                <c:pt idx="378">
                  <c:v>371</c:v>
                </c:pt>
                <c:pt idx="379">
                  <c:v>372</c:v>
                </c:pt>
                <c:pt idx="380">
                  <c:v>373</c:v>
                </c:pt>
                <c:pt idx="381">
                  <c:v>374</c:v>
                </c:pt>
                <c:pt idx="382">
                  <c:v>375</c:v>
                </c:pt>
                <c:pt idx="383">
                  <c:v>376</c:v>
                </c:pt>
                <c:pt idx="384">
                  <c:v>377</c:v>
                </c:pt>
                <c:pt idx="385">
                  <c:v>378</c:v>
                </c:pt>
                <c:pt idx="386">
                  <c:v>379</c:v>
                </c:pt>
                <c:pt idx="387">
                  <c:v>380</c:v>
                </c:pt>
                <c:pt idx="388">
                  <c:v>381</c:v>
                </c:pt>
                <c:pt idx="389">
                  <c:v>382</c:v>
                </c:pt>
                <c:pt idx="390">
                  <c:v>383</c:v>
                </c:pt>
                <c:pt idx="391">
                  <c:v>384</c:v>
                </c:pt>
                <c:pt idx="392">
                  <c:v>385</c:v>
                </c:pt>
                <c:pt idx="393">
                  <c:v>386</c:v>
                </c:pt>
                <c:pt idx="394">
                  <c:v>387</c:v>
                </c:pt>
                <c:pt idx="395">
                  <c:v>388</c:v>
                </c:pt>
                <c:pt idx="396">
                  <c:v>389</c:v>
                </c:pt>
                <c:pt idx="397">
                  <c:v>390</c:v>
                </c:pt>
                <c:pt idx="398">
                  <c:v>391</c:v>
                </c:pt>
                <c:pt idx="399">
                  <c:v>392</c:v>
                </c:pt>
                <c:pt idx="400">
                  <c:v>393</c:v>
                </c:pt>
                <c:pt idx="401">
                  <c:v>394</c:v>
                </c:pt>
                <c:pt idx="402">
                  <c:v>395</c:v>
                </c:pt>
                <c:pt idx="403">
                  <c:v>396</c:v>
                </c:pt>
                <c:pt idx="404">
                  <c:v>397</c:v>
                </c:pt>
                <c:pt idx="405">
                  <c:v>398</c:v>
                </c:pt>
                <c:pt idx="406">
                  <c:v>399</c:v>
                </c:pt>
                <c:pt idx="407">
                  <c:v>400</c:v>
                </c:pt>
                <c:pt idx="408">
                  <c:v>401</c:v>
                </c:pt>
                <c:pt idx="409">
                  <c:v>402</c:v>
                </c:pt>
                <c:pt idx="410">
                  <c:v>403</c:v>
                </c:pt>
                <c:pt idx="411">
                  <c:v>404</c:v>
                </c:pt>
                <c:pt idx="412">
                  <c:v>405</c:v>
                </c:pt>
                <c:pt idx="413">
                  <c:v>406</c:v>
                </c:pt>
                <c:pt idx="414">
                  <c:v>407</c:v>
                </c:pt>
                <c:pt idx="415">
                  <c:v>408</c:v>
                </c:pt>
                <c:pt idx="416">
                  <c:v>409</c:v>
                </c:pt>
                <c:pt idx="417">
                  <c:v>410</c:v>
                </c:pt>
                <c:pt idx="418">
                  <c:v>411</c:v>
                </c:pt>
                <c:pt idx="419">
                  <c:v>412</c:v>
                </c:pt>
                <c:pt idx="420">
                  <c:v>413</c:v>
                </c:pt>
                <c:pt idx="421">
                  <c:v>414</c:v>
                </c:pt>
                <c:pt idx="422">
                  <c:v>415</c:v>
                </c:pt>
                <c:pt idx="423">
                  <c:v>416</c:v>
                </c:pt>
                <c:pt idx="424">
                  <c:v>417</c:v>
                </c:pt>
                <c:pt idx="425">
                  <c:v>418</c:v>
                </c:pt>
                <c:pt idx="426">
                  <c:v>419</c:v>
                </c:pt>
                <c:pt idx="427">
                  <c:v>420</c:v>
                </c:pt>
                <c:pt idx="428">
                  <c:v>421</c:v>
                </c:pt>
                <c:pt idx="429">
                  <c:v>422</c:v>
                </c:pt>
                <c:pt idx="430">
                  <c:v>423</c:v>
                </c:pt>
                <c:pt idx="431">
                  <c:v>424</c:v>
                </c:pt>
                <c:pt idx="432">
                  <c:v>425</c:v>
                </c:pt>
                <c:pt idx="433">
                  <c:v>426</c:v>
                </c:pt>
                <c:pt idx="434">
                  <c:v>427</c:v>
                </c:pt>
                <c:pt idx="435">
                  <c:v>428</c:v>
                </c:pt>
                <c:pt idx="436">
                  <c:v>429</c:v>
                </c:pt>
                <c:pt idx="437">
                  <c:v>430</c:v>
                </c:pt>
                <c:pt idx="438">
                  <c:v>431</c:v>
                </c:pt>
                <c:pt idx="439">
                  <c:v>432</c:v>
                </c:pt>
                <c:pt idx="440">
                  <c:v>433</c:v>
                </c:pt>
                <c:pt idx="441">
                  <c:v>434</c:v>
                </c:pt>
                <c:pt idx="442">
                  <c:v>435</c:v>
                </c:pt>
                <c:pt idx="443">
                  <c:v>436</c:v>
                </c:pt>
                <c:pt idx="444">
                  <c:v>437</c:v>
                </c:pt>
                <c:pt idx="445">
                  <c:v>438</c:v>
                </c:pt>
                <c:pt idx="446">
                  <c:v>439</c:v>
                </c:pt>
                <c:pt idx="447">
                  <c:v>440</c:v>
                </c:pt>
                <c:pt idx="448">
                  <c:v>441</c:v>
                </c:pt>
                <c:pt idx="449">
                  <c:v>442</c:v>
                </c:pt>
                <c:pt idx="450">
                  <c:v>443</c:v>
                </c:pt>
                <c:pt idx="451">
                  <c:v>444</c:v>
                </c:pt>
                <c:pt idx="452">
                  <c:v>445</c:v>
                </c:pt>
                <c:pt idx="453">
                  <c:v>446</c:v>
                </c:pt>
                <c:pt idx="454">
                  <c:v>447</c:v>
                </c:pt>
                <c:pt idx="455">
                  <c:v>448</c:v>
                </c:pt>
                <c:pt idx="456">
                  <c:v>449</c:v>
                </c:pt>
                <c:pt idx="457">
                  <c:v>450</c:v>
                </c:pt>
                <c:pt idx="458">
                  <c:v>451</c:v>
                </c:pt>
                <c:pt idx="459">
                  <c:v>452</c:v>
                </c:pt>
                <c:pt idx="460">
                  <c:v>453</c:v>
                </c:pt>
                <c:pt idx="461">
                  <c:v>454</c:v>
                </c:pt>
                <c:pt idx="462">
                  <c:v>455</c:v>
                </c:pt>
                <c:pt idx="463">
                  <c:v>456</c:v>
                </c:pt>
                <c:pt idx="464">
                  <c:v>457</c:v>
                </c:pt>
                <c:pt idx="465">
                  <c:v>458</c:v>
                </c:pt>
                <c:pt idx="466">
                  <c:v>459</c:v>
                </c:pt>
                <c:pt idx="467">
                  <c:v>460</c:v>
                </c:pt>
                <c:pt idx="468">
                  <c:v>461</c:v>
                </c:pt>
                <c:pt idx="469">
                  <c:v>462</c:v>
                </c:pt>
                <c:pt idx="470">
                  <c:v>463</c:v>
                </c:pt>
                <c:pt idx="471">
                  <c:v>464</c:v>
                </c:pt>
                <c:pt idx="472">
                  <c:v>465</c:v>
                </c:pt>
                <c:pt idx="473">
                  <c:v>466</c:v>
                </c:pt>
                <c:pt idx="474">
                  <c:v>467</c:v>
                </c:pt>
                <c:pt idx="475">
                  <c:v>468</c:v>
                </c:pt>
                <c:pt idx="476">
                  <c:v>469</c:v>
                </c:pt>
                <c:pt idx="477">
                  <c:v>470</c:v>
                </c:pt>
                <c:pt idx="478">
                  <c:v>471</c:v>
                </c:pt>
                <c:pt idx="479">
                  <c:v>472</c:v>
                </c:pt>
                <c:pt idx="480">
                  <c:v>473</c:v>
                </c:pt>
                <c:pt idx="481">
                  <c:v>474</c:v>
                </c:pt>
                <c:pt idx="482">
                  <c:v>475</c:v>
                </c:pt>
                <c:pt idx="483">
                  <c:v>476</c:v>
                </c:pt>
                <c:pt idx="484">
                  <c:v>477</c:v>
                </c:pt>
                <c:pt idx="485">
                  <c:v>478</c:v>
                </c:pt>
                <c:pt idx="486">
                  <c:v>479</c:v>
                </c:pt>
                <c:pt idx="487">
                  <c:v>480</c:v>
                </c:pt>
                <c:pt idx="488">
                  <c:v>481</c:v>
                </c:pt>
                <c:pt idx="489">
                  <c:v>482</c:v>
                </c:pt>
                <c:pt idx="490">
                  <c:v>483</c:v>
                </c:pt>
                <c:pt idx="491">
                  <c:v>484</c:v>
                </c:pt>
                <c:pt idx="492">
                  <c:v>485</c:v>
                </c:pt>
                <c:pt idx="493">
                  <c:v>486</c:v>
                </c:pt>
                <c:pt idx="494">
                  <c:v>487</c:v>
                </c:pt>
                <c:pt idx="495">
                  <c:v>488</c:v>
                </c:pt>
                <c:pt idx="496">
                  <c:v>489</c:v>
                </c:pt>
                <c:pt idx="497">
                  <c:v>490</c:v>
                </c:pt>
                <c:pt idx="498">
                  <c:v>491</c:v>
                </c:pt>
                <c:pt idx="499">
                  <c:v>492</c:v>
                </c:pt>
                <c:pt idx="500">
                  <c:v>493</c:v>
                </c:pt>
                <c:pt idx="501">
                  <c:v>494</c:v>
                </c:pt>
                <c:pt idx="502">
                  <c:v>495</c:v>
                </c:pt>
                <c:pt idx="503">
                  <c:v>496</c:v>
                </c:pt>
                <c:pt idx="504">
                  <c:v>497</c:v>
                </c:pt>
                <c:pt idx="505">
                  <c:v>498</c:v>
                </c:pt>
                <c:pt idx="506">
                  <c:v>499</c:v>
                </c:pt>
                <c:pt idx="507">
                  <c:v>500</c:v>
                </c:pt>
                <c:pt idx="508">
                  <c:v>501</c:v>
                </c:pt>
                <c:pt idx="509">
                  <c:v>502</c:v>
                </c:pt>
                <c:pt idx="510">
                  <c:v>503</c:v>
                </c:pt>
                <c:pt idx="511">
                  <c:v>504</c:v>
                </c:pt>
                <c:pt idx="512">
                  <c:v>505</c:v>
                </c:pt>
                <c:pt idx="513">
                  <c:v>506</c:v>
                </c:pt>
                <c:pt idx="514">
                  <c:v>507</c:v>
                </c:pt>
                <c:pt idx="515">
                  <c:v>508</c:v>
                </c:pt>
                <c:pt idx="516">
                  <c:v>509</c:v>
                </c:pt>
                <c:pt idx="517">
                  <c:v>510</c:v>
                </c:pt>
                <c:pt idx="518">
                  <c:v>511</c:v>
                </c:pt>
                <c:pt idx="519">
                  <c:v>512</c:v>
                </c:pt>
                <c:pt idx="520">
                  <c:v>513</c:v>
                </c:pt>
                <c:pt idx="521">
                  <c:v>514</c:v>
                </c:pt>
                <c:pt idx="522">
                  <c:v>515</c:v>
                </c:pt>
                <c:pt idx="523">
                  <c:v>516</c:v>
                </c:pt>
                <c:pt idx="524">
                  <c:v>517</c:v>
                </c:pt>
                <c:pt idx="525">
                  <c:v>518</c:v>
                </c:pt>
                <c:pt idx="526">
                  <c:v>519</c:v>
                </c:pt>
                <c:pt idx="527">
                  <c:v>520</c:v>
                </c:pt>
                <c:pt idx="528">
                  <c:v>521</c:v>
                </c:pt>
                <c:pt idx="529">
                  <c:v>522</c:v>
                </c:pt>
                <c:pt idx="530">
                  <c:v>523</c:v>
                </c:pt>
                <c:pt idx="531">
                  <c:v>524</c:v>
                </c:pt>
                <c:pt idx="532">
                  <c:v>525</c:v>
                </c:pt>
                <c:pt idx="533">
                  <c:v>526</c:v>
                </c:pt>
                <c:pt idx="534">
                  <c:v>527</c:v>
                </c:pt>
                <c:pt idx="535">
                  <c:v>528</c:v>
                </c:pt>
                <c:pt idx="536">
                  <c:v>529</c:v>
                </c:pt>
                <c:pt idx="537">
                  <c:v>530</c:v>
                </c:pt>
                <c:pt idx="538">
                  <c:v>531</c:v>
                </c:pt>
                <c:pt idx="539">
                  <c:v>532</c:v>
                </c:pt>
                <c:pt idx="540">
                  <c:v>533</c:v>
                </c:pt>
                <c:pt idx="541">
                  <c:v>534</c:v>
                </c:pt>
                <c:pt idx="542">
                  <c:v>535</c:v>
                </c:pt>
                <c:pt idx="543">
                  <c:v>536</c:v>
                </c:pt>
                <c:pt idx="544">
                  <c:v>537</c:v>
                </c:pt>
                <c:pt idx="545">
                  <c:v>538</c:v>
                </c:pt>
                <c:pt idx="546">
                  <c:v>539</c:v>
                </c:pt>
                <c:pt idx="547">
                  <c:v>540</c:v>
                </c:pt>
                <c:pt idx="548">
                  <c:v>541</c:v>
                </c:pt>
                <c:pt idx="549">
                  <c:v>542</c:v>
                </c:pt>
                <c:pt idx="550">
                  <c:v>543</c:v>
                </c:pt>
                <c:pt idx="551">
                  <c:v>544</c:v>
                </c:pt>
                <c:pt idx="552">
                  <c:v>545</c:v>
                </c:pt>
                <c:pt idx="553">
                  <c:v>546</c:v>
                </c:pt>
                <c:pt idx="554">
                  <c:v>547</c:v>
                </c:pt>
                <c:pt idx="555">
                  <c:v>548</c:v>
                </c:pt>
                <c:pt idx="556">
                  <c:v>549</c:v>
                </c:pt>
                <c:pt idx="557">
                  <c:v>550</c:v>
                </c:pt>
                <c:pt idx="558">
                  <c:v>551</c:v>
                </c:pt>
                <c:pt idx="559">
                  <c:v>552</c:v>
                </c:pt>
                <c:pt idx="560">
                  <c:v>553</c:v>
                </c:pt>
                <c:pt idx="561">
                  <c:v>554</c:v>
                </c:pt>
                <c:pt idx="562">
                  <c:v>555</c:v>
                </c:pt>
                <c:pt idx="563">
                  <c:v>556</c:v>
                </c:pt>
                <c:pt idx="564">
                  <c:v>557</c:v>
                </c:pt>
                <c:pt idx="565">
                  <c:v>558</c:v>
                </c:pt>
                <c:pt idx="566">
                  <c:v>559</c:v>
                </c:pt>
                <c:pt idx="567">
                  <c:v>560</c:v>
                </c:pt>
                <c:pt idx="568">
                  <c:v>561</c:v>
                </c:pt>
                <c:pt idx="569">
                  <c:v>562</c:v>
                </c:pt>
                <c:pt idx="570">
                  <c:v>563</c:v>
                </c:pt>
                <c:pt idx="571">
                  <c:v>564</c:v>
                </c:pt>
                <c:pt idx="572">
                  <c:v>565</c:v>
                </c:pt>
                <c:pt idx="573">
                  <c:v>566</c:v>
                </c:pt>
                <c:pt idx="574">
                  <c:v>567</c:v>
                </c:pt>
                <c:pt idx="575">
                  <c:v>568</c:v>
                </c:pt>
                <c:pt idx="576">
                  <c:v>569</c:v>
                </c:pt>
                <c:pt idx="577">
                  <c:v>570</c:v>
                </c:pt>
                <c:pt idx="578">
                  <c:v>571</c:v>
                </c:pt>
                <c:pt idx="579">
                  <c:v>572</c:v>
                </c:pt>
                <c:pt idx="580">
                  <c:v>573</c:v>
                </c:pt>
                <c:pt idx="581">
                  <c:v>574</c:v>
                </c:pt>
                <c:pt idx="582">
                  <c:v>575</c:v>
                </c:pt>
                <c:pt idx="583">
                  <c:v>576</c:v>
                </c:pt>
                <c:pt idx="584">
                  <c:v>577</c:v>
                </c:pt>
                <c:pt idx="585">
                  <c:v>578</c:v>
                </c:pt>
                <c:pt idx="586">
                  <c:v>579</c:v>
                </c:pt>
                <c:pt idx="587">
                  <c:v>580</c:v>
                </c:pt>
                <c:pt idx="588">
                  <c:v>581</c:v>
                </c:pt>
                <c:pt idx="589">
                  <c:v>582</c:v>
                </c:pt>
                <c:pt idx="590">
                  <c:v>583</c:v>
                </c:pt>
                <c:pt idx="591">
                  <c:v>584</c:v>
                </c:pt>
                <c:pt idx="592">
                  <c:v>585</c:v>
                </c:pt>
                <c:pt idx="593">
                  <c:v>586</c:v>
                </c:pt>
                <c:pt idx="594">
                  <c:v>587</c:v>
                </c:pt>
                <c:pt idx="595">
                  <c:v>588</c:v>
                </c:pt>
                <c:pt idx="596">
                  <c:v>589</c:v>
                </c:pt>
                <c:pt idx="597">
                  <c:v>590</c:v>
                </c:pt>
                <c:pt idx="598">
                  <c:v>591</c:v>
                </c:pt>
                <c:pt idx="599">
                  <c:v>592</c:v>
                </c:pt>
                <c:pt idx="600">
                  <c:v>593</c:v>
                </c:pt>
                <c:pt idx="601">
                  <c:v>594</c:v>
                </c:pt>
                <c:pt idx="602">
                  <c:v>595</c:v>
                </c:pt>
                <c:pt idx="603">
                  <c:v>596</c:v>
                </c:pt>
                <c:pt idx="604">
                  <c:v>597</c:v>
                </c:pt>
                <c:pt idx="605">
                  <c:v>598</c:v>
                </c:pt>
                <c:pt idx="606">
                  <c:v>599</c:v>
                </c:pt>
                <c:pt idx="607">
                  <c:v>600</c:v>
                </c:pt>
                <c:pt idx="608">
                  <c:v>601</c:v>
                </c:pt>
                <c:pt idx="609">
                  <c:v>602</c:v>
                </c:pt>
                <c:pt idx="610">
                  <c:v>603</c:v>
                </c:pt>
                <c:pt idx="611">
                  <c:v>604</c:v>
                </c:pt>
                <c:pt idx="612">
                  <c:v>605</c:v>
                </c:pt>
                <c:pt idx="613">
                  <c:v>606</c:v>
                </c:pt>
                <c:pt idx="614">
                  <c:v>607</c:v>
                </c:pt>
                <c:pt idx="615">
                  <c:v>608</c:v>
                </c:pt>
                <c:pt idx="616">
                  <c:v>609</c:v>
                </c:pt>
                <c:pt idx="617">
                  <c:v>610</c:v>
                </c:pt>
                <c:pt idx="618">
                  <c:v>611</c:v>
                </c:pt>
                <c:pt idx="619">
                  <c:v>612</c:v>
                </c:pt>
                <c:pt idx="620">
                  <c:v>613</c:v>
                </c:pt>
                <c:pt idx="621">
                  <c:v>614</c:v>
                </c:pt>
                <c:pt idx="622">
                  <c:v>615</c:v>
                </c:pt>
                <c:pt idx="623">
                  <c:v>616</c:v>
                </c:pt>
                <c:pt idx="624">
                  <c:v>617</c:v>
                </c:pt>
                <c:pt idx="625">
                  <c:v>618</c:v>
                </c:pt>
                <c:pt idx="626">
                  <c:v>619</c:v>
                </c:pt>
                <c:pt idx="627">
                  <c:v>620</c:v>
                </c:pt>
                <c:pt idx="628">
                  <c:v>621</c:v>
                </c:pt>
                <c:pt idx="629">
                  <c:v>622</c:v>
                </c:pt>
                <c:pt idx="630">
                  <c:v>623</c:v>
                </c:pt>
                <c:pt idx="631">
                  <c:v>624</c:v>
                </c:pt>
                <c:pt idx="632">
                  <c:v>625</c:v>
                </c:pt>
                <c:pt idx="633">
                  <c:v>626</c:v>
                </c:pt>
                <c:pt idx="634">
                  <c:v>627</c:v>
                </c:pt>
                <c:pt idx="635">
                  <c:v>628</c:v>
                </c:pt>
                <c:pt idx="636">
                  <c:v>629</c:v>
                </c:pt>
                <c:pt idx="637">
                  <c:v>630</c:v>
                </c:pt>
                <c:pt idx="638">
                  <c:v>631</c:v>
                </c:pt>
                <c:pt idx="639">
                  <c:v>632</c:v>
                </c:pt>
                <c:pt idx="640">
                  <c:v>633</c:v>
                </c:pt>
                <c:pt idx="641">
                  <c:v>634</c:v>
                </c:pt>
                <c:pt idx="642">
                  <c:v>635</c:v>
                </c:pt>
                <c:pt idx="643">
                  <c:v>636</c:v>
                </c:pt>
                <c:pt idx="644">
                  <c:v>637</c:v>
                </c:pt>
                <c:pt idx="645">
                  <c:v>638</c:v>
                </c:pt>
                <c:pt idx="646">
                  <c:v>639</c:v>
                </c:pt>
                <c:pt idx="647">
                  <c:v>640</c:v>
                </c:pt>
                <c:pt idx="648">
                  <c:v>641</c:v>
                </c:pt>
                <c:pt idx="649">
                  <c:v>642</c:v>
                </c:pt>
                <c:pt idx="650">
                  <c:v>643</c:v>
                </c:pt>
                <c:pt idx="651">
                  <c:v>644</c:v>
                </c:pt>
                <c:pt idx="652">
                  <c:v>645</c:v>
                </c:pt>
                <c:pt idx="653">
                  <c:v>646</c:v>
                </c:pt>
                <c:pt idx="654">
                  <c:v>647</c:v>
                </c:pt>
                <c:pt idx="655">
                  <c:v>648</c:v>
                </c:pt>
                <c:pt idx="656">
                  <c:v>649</c:v>
                </c:pt>
                <c:pt idx="657">
                  <c:v>650</c:v>
                </c:pt>
                <c:pt idx="658">
                  <c:v>651</c:v>
                </c:pt>
                <c:pt idx="659">
                  <c:v>652</c:v>
                </c:pt>
                <c:pt idx="660">
                  <c:v>653</c:v>
                </c:pt>
                <c:pt idx="661">
                  <c:v>654</c:v>
                </c:pt>
                <c:pt idx="662">
                  <c:v>655</c:v>
                </c:pt>
                <c:pt idx="663">
                  <c:v>656</c:v>
                </c:pt>
                <c:pt idx="664">
                  <c:v>657</c:v>
                </c:pt>
                <c:pt idx="665">
                  <c:v>658</c:v>
                </c:pt>
                <c:pt idx="666">
                  <c:v>659</c:v>
                </c:pt>
                <c:pt idx="667">
                  <c:v>660</c:v>
                </c:pt>
                <c:pt idx="668">
                  <c:v>661</c:v>
                </c:pt>
                <c:pt idx="669">
                  <c:v>662</c:v>
                </c:pt>
                <c:pt idx="670">
                  <c:v>663</c:v>
                </c:pt>
                <c:pt idx="671">
                  <c:v>664</c:v>
                </c:pt>
                <c:pt idx="672">
                  <c:v>665</c:v>
                </c:pt>
                <c:pt idx="673">
                  <c:v>666</c:v>
                </c:pt>
                <c:pt idx="674">
                  <c:v>667</c:v>
                </c:pt>
                <c:pt idx="675">
                  <c:v>668</c:v>
                </c:pt>
                <c:pt idx="676">
                  <c:v>669</c:v>
                </c:pt>
                <c:pt idx="677">
                  <c:v>670</c:v>
                </c:pt>
                <c:pt idx="678">
                  <c:v>671</c:v>
                </c:pt>
                <c:pt idx="679">
                  <c:v>672</c:v>
                </c:pt>
                <c:pt idx="680">
                  <c:v>673</c:v>
                </c:pt>
                <c:pt idx="681">
                  <c:v>674</c:v>
                </c:pt>
                <c:pt idx="682">
                  <c:v>675</c:v>
                </c:pt>
                <c:pt idx="683">
                  <c:v>676</c:v>
                </c:pt>
                <c:pt idx="684">
                  <c:v>677</c:v>
                </c:pt>
                <c:pt idx="685">
                  <c:v>678</c:v>
                </c:pt>
                <c:pt idx="686">
                  <c:v>679</c:v>
                </c:pt>
                <c:pt idx="687">
                  <c:v>680</c:v>
                </c:pt>
                <c:pt idx="688">
                  <c:v>681</c:v>
                </c:pt>
                <c:pt idx="689">
                  <c:v>682</c:v>
                </c:pt>
                <c:pt idx="690">
                  <c:v>683</c:v>
                </c:pt>
                <c:pt idx="691">
                  <c:v>684</c:v>
                </c:pt>
                <c:pt idx="692">
                  <c:v>685</c:v>
                </c:pt>
                <c:pt idx="693">
                  <c:v>686</c:v>
                </c:pt>
                <c:pt idx="694">
                  <c:v>687</c:v>
                </c:pt>
                <c:pt idx="695">
                  <c:v>688</c:v>
                </c:pt>
                <c:pt idx="696">
                  <c:v>689</c:v>
                </c:pt>
                <c:pt idx="697">
                  <c:v>690</c:v>
                </c:pt>
                <c:pt idx="698">
                  <c:v>691</c:v>
                </c:pt>
                <c:pt idx="699">
                  <c:v>692</c:v>
                </c:pt>
                <c:pt idx="700">
                  <c:v>693</c:v>
                </c:pt>
                <c:pt idx="701">
                  <c:v>694</c:v>
                </c:pt>
                <c:pt idx="702">
                  <c:v>695</c:v>
                </c:pt>
                <c:pt idx="703">
                  <c:v>696</c:v>
                </c:pt>
                <c:pt idx="704">
                  <c:v>697</c:v>
                </c:pt>
                <c:pt idx="705">
                  <c:v>698</c:v>
                </c:pt>
                <c:pt idx="706">
                  <c:v>699</c:v>
                </c:pt>
                <c:pt idx="707">
                  <c:v>700</c:v>
                </c:pt>
                <c:pt idx="708">
                  <c:v>701</c:v>
                </c:pt>
                <c:pt idx="709">
                  <c:v>702</c:v>
                </c:pt>
                <c:pt idx="710">
                  <c:v>703</c:v>
                </c:pt>
                <c:pt idx="711">
                  <c:v>704</c:v>
                </c:pt>
                <c:pt idx="712">
                  <c:v>705</c:v>
                </c:pt>
                <c:pt idx="713">
                  <c:v>706</c:v>
                </c:pt>
                <c:pt idx="714">
                  <c:v>707</c:v>
                </c:pt>
                <c:pt idx="715">
                  <c:v>708</c:v>
                </c:pt>
                <c:pt idx="716">
                  <c:v>709</c:v>
                </c:pt>
                <c:pt idx="717">
                  <c:v>710</c:v>
                </c:pt>
                <c:pt idx="718">
                  <c:v>711</c:v>
                </c:pt>
                <c:pt idx="719">
                  <c:v>712</c:v>
                </c:pt>
                <c:pt idx="720">
                  <c:v>713</c:v>
                </c:pt>
                <c:pt idx="721">
                  <c:v>714</c:v>
                </c:pt>
                <c:pt idx="722">
                  <c:v>715</c:v>
                </c:pt>
                <c:pt idx="723">
                  <c:v>716</c:v>
                </c:pt>
                <c:pt idx="724">
                  <c:v>717</c:v>
                </c:pt>
                <c:pt idx="725">
                  <c:v>718</c:v>
                </c:pt>
                <c:pt idx="726">
                  <c:v>719</c:v>
                </c:pt>
                <c:pt idx="727">
                  <c:v>720</c:v>
                </c:pt>
                <c:pt idx="728">
                  <c:v>721</c:v>
                </c:pt>
                <c:pt idx="729">
                  <c:v>722</c:v>
                </c:pt>
                <c:pt idx="730">
                  <c:v>723</c:v>
                </c:pt>
                <c:pt idx="731">
                  <c:v>724</c:v>
                </c:pt>
                <c:pt idx="732">
                  <c:v>725</c:v>
                </c:pt>
                <c:pt idx="733">
                  <c:v>726</c:v>
                </c:pt>
                <c:pt idx="734">
                  <c:v>727</c:v>
                </c:pt>
                <c:pt idx="735">
                  <c:v>728</c:v>
                </c:pt>
                <c:pt idx="736">
                  <c:v>729</c:v>
                </c:pt>
                <c:pt idx="737">
                  <c:v>730</c:v>
                </c:pt>
                <c:pt idx="738">
                  <c:v>731</c:v>
                </c:pt>
                <c:pt idx="739">
                  <c:v>732</c:v>
                </c:pt>
                <c:pt idx="740">
                  <c:v>733</c:v>
                </c:pt>
                <c:pt idx="741">
                  <c:v>734</c:v>
                </c:pt>
                <c:pt idx="742">
                  <c:v>735</c:v>
                </c:pt>
                <c:pt idx="743">
                  <c:v>736</c:v>
                </c:pt>
                <c:pt idx="744">
                  <c:v>737</c:v>
                </c:pt>
                <c:pt idx="745">
                  <c:v>738</c:v>
                </c:pt>
                <c:pt idx="746">
                  <c:v>739</c:v>
                </c:pt>
                <c:pt idx="747">
                  <c:v>740</c:v>
                </c:pt>
                <c:pt idx="748">
                  <c:v>741</c:v>
                </c:pt>
                <c:pt idx="749">
                  <c:v>742</c:v>
                </c:pt>
                <c:pt idx="750">
                  <c:v>743</c:v>
                </c:pt>
                <c:pt idx="751">
                  <c:v>744</c:v>
                </c:pt>
                <c:pt idx="752">
                  <c:v>745</c:v>
                </c:pt>
                <c:pt idx="753">
                  <c:v>746</c:v>
                </c:pt>
                <c:pt idx="754">
                  <c:v>747</c:v>
                </c:pt>
                <c:pt idx="755">
                  <c:v>748</c:v>
                </c:pt>
                <c:pt idx="756">
                  <c:v>749</c:v>
                </c:pt>
                <c:pt idx="757">
                  <c:v>750</c:v>
                </c:pt>
                <c:pt idx="758">
                  <c:v>751</c:v>
                </c:pt>
                <c:pt idx="759">
                  <c:v>752</c:v>
                </c:pt>
                <c:pt idx="760">
                  <c:v>753</c:v>
                </c:pt>
                <c:pt idx="761">
                  <c:v>754</c:v>
                </c:pt>
                <c:pt idx="762">
                  <c:v>755</c:v>
                </c:pt>
                <c:pt idx="763">
                  <c:v>756</c:v>
                </c:pt>
                <c:pt idx="764">
                  <c:v>757</c:v>
                </c:pt>
                <c:pt idx="765">
                  <c:v>758</c:v>
                </c:pt>
                <c:pt idx="766">
                  <c:v>759</c:v>
                </c:pt>
                <c:pt idx="767">
                  <c:v>760</c:v>
                </c:pt>
                <c:pt idx="768">
                  <c:v>761</c:v>
                </c:pt>
                <c:pt idx="769">
                  <c:v>762</c:v>
                </c:pt>
                <c:pt idx="770">
                  <c:v>763</c:v>
                </c:pt>
                <c:pt idx="771">
                  <c:v>764</c:v>
                </c:pt>
                <c:pt idx="772">
                  <c:v>765</c:v>
                </c:pt>
                <c:pt idx="773">
                  <c:v>766</c:v>
                </c:pt>
                <c:pt idx="774">
                  <c:v>767</c:v>
                </c:pt>
                <c:pt idx="775">
                  <c:v>768</c:v>
                </c:pt>
                <c:pt idx="776">
                  <c:v>769</c:v>
                </c:pt>
                <c:pt idx="777">
                  <c:v>770</c:v>
                </c:pt>
                <c:pt idx="778">
                  <c:v>771</c:v>
                </c:pt>
                <c:pt idx="779">
                  <c:v>772</c:v>
                </c:pt>
                <c:pt idx="780">
                  <c:v>773</c:v>
                </c:pt>
                <c:pt idx="781">
                  <c:v>774</c:v>
                </c:pt>
                <c:pt idx="782">
                  <c:v>775</c:v>
                </c:pt>
                <c:pt idx="783">
                  <c:v>776</c:v>
                </c:pt>
                <c:pt idx="784">
                  <c:v>777</c:v>
                </c:pt>
                <c:pt idx="785">
                  <c:v>778</c:v>
                </c:pt>
                <c:pt idx="786">
                  <c:v>779</c:v>
                </c:pt>
                <c:pt idx="787">
                  <c:v>780</c:v>
                </c:pt>
                <c:pt idx="788">
                  <c:v>781</c:v>
                </c:pt>
                <c:pt idx="789">
                  <c:v>782</c:v>
                </c:pt>
                <c:pt idx="790">
                  <c:v>783</c:v>
                </c:pt>
                <c:pt idx="791">
                  <c:v>784</c:v>
                </c:pt>
                <c:pt idx="792">
                  <c:v>785</c:v>
                </c:pt>
                <c:pt idx="793">
                  <c:v>786</c:v>
                </c:pt>
                <c:pt idx="794">
                  <c:v>787</c:v>
                </c:pt>
                <c:pt idx="795">
                  <c:v>788</c:v>
                </c:pt>
                <c:pt idx="796">
                  <c:v>789</c:v>
                </c:pt>
                <c:pt idx="797">
                  <c:v>790</c:v>
                </c:pt>
                <c:pt idx="798">
                  <c:v>791</c:v>
                </c:pt>
                <c:pt idx="799">
                  <c:v>792</c:v>
                </c:pt>
                <c:pt idx="800">
                  <c:v>793</c:v>
                </c:pt>
                <c:pt idx="801">
                  <c:v>794</c:v>
                </c:pt>
                <c:pt idx="802">
                  <c:v>795</c:v>
                </c:pt>
                <c:pt idx="803">
                  <c:v>796</c:v>
                </c:pt>
                <c:pt idx="804">
                  <c:v>797</c:v>
                </c:pt>
                <c:pt idx="805">
                  <c:v>798</c:v>
                </c:pt>
                <c:pt idx="806">
                  <c:v>799</c:v>
                </c:pt>
                <c:pt idx="807">
                  <c:v>800</c:v>
                </c:pt>
                <c:pt idx="808">
                  <c:v>801</c:v>
                </c:pt>
                <c:pt idx="809">
                  <c:v>802</c:v>
                </c:pt>
                <c:pt idx="810">
                  <c:v>803</c:v>
                </c:pt>
                <c:pt idx="811">
                  <c:v>804</c:v>
                </c:pt>
                <c:pt idx="812">
                  <c:v>805</c:v>
                </c:pt>
                <c:pt idx="813">
                  <c:v>806</c:v>
                </c:pt>
                <c:pt idx="814">
                  <c:v>807</c:v>
                </c:pt>
                <c:pt idx="815">
                  <c:v>808</c:v>
                </c:pt>
                <c:pt idx="816">
                  <c:v>809</c:v>
                </c:pt>
                <c:pt idx="817">
                  <c:v>810</c:v>
                </c:pt>
                <c:pt idx="818">
                  <c:v>811</c:v>
                </c:pt>
                <c:pt idx="819">
                  <c:v>812</c:v>
                </c:pt>
                <c:pt idx="820">
                  <c:v>813</c:v>
                </c:pt>
                <c:pt idx="821">
                  <c:v>814</c:v>
                </c:pt>
                <c:pt idx="822">
                  <c:v>815</c:v>
                </c:pt>
                <c:pt idx="823">
                  <c:v>816</c:v>
                </c:pt>
                <c:pt idx="824">
                  <c:v>817</c:v>
                </c:pt>
                <c:pt idx="825">
                  <c:v>818</c:v>
                </c:pt>
                <c:pt idx="826">
                  <c:v>819</c:v>
                </c:pt>
                <c:pt idx="827">
                  <c:v>820</c:v>
                </c:pt>
                <c:pt idx="828">
                  <c:v>821</c:v>
                </c:pt>
                <c:pt idx="829">
                  <c:v>822</c:v>
                </c:pt>
                <c:pt idx="830">
                  <c:v>823</c:v>
                </c:pt>
                <c:pt idx="831">
                  <c:v>824</c:v>
                </c:pt>
                <c:pt idx="832">
                  <c:v>825</c:v>
                </c:pt>
                <c:pt idx="833">
                  <c:v>826</c:v>
                </c:pt>
                <c:pt idx="834">
                  <c:v>827</c:v>
                </c:pt>
                <c:pt idx="835">
                  <c:v>828</c:v>
                </c:pt>
                <c:pt idx="836">
                  <c:v>829</c:v>
                </c:pt>
                <c:pt idx="837">
                  <c:v>830</c:v>
                </c:pt>
                <c:pt idx="838">
                  <c:v>831</c:v>
                </c:pt>
                <c:pt idx="839">
                  <c:v>832</c:v>
                </c:pt>
                <c:pt idx="840">
                  <c:v>833</c:v>
                </c:pt>
                <c:pt idx="841">
                  <c:v>834</c:v>
                </c:pt>
                <c:pt idx="842">
                  <c:v>835</c:v>
                </c:pt>
                <c:pt idx="843">
                  <c:v>836</c:v>
                </c:pt>
                <c:pt idx="844">
                  <c:v>837</c:v>
                </c:pt>
                <c:pt idx="845">
                  <c:v>838</c:v>
                </c:pt>
                <c:pt idx="846">
                  <c:v>839</c:v>
                </c:pt>
                <c:pt idx="847">
                  <c:v>840</c:v>
                </c:pt>
                <c:pt idx="848">
                  <c:v>841</c:v>
                </c:pt>
                <c:pt idx="849">
                  <c:v>842</c:v>
                </c:pt>
                <c:pt idx="850">
                  <c:v>843</c:v>
                </c:pt>
                <c:pt idx="851">
                  <c:v>844</c:v>
                </c:pt>
                <c:pt idx="852">
                  <c:v>845</c:v>
                </c:pt>
                <c:pt idx="853">
                  <c:v>846</c:v>
                </c:pt>
                <c:pt idx="854">
                  <c:v>847</c:v>
                </c:pt>
                <c:pt idx="855">
                  <c:v>848</c:v>
                </c:pt>
                <c:pt idx="856">
                  <c:v>849</c:v>
                </c:pt>
                <c:pt idx="857">
                  <c:v>850</c:v>
                </c:pt>
                <c:pt idx="858">
                  <c:v>851</c:v>
                </c:pt>
                <c:pt idx="859">
                  <c:v>852</c:v>
                </c:pt>
                <c:pt idx="860">
                  <c:v>853</c:v>
                </c:pt>
                <c:pt idx="861">
                  <c:v>854</c:v>
                </c:pt>
                <c:pt idx="862">
                  <c:v>855</c:v>
                </c:pt>
                <c:pt idx="863">
                  <c:v>856</c:v>
                </c:pt>
                <c:pt idx="864">
                  <c:v>857</c:v>
                </c:pt>
                <c:pt idx="865">
                  <c:v>858</c:v>
                </c:pt>
                <c:pt idx="866">
                  <c:v>859</c:v>
                </c:pt>
                <c:pt idx="867">
                  <c:v>860</c:v>
                </c:pt>
                <c:pt idx="868">
                  <c:v>861</c:v>
                </c:pt>
                <c:pt idx="869">
                  <c:v>862</c:v>
                </c:pt>
                <c:pt idx="870">
                  <c:v>863</c:v>
                </c:pt>
                <c:pt idx="871">
                  <c:v>864</c:v>
                </c:pt>
                <c:pt idx="872">
                  <c:v>865</c:v>
                </c:pt>
                <c:pt idx="873">
                  <c:v>866</c:v>
                </c:pt>
                <c:pt idx="874">
                  <c:v>867</c:v>
                </c:pt>
                <c:pt idx="875">
                  <c:v>868</c:v>
                </c:pt>
                <c:pt idx="876">
                  <c:v>869</c:v>
                </c:pt>
                <c:pt idx="877">
                  <c:v>870</c:v>
                </c:pt>
                <c:pt idx="878">
                  <c:v>871</c:v>
                </c:pt>
                <c:pt idx="879">
                  <c:v>872</c:v>
                </c:pt>
                <c:pt idx="880">
                  <c:v>873</c:v>
                </c:pt>
                <c:pt idx="881">
                  <c:v>874</c:v>
                </c:pt>
                <c:pt idx="882">
                  <c:v>875</c:v>
                </c:pt>
                <c:pt idx="883">
                  <c:v>876</c:v>
                </c:pt>
                <c:pt idx="884">
                  <c:v>877</c:v>
                </c:pt>
                <c:pt idx="885">
                  <c:v>878</c:v>
                </c:pt>
                <c:pt idx="886">
                  <c:v>879</c:v>
                </c:pt>
                <c:pt idx="887">
                  <c:v>880</c:v>
                </c:pt>
                <c:pt idx="888">
                  <c:v>881</c:v>
                </c:pt>
                <c:pt idx="889">
                  <c:v>882</c:v>
                </c:pt>
                <c:pt idx="890">
                  <c:v>883</c:v>
                </c:pt>
                <c:pt idx="891">
                  <c:v>884</c:v>
                </c:pt>
                <c:pt idx="892">
                  <c:v>885</c:v>
                </c:pt>
                <c:pt idx="893">
                  <c:v>886</c:v>
                </c:pt>
                <c:pt idx="894">
                  <c:v>887</c:v>
                </c:pt>
                <c:pt idx="895">
                  <c:v>888</c:v>
                </c:pt>
                <c:pt idx="896">
                  <c:v>889</c:v>
                </c:pt>
                <c:pt idx="897">
                  <c:v>890</c:v>
                </c:pt>
                <c:pt idx="898">
                  <c:v>891</c:v>
                </c:pt>
                <c:pt idx="899">
                  <c:v>892</c:v>
                </c:pt>
                <c:pt idx="900">
                  <c:v>893</c:v>
                </c:pt>
                <c:pt idx="901">
                  <c:v>894</c:v>
                </c:pt>
                <c:pt idx="902">
                  <c:v>895</c:v>
                </c:pt>
                <c:pt idx="903">
                  <c:v>896</c:v>
                </c:pt>
                <c:pt idx="904">
                  <c:v>897</c:v>
                </c:pt>
                <c:pt idx="905">
                  <c:v>898</c:v>
                </c:pt>
                <c:pt idx="906">
                  <c:v>899</c:v>
                </c:pt>
                <c:pt idx="907">
                  <c:v>900</c:v>
                </c:pt>
                <c:pt idx="908">
                  <c:v>901</c:v>
                </c:pt>
                <c:pt idx="909">
                  <c:v>902</c:v>
                </c:pt>
                <c:pt idx="910">
                  <c:v>903</c:v>
                </c:pt>
                <c:pt idx="911">
                  <c:v>904</c:v>
                </c:pt>
                <c:pt idx="912">
                  <c:v>905</c:v>
                </c:pt>
                <c:pt idx="913">
                  <c:v>906</c:v>
                </c:pt>
                <c:pt idx="914">
                  <c:v>907</c:v>
                </c:pt>
                <c:pt idx="915">
                  <c:v>908</c:v>
                </c:pt>
                <c:pt idx="916">
                  <c:v>909</c:v>
                </c:pt>
                <c:pt idx="917">
                  <c:v>910</c:v>
                </c:pt>
                <c:pt idx="918">
                  <c:v>911</c:v>
                </c:pt>
                <c:pt idx="919">
                  <c:v>912</c:v>
                </c:pt>
                <c:pt idx="920">
                  <c:v>913</c:v>
                </c:pt>
                <c:pt idx="921">
                  <c:v>914</c:v>
                </c:pt>
                <c:pt idx="922">
                  <c:v>915</c:v>
                </c:pt>
                <c:pt idx="923">
                  <c:v>916</c:v>
                </c:pt>
                <c:pt idx="924">
                  <c:v>917</c:v>
                </c:pt>
                <c:pt idx="925">
                  <c:v>918</c:v>
                </c:pt>
                <c:pt idx="926">
                  <c:v>919</c:v>
                </c:pt>
                <c:pt idx="927">
                  <c:v>920</c:v>
                </c:pt>
                <c:pt idx="928">
                  <c:v>921</c:v>
                </c:pt>
                <c:pt idx="929">
                  <c:v>922</c:v>
                </c:pt>
                <c:pt idx="930">
                  <c:v>923</c:v>
                </c:pt>
                <c:pt idx="931">
                  <c:v>924</c:v>
                </c:pt>
                <c:pt idx="932">
                  <c:v>925</c:v>
                </c:pt>
                <c:pt idx="933">
                  <c:v>926</c:v>
                </c:pt>
                <c:pt idx="934">
                  <c:v>927</c:v>
                </c:pt>
                <c:pt idx="935">
                  <c:v>928</c:v>
                </c:pt>
                <c:pt idx="936">
                  <c:v>929</c:v>
                </c:pt>
                <c:pt idx="937">
                  <c:v>930</c:v>
                </c:pt>
                <c:pt idx="938">
                  <c:v>931</c:v>
                </c:pt>
                <c:pt idx="939">
                  <c:v>932</c:v>
                </c:pt>
                <c:pt idx="940">
                  <c:v>933</c:v>
                </c:pt>
                <c:pt idx="941">
                  <c:v>934</c:v>
                </c:pt>
                <c:pt idx="942">
                  <c:v>935</c:v>
                </c:pt>
                <c:pt idx="943">
                  <c:v>936</c:v>
                </c:pt>
                <c:pt idx="944">
                  <c:v>937</c:v>
                </c:pt>
                <c:pt idx="945">
                  <c:v>938</c:v>
                </c:pt>
                <c:pt idx="946">
                  <c:v>939</c:v>
                </c:pt>
                <c:pt idx="947">
                  <c:v>940</c:v>
                </c:pt>
                <c:pt idx="948">
                  <c:v>941</c:v>
                </c:pt>
                <c:pt idx="949">
                  <c:v>942</c:v>
                </c:pt>
                <c:pt idx="950">
                  <c:v>943</c:v>
                </c:pt>
                <c:pt idx="951">
                  <c:v>944</c:v>
                </c:pt>
                <c:pt idx="952">
                  <c:v>945</c:v>
                </c:pt>
                <c:pt idx="953">
                  <c:v>946</c:v>
                </c:pt>
                <c:pt idx="954">
                  <c:v>947</c:v>
                </c:pt>
                <c:pt idx="955">
                  <c:v>948</c:v>
                </c:pt>
                <c:pt idx="956">
                  <c:v>949</c:v>
                </c:pt>
                <c:pt idx="957">
                  <c:v>950</c:v>
                </c:pt>
                <c:pt idx="958">
                  <c:v>951</c:v>
                </c:pt>
                <c:pt idx="959">
                  <c:v>952</c:v>
                </c:pt>
                <c:pt idx="960">
                  <c:v>953</c:v>
                </c:pt>
                <c:pt idx="961">
                  <c:v>954</c:v>
                </c:pt>
                <c:pt idx="962">
                  <c:v>955</c:v>
                </c:pt>
                <c:pt idx="963">
                  <c:v>956</c:v>
                </c:pt>
                <c:pt idx="964">
                  <c:v>957</c:v>
                </c:pt>
                <c:pt idx="965">
                  <c:v>958</c:v>
                </c:pt>
                <c:pt idx="966">
                  <c:v>959</c:v>
                </c:pt>
                <c:pt idx="967">
                  <c:v>960</c:v>
                </c:pt>
                <c:pt idx="968">
                  <c:v>961</c:v>
                </c:pt>
                <c:pt idx="969">
                  <c:v>962</c:v>
                </c:pt>
                <c:pt idx="970">
                  <c:v>963</c:v>
                </c:pt>
                <c:pt idx="971">
                  <c:v>964</c:v>
                </c:pt>
                <c:pt idx="972">
                  <c:v>965</c:v>
                </c:pt>
                <c:pt idx="973">
                  <c:v>966</c:v>
                </c:pt>
                <c:pt idx="974">
                  <c:v>967</c:v>
                </c:pt>
                <c:pt idx="975">
                  <c:v>968</c:v>
                </c:pt>
                <c:pt idx="976">
                  <c:v>969</c:v>
                </c:pt>
                <c:pt idx="977">
                  <c:v>970</c:v>
                </c:pt>
                <c:pt idx="978">
                  <c:v>971</c:v>
                </c:pt>
                <c:pt idx="979">
                  <c:v>972</c:v>
                </c:pt>
                <c:pt idx="980">
                  <c:v>973</c:v>
                </c:pt>
                <c:pt idx="981">
                  <c:v>974</c:v>
                </c:pt>
                <c:pt idx="982">
                  <c:v>975</c:v>
                </c:pt>
                <c:pt idx="983">
                  <c:v>976</c:v>
                </c:pt>
                <c:pt idx="984">
                  <c:v>977</c:v>
                </c:pt>
                <c:pt idx="985">
                  <c:v>978</c:v>
                </c:pt>
                <c:pt idx="986">
                  <c:v>979</c:v>
                </c:pt>
                <c:pt idx="987">
                  <c:v>980</c:v>
                </c:pt>
                <c:pt idx="988">
                  <c:v>981</c:v>
                </c:pt>
                <c:pt idx="989">
                  <c:v>982</c:v>
                </c:pt>
                <c:pt idx="990">
                  <c:v>983</c:v>
                </c:pt>
                <c:pt idx="991">
                  <c:v>984</c:v>
                </c:pt>
                <c:pt idx="992">
                  <c:v>985</c:v>
                </c:pt>
                <c:pt idx="993">
                  <c:v>986</c:v>
                </c:pt>
                <c:pt idx="994">
                  <c:v>987</c:v>
                </c:pt>
                <c:pt idx="995">
                  <c:v>988</c:v>
                </c:pt>
                <c:pt idx="996">
                  <c:v>989</c:v>
                </c:pt>
                <c:pt idx="997">
                  <c:v>990</c:v>
                </c:pt>
                <c:pt idx="998">
                  <c:v>991</c:v>
                </c:pt>
                <c:pt idx="999">
                  <c:v>992</c:v>
                </c:pt>
                <c:pt idx="1000">
                  <c:v>993</c:v>
                </c:pt>
                <c:pt idx="1001">
                  <c:v>994</c:v>
                </c:pt>
                <c:pt idx="1002">
                  <c:v>995</c:v>
                </c:pt>
                <c:pt idx="1003">
                  <c:v>996</c:v>
                </c:pt>
                <c:pt idx="1004">
                  <c:v>997</c:v>
                </c:pt>
                <c:pt idx="1005">
                  <c:v>998</c:v>
                </c:pt>
                <c:pt idx="1006">
                  <c:v>999</c:v>
                </c:pt>
                <c:pt idx="1007">
                  <c:v>1000</c:v>
                </c:pt>
                <c:pt idx="1008">
                  <c:v>1001</c:v>
                </c:pt>
                <c:pt idx="1009">
                  <c:v>1002</c:v>
                </c:pt>
                <c:pt idx="1010">
                  <c:v>1003</c:v>
                </c:pt>
                <c:pt idx="1011">
                  <c:v>1004</c:v>
                </c:pt>
                <c:pt idx="1012">
                  <c:v>1005</c:v>
                </c:pt>
                <c:pt idx="1013">
                  <c:v>1006</c:v>
                </c:pt>
                <c:pt idx="1014">
                  <c:v>1007</c:v>
                </c:pt>
                <c:pt idx="1015">
                  <c:v>1008</c:v>
                </c:pt>
                <c:pt idx="1016">
                  <c:v>1009</c:v>
                </c:pt>
                <c:pt idx="1017">
                  <c:v>1010</c:v>
                </c:pt>
                <c:pt idx="1018">
                  <c:v>1011</c:v>
                </c:pt>
                <c:pt idx="1019">
                  <c:v>1012</c:v>
                </c:pt>
                <c:pt idx="1020">
                  <c:v>1013</c:v>
                </c:pt>
                <c:pt idx="1021">
                  <c:v>1014</c:v>
                </c:pt>
                <c:pt idx="1022">
                  <c:v>1015</c:v>
                </c:pt>
                <c:pt idx="1023">
                  <c:v>1016</c:v>
                </c:pt>
                <c:pt idx="1024">
                  <c:v>1017</c:v>
                </c:pt>
                <c:pt idx="1025">
                  <c:v>1018</c:v>
                </c:pt>
                <c:pt idx="1026">
                  <c:v>1019</c:v>
                </c:pt>
                <c:pt idx="1027">
                  <c:v>1020</c:v>
                </c:pt>
                <c:pt idx="1028">
                  <c:v>1021</c:v>
                </c:pt>
                <c:pt idx="1029">
                  <c:v>1022</c:v>
                </c:pt>
                <c:pt idx="1030">
                  <c:v>1023</c:v>
                </c:pt>
                <c:pt idx="1031">
                  <c:v>1024</c:v>
                </c:pt>
                <c:pt idx="1032">
                  <c:v>1025</c:v>
                </c:pt>
                <c:pt idx="1033">
                  <c:v>1026</c:v>
                </c:pt>
                <c:pt idx="1034">
                  <c:v>1027</c:v>
                </c:pt>
                <c:pt idx="1035">
                  <c:v>1028</c:v>
                </c:pt>
                <c:pt idx="1036">
                  <c:v>1029</c:v>
                </c:pt>
                <c:pt idx="1037">
                  <c:v>1030</c:v>
                </c:pt>
                <c:pt idx="1038">
                  <c:v>1031</c:v>
                </c:pt>
                <c:pt idx="1039">
                  <c:v>1032</c:v>
                </c:pt>
                <c:pt idx="1040">
                  <c:v>1033</c:v>
                </c:pt>
                <c:pt idx="1041">
                  <c:v>1034</c:v>
                </c:pt>
                <c:pt idx="1042">
                  <c:v>1035</c:v>
                </c:pt>
                <c:pt idx="1043">
                  <c:v>1036</c:v>
                </c:pt>
                <c:pt idx="1044">
                  <c:v>1037</c:v>
                </c:pt>
                <c:pt idx="1045">
                  <c:v>1038</c:v>
                </c:pt>
                <c:pt idx="1046">
                  <c:v>1039</c:v>
                </c:pt>
                <c:pt idx="1047">
                  <c:v>1040</c:v>
                </c:pt>
                <c:pt idx="1048">
                  <c:v>1041</c:v>
                </c:pt>
                <c:pt idx="1049">
                  <c:v>1042</c:v>
                </c:pt>
                <c:pt idx="1050">
                  <c:v>1043</c:v>
                </c:pt>
                <c:pt idx="1051">
                  <c:v>1044</c:v>
                </c:pt>
                <c:pt idx="1052">
                  <c:v>1045</c:v>
                </c:pt>
                <c:pt idx="1053">
                  <c:v>1046</c:v>
                </c:pt>
                <c:pt idx="1054">
                  <c:v>1047</c:v>
                </c:pt>
                <c:pt idx="1055">
                  <c:v>1048</c:v>
                </c:pt>
                <c:pt idx="1056">
                  <c:v>1049</c:v>
                </c:pt>
                <c:pt idx="1057">
                  <c:v>1050</c:v>
                </c:pt>
                <c:pt idx="1058">
                  <c:v>1051</c:v>
                </c:pt>
                <c:pt idx="1059">
                  <c:v>1052</c:v>
                </c:pt>
                <c:pt idx="1060">
                  <c:v>1053</c:v>
                </c:pt>
                <c:pt idx="1061">
                  <c:v>1054</c:v>
                </c:pt>
                <c:pt idx="1062">
                  <c:v>1055</c:v>
                </c:pt>
                <c:pt idx="1063">
                  <c:v>1056</c:v>
                </c:pt>
                <c:pt idx="1064">
                  <c:v>1057</c:v>
                </c:pt>
                <c:pt idx="1065">
                  <c:v>1058</c:v>
                </c:pt>
                <c:pt idx="1066">
                  <c:v>1059</c:v>
                </c:pt>
                <c:pt idx="1067">
                  <c:v>1060</c:v>
                </c:pt>
                <c:pt idx="1068">
                  <c:v>1061</c:v>
                </c:pt>
                <c:pt idx="1069">
                  <c:v>1062</c:v>
                </c:pt>
                <c:pt idx="1070">
                  <c:v>1063</c:v>
                </c:pt>
                <c:pt idx="1071">
                  <c:v>1064</c:v>
                </c:pt>
                <c:pt idx="1072">
                  <c:v>1065</c:v>
                </c:pt>
                <c:pt idx="1073">
                  <c:v>1066</c:v>
                </c:pt>
                <c:pt idx="1074">
                  <c:v>1067</c:v>
                </c:pt>
                <c:pt idx="1075">
                  <c:v>1068</c:v>
                </c:pt>
                <c:pt idx="1076">
                  <c:v>1069</c:v>
                </c:pt>
                <c:pt idx="1077">
                  <c:v>1070</c:v>
                </c:pt>
                <c:pt idx="1078">
                  <c:v>1071</c:v>
                </c:pt>
                <c:pt idx="1079">
                  <c:v>1072</c:v>
                </c:pt>
                <c:pt idx="1080">
                  <c:v>1073</c:v>
                </c:pt>
                <c:pt idx="1081">
                  <c:v>1074</c:v>
                </c:pt>
                <c:pt idx="1082">
                  <c:v>1075</c:v>
                </c:pt>
                <c:pt idx="1083">
                  <c:v>1076</c:v>
                </c:pt>
                <c:pt idx="1084">
                  <c:v>1077</c:v>
                </c:pt>
                <c:pt idx="1085">
                  <c:v>1078</c:v>
                </c:pt>
                <c:pt idx="1086">
                  <c:v>1079</c:v>
                </c:pt>
                <c:pt idx="1087">
                  <c:v>1080</c:v>
                </c:pt>
                <c:pt idx="1088">
                  <c:v>1081</c:v>
                </c:pt>
                <c:pt idx="1089">
                  <c:v>1082</c:v>
                </c:pt>
                <c:pt idx="1090">
                  <c:v>1083</c:v>
                </c:pt>
                <c:pt idx="1091">
                  <c:v>1084</c:v>
                </c:pt>
                <c:pt idx="1092">
                  <c:v>1085</c:v>
                </c:pt>
                <c:pt idx="1093">
                  <c:v>1086</c:v>
                </c:pt>
                <c:pt idx="1094">
                  <c:v>1087</c:v>
                </c:pt>
                <c:pt idx="1095">
                  <c:v>1088</c:v>
                </c:pt>
                <c:pt idx="1096">
                  <c:v>1089</c:v>
                </c:pt>
                <c:pt idx="1097">
                  <c:v>1090</c:v>
                </c:pt>
                <c:pt idx="1098">
                  <c:v>1091</c:v>
                </c:pt>
                <c:pt idx="1099">
                  <c:v>1092</c:v>
                </c:pt>
                <c:pt idx="1100">
                  <c:v>1093</c:v>
                </c:pt>
                <c:pt idx="1101">
                  <c:v>1094</c:v>
                </c:pt>
                <c:pt idx="1102">
                  <c:v>1095</c:v>
                </c:pt>
                <c:pt idx="1103">
                  <c:v>1096</c:v>
                </c:pt>
                <c:pt idx="1104">
                  <c:v>1097</c:v>
                </c:pt>
                <c:pt idx="1105">
                  <c:v>1098</c:v>
                </c:pt>
                <c:pt idx="1106">
                  <c:v>1099</c:v>
                </c:pt>
                <c:pt idx="1107">
                  <c:v>1100</c:v>
                </c:pt>
                <c:pt idx="1108">
                  <c:v>1101</c:v>
                </c:pt>
                <c:pt idx="1109">
                  <c:v>1102</c:v>
                </c:pt>
                <c:pt idx="1110">
                  <c:v>1103</c:v>
                </c:pt>
                <c:pt idx="1111">
                  <c:v>1104</c:v>
                </c:pt>
                <c:pt idx="1112">
                  <c:v>1105</c:v>
                </c:pt>
                <c:pt idx="1113">
                  <c:v>1106</c:v>
                </c:pt>
                <c:pt idx="1114">
                  <c:v>1107</c:v>
                </c:pt>
                <c:pt idx="1115">
                  <c:v>1108</c:v>
                </c:pt>
                <c:pt idx="1116">
                  <c:v>1109</c:v>
                </c:pt>
                <c:pt idx="1117">
                  <c:v>1110</c:v>
                </c:pt>
                <c:pt idx="1118">
                  <c:v>1111</c:v>
                </c:pt>
                <c:pt idx="1119">
                  <c:v>1112</c:v>
                </c:pt>
                <c:pt idx="1120">
                  <c:v>1113</c:v>
                </c:pt>
                <c:pt idx="1121">
                  <c:v>1114</c:v>
                </c:pt>
                <c:pt idx="1122">
                  <c:v>1115</c:v>
                </c:pt>
                <c:pt idx="1123">
                  <c:v>1116</c:v>
                </c:pt>
                <c:pt idx="1124">
                  <c:v>1117</c:v>
                </c:pt>
                <c:pt idx="1125">
                  <c:v>1118</c:v>
                </c:pt>
                <c:pt idx="1126">
                  <c:v>1119</c:v>
                </c:pt>
                <c:pt idx="1127">
                  <c:v>1120</c:v>
                </c:pt>
                <c:pt idx="1128">
                  <c:v>1121</c:v>
                </c:pt>
                <c:pt idx="1129">
                  <c:v>1122</c:v>
                </c:pt>
                <c:pt idx="1130">
                  <c:v>1123</c:v>
                </c:pt>
                <c:pt idx="1131">
                  <c:v>1124</c:v>
                </c:pt>
                <c:pt idx="1132">
                  <c:v>1125</c:v>
                </c:pt>
                <c:pt idx="1133">
                  <c:v>1126</c:v>
                </c:pt>
                <c:pt idx="1134">
                  <c:v>1127</c:v>
                </c:pt>
                <c:pt idx="1135">
                  <c:v>1128</c:v>
                </c:pt>
                <c:pt idx="1136">
                  <c:v>1129</c:v>
                </c:pt>
                <c:pt idx="1137">
                  <c:v>1130</c:v>
                </c:pt>
                <c:pt idx="1138">
                  <c:v>1131</c:v>
                </c:pt>
                <c:pt idx="1139">
                  <c:v>1132</c:v>
                </c:pt>
                <c:pt idx="1140">
                  <c:v>1133</c:v>
                </c:pt>
                <c:pt idx="1141">
                  <c:v>1134</c:v>
                </c:pt>
                <c:pt idx="1142">
                  <c:v>1135</c:v>
                </c:pt>
                <c:pt idx="1143">
                  <c:v>1136</c:v>
                </c:pt>
                <c:pt idx="1144">
                  <c:v>1137</c:v>
                </c:pt>
                <c:pt idx="1145">
                  <c:v>1138</c:v>
                </c:pt>
                <c:pt idx="1146">
                  <c:v>1139</c:v>
                </c:pt>
                <c:pt idx="1147">
                  <c:v>1140</c:v>
                </c:pt>
                <c:pt idx="1148">
                  <c:v>1141</c:v>
                </c:pt>
                <c:pt idx="1149">
                  <c:v>1142</c:v>
                </c:pt>
                <c:pt idx="1150">
                  <c:v>1143</c:v>
                </c:pt>
                <c:pt idx="1151">
                  <c:v>1144</c:v>
                </c:pt>
                <c:pt idx="1152">
                  <c:v>1145</c:v>
                </c:pt>
                <c:pt idx="1153">
                  <c:v>1146</c:v>
                </c:pt>
                <c:pt idx="1154">
                  <c:v>1147</c:v>
                </c:pt>
                <c:pt idx="1155">
                  <c:v>1148</c:v>
                </c:pt>
                <c:pt idx="1156">
                  <c:v>1149</c:v>
                </c:pt>
                <c:pt idx="1157">
                  <c:v>1150</c:v>
                </c:pt>
                <c:pt idx="1158">
                  <c:v>1151</c:v>
                </c:pt>
                <c:pt idx="1159">
                  <c:v>1152</c:v>
                </c:pt>
                <c:pt idx="1160">
                  <c:v>1153</c:v>
                </c:pt>
                <c:pt idx="1161">
                  <c:v>1154</c:v>
                </c:pt>
                <c:pt idx="1162">
                  <c:v>1155</c:v>
                </c:pt>
                <c:pt idx="1163">
                  <c:v>1156</c:v>
                </c:pt>
                <c:pt idx="1164">
                  <c:v>1157</c:v>
                </c:pt>
                <c:pt idx="1165">
                  <c:v>1158</c:v>
                </c:pt>
                <c:pt idx="1166">
                  <c:v>1159</c:v>
                </c:pt>
                <c:pt idx="1167">
                  <c:v>1160</c:v>
                </c:pt>
                <c:pt idx="1168">
                  <c:v>1161</c:v>
                </c:pt>
                <c:pt idx="1169">
                  <c:v>1162</c:v>
                </c:pt>
                <c:pt idx="1170">
                  <c:v>1163</c:v>
                </c:pt>
                <c:pt idx="1171">
                  <c:v>1164</c:v>
                </c:pt>
                <c:pt idx="1172">
                  <c:v>1165</c:v>
                </c:pt>
                <c:pt idx="1173">
                  <c:v>1166</c:v>
                </c:pt>
                <c:pt idx="1174">
                  <c:v>1167</c:v>
                </c:pt>
                <c:pt idx="1175">
                  <c:v>1168</c:v>
                </c:pt>
                <c:pt idx="1176">
                  <c:v>1169</c:v>
                </c:pt>
                <c:pt idx="1177">
                  <c:v>1170</c:v>
                </c:pt>
                <c:pt idx="1178">
                  <c:v>1171</c:v>
                </c:pt>
                <c:pt idx="1179">
                  <c:v>1172</c:v>
                </c:pt>
                <c:pt idx="1180">
                  <c:v>1173</c:v>
                </c:pt>
                <c:pt idx="1181">
                  <c:v>1174</c:v>
                </c:pt>
                <c:pt idx="1182">
                  <c:v>1175</c:v>
                </c:pt>
                <c:pt idx="1183">
                  <c:v>1176</c:v>
                </c:pt>
                <c:pt idx="1184">
                  <c:v>1177</c:v>
                </c:pt>
                <c:pt idx="1185">
                  <c:v>1178</c:v>
                </c:pt>
                <c:pt idx="1186">
                  <c:v>1179</c:v>
                </c:pt>
                <c:pt idx="1187">
                  <c:v>1180</c:v>
                </c:pt>
                <c:pt idx="1188">
                  <c:v>1181</c:v>
                </c:pt>
                <c:pt idx="1189">
                  <c:v>1182</c:v>
                </c:pt>
                <c:pt idx="1190">
                  <c:v>1183</c:v>
                </c:pt>
                <c:pt idx="1191">
                  <c:v>1184</c:v>
                </c:pt>
                <c:pt idx="1192">
                  <c:v>1185</c:v>
                </c:pt>
                <c:pt idx="1193">
                  <c:v>1186</c:v>
                </c:pt>
                <c:pt idx="1194">
                  <c:v>1187</c:v>
                </c:pt>
                <c:pt idx="1195">
                  <c:v>1188</c:v>
                </c:pt>
                <c:pt idx="1196">
                  <c:v>1189</c:v>
                </c:pt>
                <c:pt idx="1197">
                  <c:v>1190</c:v>
                </c:pt>
                <c:pt idx="1198">
                  <c:v>1191</c:v>
                </c:pt>
                <c:pt idx="1199">
                  <c:v>1192</c:v>
                </c:pt>
                <c:pt idx="1200">
                  <c:v>1193</c:v>
                </c:pt>
                <c:pt idx="1201">
                  <c:v>1194</c:v>
                </c:pt>
                <c:pt idx="1202">
                  <c:v>1195</c:v>
                </c:pt>
                <c:pt idx="1203">
                  <c:v>1196</c:v>
                </c:pt>
                <c:pt idx="1204">
                  <c:v>1197</c:v>
                </c:pt>
                <c:pt idx="1205">
                  <c:v>1198</c:v>
                </c:pt>
                <c:pt idx="1206">
                  <c:v>1199</c:v>
                </c:pt>
                <c:pt idx="1207">
                  <c:v>1200</c:v>
                </c:pt>
                <c:pt idx="1208">
                  <c:v>1201</c:v>
                </c:pt>
                <c:pt idx="1209">
                  <c:v>1202</c:v>
                </c:pt>
                <c:pt idx="1210">
                  <c:v>1203</c:v>
                </c:pt>
                <c:pt idx="1211">
                  <c:v>1204</c:v>
                </c:pt>
                <c:pt idx="1212">
                  <c:v>1205</c:v>
                </c:pt>
                <c:pt idx="1213">
                  <c:v>1206</c:v>
                </c:pt>
                <c:pt idx="1214">
                  <c:v>1207</c:v>
                </c:pt>
                <c:pt idx="1215">
                  <c:v>1208</c:v>
                </c:pt>
                <c:pt idx="1216">
                  <c:v>1209</c:v>
                </c:pt>
                <c:pt idx="1217">
                  <c:v>1210</c:v>
                </c:pt>
                <c:pt idx="1218">
                  <c:v>1211</c:v>
                </c:pt>
                <c:pt idx="1219">
                  <c:v>1212</c:v>
                </c:pt>
                <c:pt idx="1220">
                  <c:v>1213</c:v>
                </c:pt>
                <c:pt idx="1221">
                  <c:v>1214</c:v>
                </c:pt>
                <c:pt idx="1222">
                  <c:v>1215</c:v>
                </c:pt>
                <c:pt idx="1223">
                  <c:v>1216</c:v>
                </c:pt>
                <c:pt idx="1224">
                  <c:v>1217</c:v>
                </c:pt>
                <c:pt idx="1225">
                  <c:v>1218</c:v>
                </c:pt>
                <c:pt idx="1226">
                  <c:v>1219</c:v>
                </c:pt>
                <c:pt idx="1227">
                  <c:v>1220</c:v>
                </c:pt>
                <c:pt idx="1228">
                  <c:v>1221</c:v>
                </c:pt>
                <c:pt idx="1229">
                  <c:v>1222</c:v>
                </c:pt>
                <c:pt idx="1230">
                  <c:v>1223</c:v>
                </c:pt>
                <c:pt idx="1231">
                  <c:v>1224</c:v>
                </c:pt>
                <c:pt idx="1232">
                  <c:v>1225</c:v>
                </c:pt>
                <c:pt idx="1233">
                  <c:v>1226</c:v>
                </c:pt>
                <c:pt idx="1234">
                  <c:v>1227</c:v>
                </c:pt>
                <c:pt idx="1235">
                  <c:v>1228</c:v>
                </c:pt>
                <c:pt idx="1236">
                  <c:v>1229</c:v>
                </c:pt>
                <c:pt idx="1237">
                  <c:v>1230</c:v>
                </c:pt>
                <c:pt idx="1238">
                  <c:v>1231</c:v>
                </c:pt>
                <c:pt idx="1239">
                  <c:v>1232</c:v>
                </c:pt>
                <c:pt idx="1240">
                  <c:v>1233</c:v>
                </c:pt>
                <c:pt idx="1241">
                  <c:v>1234</c:v>
                </c:pt>
                <c:pt idx="1242">
                  <c:v>1235</c:v>
                </c:pt>
                <c:pt idx="1243">
                  <c:v>1236</c:v>
                </c:pt>
                <c:pt idx="1244">
                  <c:v>1237</c:v>
                </c:pt>
                <c:pt idx="1245">
                  <c:v>1238</c:v>
                </c:pt>
                <c:pt idx="1246">
                  <c:v>1239</c:v>
                </c:pt>
                <c:pt idx="1247">
                  <c:v>1240</c:v>
                </c:pt>
                <c:pt idx="1248">
                  <c:v>1241</c:v>
                </c:pt>
                <c:pt idx="1249">
                  <c:v>1242</c:v>
                </c:pt>
                <c:pt idx="1250">
                  <c:v>1243</c:v>
                </c:pt>
                <c:pt idx="1251">
                  <c:v>1244</c:v>
                </c:pt>
                <c:pt idx="1252">
                  <c:v>1245</c:v>
                </c:pt>
                <c:pt idx="1253">
                  <c:v>1246</c:v>
                </c:pt>
                <c:pt idx="1254">
                  <c:v>1247</c:v>
                </c:pt>
                <c:pt idx="1255">
                  <c:v>1248</c:v>
                </c:pt>
                <c:pt idx="1256">
                  <c:v>1249</c:v>
                </c:pt>
                <c:pt idx="1257">
                  <c:v>1250</c:v>
                </c:pt>
                <c:pt idx="1258">
                  <c:v>1251</c:v>
                </c:pt>
                <c:pt idx="1259">
                  <c:v>1252</c:v>
                </c:pt>
                <c:pt idx="1260">
                  <c:v>1253</c:v>
                </c:pt>
                <c:pt idx="1261">
                  <c:v>1254</c:v>
                </c:pt>
                <c:pt idx="1262">
                  <c:v>1255</c:v>
                </c:pt>
                <c:pt idx="1263">
                  <c:v>1256</c:v>
                </c:pt>
                <c:pt idx="1264">
                  <c:v>1257</c:v>
                </c:pt>
                <c:pt idx="1265">
                  <c:v>1258</c:v>
                </c:pt>
                <c:pt idx="1266">
                  <c:v>1259</c:v>
                </c:pt>
                <c:pt idx="1267">
                  <c:v>1260</c:v>
                </c:pt>
                <c:pt idx="1268">
                  <c:v>1261</c:v>
                </c:pt>
                <c:pt idx="1269">
                  <c:v>1262</c:v>
                </c:pt>
                <c:pt idx="1270">
                  <c:v>1263</c:v>
                </c:pt>
                <c:pt idx="1271">
                  <c:v>1264</c:v>
                </c:pt>
                <c:pt idx="1272">
                  <c:v>1265</c:v>
                </c:pt>
                <c:pt idx="1273">
                  <c:v>1266</c:v>
                </c:pt>
                <c:pt idx="1274">
                  <c:v>1267</c:v>
                </c:pt>
                <c:pt idx="1275">
                  <c:v>1268</c:v>
                </c:pt>
                <c:pt idx="1276">
                  <c:v>1269</c:v>
                </c:pt>
                <c:pt idx="1277">
                  <c:v>1270</c:v>
                </c:pt>
                <c:pt idx="1278">
                  <c:v>1271</c:v>
                </c:pt>
                <c:pt idx="1279">
                  <c:v>1272</c:v>
                </c:pt>
                <c:pt idx="1280">
                  <c:v>1273</c:v>
                </c:pt>
                <c:pt idx="1281">
                  <c:v>1274</c:v>
                </c:pt>
                <c:pt idx="1282">
                  <c:v>1275</c:v>
                </c:pt>
                <c:pt idx="1283">
                  <c:v>1276</c:v>
                </c:pt>
                <c:pt idx="1284">
                  <c:v>1277</c:v>
                </c:pt>
                <c:pt idx="1285">
                  <c:v>1278</c:v>
                </c:pt>
                <c:pt idx="1286">
                  <c:v>1279</c:v>
                </c:pt>
                <c:pt idx="1287">
                  <c:v>1280</c:v>
                </c:pt>
                <c:pt idx="1288">
                  <c:v>1281</c:v>
                </c:pt>
                <c:pt idx="1289">
                  <c:v>1282</c:v>
                </c:pt>
                <c:pt idx="1290">
                  <c:v>1283</c:v>
                </c:pt>
                <c:pt idx="1291">
                  <c:v>1284</c:v>
                </c:pt>
                <c:pt idx="1292">
                  <c:v>1285</c:v>
                </c:pt>
                <c:pt idx="1293">
                  <c:v>1286</c:v>
                </c:pt>
                <c:pt idx="1294">
                  <c:v>1287</c:v>
                </c:pt>
                <c:pt idx="1295">
                  <c:v>1288</c:v>
                </c:pt>
                <c:pt idx="1296">
                  <c:v>1289</c:v>
                </c:pt>
                <c:pt idx="1297">
                  <c:v>1290</c:v>
                </c:pt>
                <c:pt idx="1298">
                  <c:v>1291</c:v>
                </c:pt>
                <c:pt idx="1299">
                  <c:v>1292</c:v>
                </c:pt>
                <c:pt idx="1300">
                  <c:v>1293</c:v>
                </c:pt>
                <c:pt idx="1301">
                  <c:v>1294</c:v>
                </c:pt>
                <c:pt idx="1302">
                  <c:v>1295</c:v>
                </c:pt>
                <c:pt idx="1303">
                  <c:v>1296</c:v>
                </c:pt>
                <c:pt idx="1304">
                  <c:v>1297</c:v>
                </c:pt>
                <c:pt idx="1305">
                  <c:v>1298</c:v>
                </c:pt>
                <c:pt idx="1306">
                  <c:v>1299</c:v>
                </c:pt>
                <c:pt idx="1307">
                  <c:v>1300</c:v>
                </c:pt>
                <c:pt idx="1308">
                  <c:v>1301</c:v>
                </c:pt>
                <c:pt idx="1309">
                  <c:v>1302</c:v>
                </c:pt>
                <c:pt idx="1310">
                  <c:v>1303</c:v>
                </c:pt>
                <c:pt idx="1311">
                  <c:v>1304</c:v>
                </c:pt>
                <c:pt idx="1312">
                  <c:v>1305</c:v>
                </c:pt>
                <c:pt idx="1313">
                  <c:v>1306</c:v>
                </c:pt>
                <c:pt idx="1314">
                  <c:v>1307</c:v>
                </c:pt>
                <c:pt idx="1315">
                  <c:v>1308</c:v>
                </c:pt>
                <c:pt idx="1316">
                  <c:v>1309</c:v>
                </c:pt>
                <c:pt idx="1317">
                  <c:v>1310</c:v>
                </c:pt>
                <c:pt idx="1318">
                  <c:v>1311</c:v>
                </c:pt>
                <c:pt idx="1319">
                  <c:v>1312</c:v>
                </c:pt>
                <c:pt idx="1320">
                  <c:v>1313</c:v>
                </c:pt>
                <c:pt idx="1321">
                  <c:v>1314</c:v>
                </c:pt>
                <c:pt idx="1322">
                  <c:v>1315</c:v>
                </c:pt>
                <c:pt idx="1323">
                  <c:v>1316</c:v>
                </c:pt>
                <c:pt idx="1324">
                  <c:v>1317</c:v>
                </c:pt>
                <c:pt idx="1325">
                  <c:v>1318</c:v>
                </c:pt>
                <c:pt idx="1326">
                  <c:v>1319</c:v>
                </c:pt>
                <c:pt idx="1327">
                  <c:v>1320</c:v>
                </c:pt>
                <c:pt idx="1328">
                  <c:v>1321</c:v>
                </c:pt>
                <c:pt idx="1329">
                  <c:v>1322</c:v>
                </c:pt>
                <c:pt idx="1330">
                  <c:v>1323</c:v>
                </c:pt>
                <c:pt idx="1331">
                  <c:v>1324</c:v>
                </c:pt>
                <c:pt idx="1332">
                  <c:v>1325</c:v>
                </c:pt>
                <c:pt idx="1333">
                  <c:v>1326</c:v>
                </c:pt>
                <c:pt idx="1334">
                  <c:v>1327</c:v>
                </c:pt>
                <c:pt idx="1335">
                  <c:v>1328</c:v>
                </c:pt>
                <c:pt idx="1336">
                  <c:v>1329</c:v>
                </c:pt>
                <c:pt idx="1337">
                  <c:v>1330</c:v>
                </c:pt>
                <c:pt idx="1338">
                  <c:v>1331</c:v>
                </c:pt>
                <c:pt idx="1339">
                  <c:v>1332</c:v>
                </c:pt>
                <c:pt idx="1340">
                  <c:v>1333</c:v>
                </c:pt>
                <c:pt idx="1341">
                  <c:v>1334</c:v>
                </c:pt>
                <c:pt idx="1342">
                  <c:v>1335</c:v>
                </c:pt>
                <c:pt idx="1343">
                  <c:v>1336</c:v>
                </c:pt>
                <c:pt idx="1344">
                  <c:v>1337</c:v>
                </c:pt>
                <c:pt idx="1345">
                  <c:v>1338</c:v>
                </c:pt>
                <c:pt idx="1346">
                  <c:v>1339</c:v>
                </c:pt>
                <c:pt idx="1347">
                  <c:v>1340</c:v>
                </c:pt>
                <c:pt idx="1348">
                  <c:v>1341</c:v>
                </c:pt>
                <c:pt idx="1349">
                  <c:v>1342</c:v>
                </c:pt>
                <c:pt idx="1350">
                  <c:v>1343</c:v>
                </c:pt>
                <c:pt idx="1351">
                  <c:v>1344</c:v>
                </c:pt>
                <c:pt idx="1352">
                  <c:v>1345</c:v>
                </c:pt>
                <c:pt idx="1353">
                  <c:v>1346</c:v>
                </c:pt>
                <c:pt idx="1354">
                  <c:v>1347</c:v>
                </c:pt>
                <c:pt idx="1355">
                  <c:v>1348</c:v>
                </c:pt>
                <c:pt idx="1356">
                  <c:v>1349</c:v>
                </c:pt>
                <c:pt idx="1357">
                  <c:v>1350</c:v>
                </c:pt>
                <c:pt idx="1358">
                  <c:v>1351</c:v>
                </c:pt>
                <c:pt idx="1359">
                  <c:v>1352</c:v>
                </c:pt>
                <c:pt idx="1360">
                  <c:v>1353</c:v>
                </c:pt>
                <c:pt idx="1361">
                  <c:v>1354</c:v>
                </c:pt>
                <c:pt idx="1362">
                  <c:v>1355</c:v>
                </c:pt>
                <c:pt idx="1363">
                  <c:v>1356</c:v>
                </c:pt>
                <c:pt idx="1364">
                  <c:v>1357</c:v>
                </c:pt>
                <c:pt idx="1365">
                  <c:v>1358</c:v>
                </c:pt>
                <c:pt idx="1366">
                  <c:v>1359</c:v>
                </c:pt>
                <c:pt idx="1367">
                  <c:v>1360</c:v>
                </c:pt>
                <c:pt idx="1368">
                  <c:v>1361</c:v>
                </c:pt>
                <c:pt idx="1369">
                  <c:v>1362</c:v>
                </c:pt>
                <c:pt idx="1370">
                  <c:v>1363</c:v>
                </c:pt>
                <c:pt idx="1371">
                  <c:v>1364</c:v>
                </c:pt>
                <c:pt idx="1372">
                  <c:v>1365</c:v>
                </c:pt>
                <c:pt idx="1373">
                  <c:v>1366</c:v>
                </c:pt>
                <c:pt idx="1374">
                  <c:v>1367</c:v>
                </c:pt>
                <c:pt idx="1375">
                  <c:v>1368</c:v>
                </c:pt>
                <c:pt idx="1376">
                  <c:v>1369</c:v>
                </c:pt>
                <c:pt idx="1377">
                  <c:v>1370</c:v>
                </c:pt>
                <c:pt idx="1378">
                  <c:v>1371</c:v>
                </c:pt>
                <c:pt idx="1379">
                  <c:v>1372</c:v>
                </c:pt>
                <c:pt idx="1380">
                  <c:v>1373</c:v>
                </c:pt>
                <c:pt idx="1381">
                  <c:v>1374</c:v>
                </c:pt>
                <c:pt idx="1382">
                  <c:v>1375</c:v>
                </c:pt>
                <c:pt idx="1383">
                  <c:v>1376</c:v>
                </c:pt>
                <c:pt idx="1384">
                  <c:v>1377</c:v>
                </c:pt>
                <c:pt idx="1385">
                  <c:v>1378</c:v>
                </c:pt>
                <c:pt idx="1386">
                  <c:v>1379</c:v>
                </c:pt>
                <c:pt idx="1387">
                  <c:v>1380</c:v>
                </c:pt>
                <c:pt idx="1388">
                  <c:v>1381</c:v>
                </c:pt>
                <c:pt idx="1389">
                  <c:v>1382</c:v>
                </c:pt>
                <c:pt idx="1390">
                  <c:v>1383</c:v>
                </c:pt>
                <c:pt idx="1391">
                  <c:v>1384</c:v>
                </c:pt>
                <c:pt idx="1392">
                  <c:v>1385</c:v>
                </c:pt>
                <c:pt idx="1393">
                  <c:v>1386</c:v>
                </c:pt>
                <c:pt idx="1394">
                  <c:v>1387</c:v>
                </c:pt>
                <c:pt idx="1395">
                  <c:v>1388</c:v>
                </c:pt>
                <c:pt idx="1396">
                  <c:v>1389</c:v>
                </c:pt>
                <c:pt idx="1397">
                  <c:v>1390</c:v>
                </c:pt>
                <c:pt idx="1398">
                  <c:v>1391</c:v>
                </c:pt>
                <c:pt idx="1399">
                  <c:v>1392</c:v>
                </c:pt>
                <c:pt idx="1400">
                  <c:v>1393</c:v>
                </c:pt>
                <c:pt idx="1401">
                  <c:v>1394</c:v>
                </c:pt>
                <c:pt idx="1402">
                  <c:v>1395</c:v>
                </c:pt>
                <c:pt idx="1403">
                  <c:v>1396</c:v>
                </c:pt>
                <c:pt idx="1404">
                  <c:v>1397</c:v>
                </c:pt>
                <c:pt idx="1405">
                  <c:v>1398</c:v>
                </c:pt>
                <c:pt idx="1406">
                  <c:v>1399</c:v>
                </c:pt>
                <c:pt idx="1407">
                  <c:v>1400</c:v>
                </c:pt>
                <c:pt idx="1408">
                  <c:v>1401</c:v>
                </c:pt>
                <c:pt idx="1409">
                  <c:v>1402</c:v>
                </c:pt>
                <c:pt idx="1410">
                  <c:v>1403</c:v>
                </c:pt>
                <c:pt idx="1411">
                  <c:v>1404</c:v>
                </c:pt>
                <c:pt idx="1412">
                  <c:v>1405</c:v>
                </c:pt>
                <c:pt idx="1413">
                  <c:v>1406</c:v>
                </c:pt>
                <c:pt idx="1414">
                  <c:v>1407</c:v>
                </c:pt>
                <c:pt idx="1415">
                  <c:v>1408</c:v>
                </c:pt>
                <c:pt idx="1416">
                  <c:v>1409</c:v>
                </c:pt>
                <c:pt idx="1417">
                  <c:v>1410</c:v>
                </c:pt>
                <c:pt idx="1418">
                  <c:v>1411</c:v>
                </c:pt>
                <c:pt idx="1419">
                  <c:v>1412</c:v>
                </c:pt>
                <c:pt idx="1420">
                  <c:v>1413</c:v>
                </c:pt>
                <c:pt idx="1421">
                  <c:v>1414</c:v>
                </c:pt>
                <c:pt idx="1422">
                  <c:v>1415</c:v>
                </c:pt>
                <c:pt idx="1423">
                  <c:v>1416</c:v>
                </c:pt>
                <c:pt idx="1424">
                  <c:v>1417</c:v>
                </c:pt>
                <c:pt idx="1425">
                  <c:v>1418</c:v>
                </c:pt>
                <c:pt idx="1426">
                  <c:v>1419</c:v>
                </c:pt>
                <c:pt idx="1427">
                  <c:v>1420</c:v>
                </c:pt>
                <c:pt idx="1428">
                  <c:v>1421</c:v>
                </c:pt>
                <c:pt idx="1429">
                  <c:v>1422</c:v>
                </c:pt>
                <c:pt idx="1430">
                  <c:v>1423</c:v>
                </c:pt>
                <c:pt idx="1431">
                  <c:v>1424</c:v>
                </c:pt>
                <c:pt idx="1432">
                  <c:v>1425</c:v>
                </c:pt>
                <c:pt idx="1433">
                  <c:v>1426</c:v>
                </c:pt>
                <c:pt idx="1434">
                  <c:v>1427</c:v>
                </c:pt>
                <c:pt idx="1435">
                  <c:v>1428</c:v>
                </c:pt>
                <c:pt idx="1436">
                  <c:v>1429</c:v>
                </c:pt>
                <c:pt idx="1437">
                  <c:v>1430</c:v>
                </c:pt>
                <c:pt idx="1438">
                  <c:v>1431</c:v>
                </c:pt>
                <c:pt idx="1439">
                  <c:v>1432</c:v>
                </c:pt>
                <c:pt idx="1440">
                  <c:v>1433</c:v>
                </c:pt>
                <c:pt idx="1441">
                  <c:v>1434</c:v>
                </c:pt>
                <c:pt idx="1442">
                  <c:v>1435</c:v>
                </c:pt>
                <c:pt idx="1443">
                  <c:v>1436</c:v>
                </c:pt>
                <c:pt idx="1444">
                  <c:v>1437</c:v>
                </c:pt>
                <c:pt idx="1445">
                  <c:v>1438</c:v>
                </c:pt>
                <c:pt idx="1446">
                  <c:v>1439</c:v>
                </c:pt>
                <c:pt idx="1447">
                  <c:v>1440</c:v>
                </c:pt>
                <c:pt idx="1448">
                  <c:v>1441</c:v>
                </c:pt>
                <c:pt idx="1449">
                  <c:v>1442</c:v>
                </c:pt>
                <c:pt idx="1450">
                  <c:v>1443</c:v>
                </c:pt>
                <c:pt idx="1451">
                  <c:v>1444</c:v>
                </c:pt>
                <c:pt idx="1452">
                  <c:v>1445</c:v>
                </c:pt>
                <c:pt idx="1453">
                  <c:v>1446</c:v>
                </c:pt>
                <c:pt idx="1454">
                  <c:v>1447</c:v>
                </c:pt>
                <c:pt idx="1455">
                  <c:v>1448</c:v>
                </c:pt>
                <c:pt idx="1456">
                  <c:v>1449</c:v>
                </c:pt>
                <c:pt idx="1457">
                  <c:v>1450</c:v>
                </c:pt>
                <c:pt idx="1458">
                  <c:v>1451</c:v>
                </c:pt>
                <c:pt idx="1459">
                  <c:v>1452</c:v>
                </c:pt>
                <c:pt idx="1460">
                  <c:v>1453</c:v>
                </c:pt>
                <c:pt idx="1461">
                  <c:v>1454</c:v>
                </c:pt>
                <c:pt idx="1462">
                  <c:v>1455</c:v>
                </c:pt>
                <c:pt idx="1463">
                  <c:v>1456</c:v>
                </c:pt>
                <c:pt idx="1464">
                  <c:v>1457</c:v>
                </c:pt>
                <c:pt idx="1465">
                  <c:v>1458</c:v>
                </c:pt>
                <c:pt idx="1466">
                  <c:v>1459</c:v>
                </c:pt>
                <c:pt idx="1467">
                  <c:v>1460</c:v>
                </c:pt>
                <c:pt idx="1468">
                  <c:v>1461</c:v>
                </c:pt>
                <c:pt idx="1469">
                  <c:v>1462</c:v>
                </c:pt>
                <c:pt idx="1470">
                  <c:v>1463</c:v>
                </c:pt>
                <c:pt idx="1471">
                  <c:v>1464</c:v>
                </c:pt>
                <c:pt idx="1472">
                  <c:v>1465</c:v>
                </c:pt>
                <c:pt idx="1473">
                  <c:v>1466</c:v>
                </c:pt>
                <c:pt idx="1474">
                  <c:v>1467</c:v>
                </c:pt>
                <c:pt idx="1475">
                  <c:v>1468</c:v>
                </c:pt>
                <c:pt idx="1476">
                  <c:v>1469</c:v>
                </c:pt>
                <c:pt idx="1477">
                  <c:v>1470</c:v>
                </c:pt>
                <c:pt idx="1478">
                  <c:v>1471</c:v>
                </c:pt>
                <c:pt idx="1479">
                  <c:v>1472</c:v>
                </c:pt>
                <c:pt idx="1480">
                  <c:v>1473</c:v>
                </c:pt>
                <c:pt idx="1481">
                  <c:v>1474</c:v>
                </c:pt>
                <c:pt idx="1482">
                  <c:v>1475</c:v>
                </c:pt>
                <c:pt idx="1483">
                  <c:v>1476</c:v>
                </c:pt>
                <c:pt idx="1484">
                  <c:v>1477</c:v>
                </c:pt>
                <c:pt idx="1485">
                  <c:v>1478</c:v>
                </c:pt>
                <c:pt idx="1486">
                  <c:v>1479</c:v>
                </c:pt>
                <c:pt idx="1487">
                  <c:v>1480</c:v>
                </c:pt>
                <c:pt idx="1488">
                  <c:v>1481</c:v>
                </c:pt>
                <c:pt idx="1489">
                  <c:v>1482</c:v>
                </c:pt>
                <c:pt idx="1490">
                  <c:v>1483</c:v>
                </c:pt>
                <c:pt idx="1491">
                  <c:v>1484</c:v>
                </c:pt>
                <c:pt idx="1492">
                  <c:v>1485</c:v>
                </c:pt>
                <c:pt idx="1493">
                  <c:v>1486</c:v>
                </c:pt>
                <c:pt idx="1494">
                  <c:v>1487</c:v>
                </c:pt>
                <c:pt idx="1495">
                  <c:v>1488</c:v>
                </c:pt>
                <c:pt idx="1496">
                  <c:v>1489</c:v>
                </c:pt>
                <c:pt idx="1497">
                  <c:v>1490</c:v>
                </c:pt>
                <c:pt idx="1498">
                  <c:v>1491</c:v>
                </c:pt>
                <c:pt idx="1499">
                  <c:v>1492</c:v>
                </c:pt>
                <c:pt idx="1500">
                  <c:v>1493</c:v>
                </c:pt>
                <c:pt idx="1501">
                  <c:v>1494</c:v>
                </c:pt>
                <c:pt idx="1502">
                  <c:v>1495</c:v>
                </c:pt>
                <c:pt idx="1503">
                  <c:v>1496</c:v>
                </c:pt>
                <c:pt idx="1504">
                  <c:v>1497</c:v>
                </c:pt>
                <c:pt idx="1505">
                  <c:v>1498</c:v>
                </c:pt>
                <c:pt idx="1506">
                  <c:v>1499</c:v>
                </c:pt>
                <c:pt idx="1507">
                  <c:v>1500</c:v>
                </c:pt>
                <c:pt idx="1508">
                  <c:v>1501</c:v>
                </c:pt>
                <c:pt idx="1509">
                  <c:v>1502</c:v>
                </c:pt>
                <c:pt idx="1510">
                  <c:v>1503</c:v>
                </c:pt>
                <c:pt idx="1511">
                  <c:v>1504</c:v>
                </c:pt>
                <c:pt idx="1512">
                  <c:v>1505</c:v>
                </c:pt>
                <c:pt idx="1513">
                  <c:v>1506</c:v>
                </c:pt>
                <c:pt idx="1514">
                  <c:v>1507</c:v>
                </c:pt>
                <c:pt idx="1515">
                  <c:v>1508</c:v>
                </c:pt>
                <c:pt idx="1516">
                  <c:v>1509</c:v>
                </c:pt>
                <c:pt idx="1517">
                  <c:v>1510</c:v>
                </c:pt>
                <c:pt idx="1518">
                  <c:v>1511</c:v>
                </c:pt>
                <c:pt idx="1519">
                  <c:v>1512</c:v>
                </c:pt>
                <c:pt idx="1520">
                  <c:v>1513</c:v>
                </c:pt>
                <c:pt idx="1521">
                  <c:v>1514</c:v>
                </c:pt>
                <c:pt idx="1522">
                  <c:v>1515</c:v>
                </c:pt>
                <c:pt idx="1523">
                  <c:v>1516</c:v>
                </c:pt>
                <c:pt idx="1524">
                  <c:v>1517</c:v>
                </c:pt>
                <c:pt idx="1525">
                  <c:v>1518</c:v>
                </c:pt>
                <c:pt idx="1526">
                  <c:v>1519</c:v>
                </c:pt>
                <c:pt idx="1527">
                  <c:v>1520</c:v>
                </c:pt>
                <c:pt idx="1528">
                  <c:v>1521</c:v>
                </c:pt>
                <c:pt idx="1529">
                  <c:v>1522</c:v>
                </c:pt>
                <c:pt idx="1530">
                  <c:v>1523</c:v>
                </c:pt>
                <c:pt idx="1531">
                  <c:v>1524</c:v>
                </c:pt>
                <c:pt idx="1532">
                  <c:v>1525</c:v>
                </c:pt>
                <c:pt idx="1533">
                  <c:v>1526</c:v>
                </c:pt>
                <c:pt idx="1534">
                  <c:v>1527</c:v>
                </c:pt>
                <c:pt idx="1535">
                  <c:v>1528</c:v>
                </c:pt>
                <c:pt idx="1536">
                  <c:v>1529</c:v>
                </c:pt>
                <c:pt idx="1537">
                  <c:v>1530</c:v>
                </c:pt>
                <c:pt idx="1538">
                  <c:v>1531</c:v>
                </c:pt>
                <c:pt idx="1539">
                  <c:v>1532</c:v>
                </c:pt>
                <c:pt idx="1540">
                  <c:v>1533</c:v>
                </c:pt>
                <c:pt idx="1541">
                  <c:v>1534</c:v>
                </c:pt>
                <c:pt idx="1542">
                  <c:v>1535</c:v>
                </c:pt>
                <c:pt idx="1543">
                  <c:v>1536</c:v>
                </c:pt>
                <c:pt idx="1544">
                  <c:v>1537</c:v>
                </c:pt>
                <c:pt idx="1545">
                  <c:v>1538</c:v>
                </c:pt>
                <c:pt idx="1546">
                  <c:v>1539</c:v>
                </c:pt>
                <c:pt idx="1547">
                  <c:v>1540</c:v>
                </c:pt>
                <c:pt idx="1548">
                  <c:v>1541</c:v>
                </c:pt>
                <c:pt idx="1549">
                  <c:v>1542</c:v>
                </c:pt>
                <c:pt idx="1550">
                  <c:v>1543</c:v>
                </c:pt>
                <c:pt idx="1551">
                  <c:v>1544</c:v>
                </c:pt>
                <c:pt idx="1552">
                  <c:v>1545</c:v>
                </c:pt>
                <c:pt idx="1553">
                  <c:v>1546</c:v>
                </c:pt>
                <c:pt idx="1554">
                  <c:v>1547</c:v>
                </c:pt>
                <c:pt idx="1555">
                  <c:v>1548</c:v>
                </c:pt>
                <c:pt idx="1556">
                  <c:v>1549</c:v>
                </c:pt>
                <c:pt idx="1557">
                  <c:v>1550</c:v>
                </c:pt>
                <c:pt idx="1558">
                  <c:v>1551</c:v>
                </c:pt>
                <c:pt idx="1559">
                  <c:v>1552</c:v>
                </c:pt>
                <c:pt idx="1560">
                  <c:v>1553</c:v>
                </c:pt>
                <c:pt idx="1561">
                  <c:v>1554</c:v>
                </c:pt>
                <c:pt idx="1562">
                  <c:v>1555</c:v>
                </c:pt>
                <c:pt idx="1563">
                  <c:v>1556</c:v>
                </c:pt>
                <c:pt idx="1564">
                  <c:v>1557</c:v>
                </c:pt>
                <c:pt idx="1565">
                  <c:v>1558</c:v>
                </c:pt>
                <c:pt idx="1566">
                  <c:v>1559</c:v>
                </c:pt>
                <c:pt idx="1567">
                  <c:v>1560</c:v>
                </c:pt>
                <c:pt idx="1568">
                  <c:v>1561</c:v>
                </c:pt>
                <c:pt idx="1569">
                  <c:v>1562</c:v>
                </c:pt>
                <c:pt idx="1570">
                  <c:v>1563</c:v>
                </c:pt>
                <c:pt idx="1571">
                  <c:v>1564</c:v>
                </c:pt>
                <c:pt idx="1572">
                  <c:v>1565</c:v>
                </c:pt>
                <c:pt idx="1573">
                  <c:v>1566</c:v>
                </c:pt>
                <c:pt idx="1574">
                  <c:v>1567</c:v>
                </c:pt>
                <c:pt idx="1575">
                  <c:v>1568</c:v>
                </c:pt>
                <c:pt idx="1576">
                  <c:v>1569</c:v>
                </c:pt>
                <c:pt idx="1577">
                  <c:v>1570</c:v>
                </c:pt>
                <c:pt idx="1578">
                  <c:v>1571</c:v>
                </c:pt>
                <c:pt idx="1579">
                  <c:v>1572</c:v>
                </c:pt>
                <c:pt idx="1580">
                  <c:v>1573</c:v>
                </c:pt>
                <c:pt idx="1581">
                  <c:v>1574</c:v>
                </c:pt>
                <c:pt idx="1582">
                  <c:v>1575</c:v>
                </c:pt>
                <c:pt idx="1583">
                  <c:v>1576</c:v>
                </c:pt>
                <c:pt idx="1584">
                  <c:v>1577</c:v>
                </c:pt>
                <c:pt idx="1585">
                  <c:v>1578</c:v>
                </c:pt>
                <c:pt idx="1586">
                  <c:v>1579</c:v>
                </c:pt>
                <c:pt idx="1587">
                  <c:v>1580</c:v>
                </c:pt>
                <c:pt idx="1588">
                  <c:v>1581</c:v>
                </c:pt>
                <c:pt idx="1589">
                  <c:v>1582</c:v>
                </c:pt>
                <c:pt idx="1590">
                  <c:v>1583</c:v>
                </c:pt>
                <c:pt idx="1591">
                  <c:v>1584</c:v>
                </c:pt>
                <c:pt idx="1592">
                  <c:v>1585</c:v>
                </c:pt>
                <c:pt idx="1593">
                  <c:v>1586</c:v>
                </c:pt>
                <c:pt idx="1594">
                  <c:v>1587</c:v>
                </c:pt>
                <c:pt idx="1595">
                  <c:v>1588</c:v>
                </c:pt>
                <c:pt idx="1596">
                  <c:v>1589</c:v>
                </c:pt>
                <c:pt idx="1597">
                  <c:v>1590</c:v>
                </c:pt>
                <c:pt idx="1598">
                  <c:v>1591</c:v>
                </c:pt>
                <c:pt idx="1599">
                  <c:v>1592</c:v>
                </c:pt>
                <c:pt idx="1600">
                  <c:v>1593</c:v>
                </c:pt>
                <c:pt idx="1601">
                  <c:v>1594</c:v>
                </c:pt>
                <c:pt idx="1602">
                  <c:v>1595</c:v>
                </c:pt>
                <c:pt idx="1603">
                  <c:v>1596</c:v>
                </c:pt>
                <c:pt idx="1604">
                  <c:v>1597</c:v>
                </c:pt>
                <c:pt idx="1605">
                  <c:v>1598</c:v>
                </c:pt>
                <c:pt idx="1606">
                  <c:v>1599</c:v>
                </c:pt>
                <c:pt idx="1607">
                  <c:v>1600</c:v>
                </c:pt>
                <c:pt idx="1608">
                  <c:v>1601</c:v>
                </c:pt>
                <c:pt idx="1609">
                  <c:v>1602</c:v>
                </c:pt>
                <c:pt idx="1610">
                  <c:v>1603</c:v>
                </c:pt>
                <c:pt idx="1611">
                  <c:v>1604</c:v>
                </c:pt>
                <c:pt idx="1612">
                  <c:v>1605</c:v>
                </c:pt>
                <c:pt idx="1613">
                  <c:v>1606</c:v>
                </c:pt>
                <c:pt idx="1614">
                  <c:v>1607</c:v>
                </c:pt>
                <c:pt idx="1615">
                  <c:v>1608</c:v>
                </c:pt>
                <c:pt idx="1616">
                  <c:v>1609</c:v>
                </c:pt>
                <c:pt idx="1617">
                  <c:v>1610</c:v>
                </c:pt>
                <c:pt idx="1618">
                  <c:v>1611</c:v>
                </c:pt>
                <c:pt idx="1619">
                  <c:v>1612</c:v>
                </c:pt>
                <c:pt idx="1620">
                  <c:v>1613</c:v>
                </c:pt>
                <c:pt idx="1621">
                  <c:v>1614</c:v>
                </c:pt>
                <c:pt idx="1622">
                  <c:v>1615</c:v>
                </c:pt>
                <c:pt idx="1623">
                  <c:v>1616</c:v>
                </c:pt>
                <c:pt idx="1624">
                  <c:v>1617</c:v>
                </c:pt>
                <c:pt idx="1625">
                  <c:v>1618</c:v>
                </c:pt>
                <c:pt idx="1626">
                  <c:v>1619</c:v>
                </c:pt>
                <c:pt idx="1627">
                  <c:v>1620</c:v>
                </c:pt>
                <c:pt idx="1628">
                  <c:v>1621</c:v>
                </c:pt>
                <c:pt idx="1629">
                  <c:v>1622</c:v>
                </c:pt>
                <c:pt idx="1630">
                  <c:v>1623</c:v>
                </c:pt>
                <c:pt idx="1631">
                  <c:v>1624</c:v>
                </c:pt>
                <c:pt idx="1632">
                  <c:v>1625</c:v>
                </c:pt>
                <c:pt idx="1633">
                  <c:v>1626</c:v>
                </c:pt>
                <c:pt idx="1634">
                  <c:v>1627</c:v>
                </c:pt>
                <c:pt idx="1635">
                  <c:v>1628</c:v>
                </c:pt>
                <c:pt idx="1636">
                  <c:v>1629</c:v>
                </c:pt>
                <c:pt idx="1637">
                  <c:v>1630</c:v>
                </c:pt>
                <c:pt idx="1638">
                  <c:v>1631</c:v>
                </c:pt>
                <c:pt idx="1639">
                  <c:v>1632</c:v>
                </c:pt>
                <c:pt idx="1640">
                  <c:v>1633</c:v>
                </c:pt>
                <c:pt idx="1641">
                  <c:v>1634</c:v>
                </c:pt>
                <c:pt idx="1642">
                  <c:v>1635</c:v>
                </c:pt>
                <c:pt idx="1643">
                  <c:v>1636</c:v>
                </c:pt>
                <c:pt idx="1644">
                  <c:v>1637</c:v>
                </c:pt>
                <c:pt idx="1645">
                  <c:v>1638</c:v>
                </c:pt>
                <c:pt idx="1646">
                  <c:v>1639</c:v>
                </c:pt>
                <c:pt idx="1647">
                  <c:v>1640</c:v>
                </c:pt>
                <c:pt idx="1648">
                  <c:v>1641</c:v>
                </c:pt>
                <c:pt idx="1649">
                  <c:v>1642</c:v>
                </c:pt>
                <c:pt idx="1650">
                  <c:v>1643</c:v>
                </c:pt>
                <c:pt idx="1651">
                  <c:v>1644</c:v>
                </c:pt>
                <c:pt idx="1652">
                  <c:v>1645</c:v>
                </c:pt>
                <c:pt idx="1653">
                  <c:v>1646</c:v>
                </c:pt>
                <c:pt idx="1654">
                  <c:v>1647</c:v>
                </c:pt>
                <c:pt idx="1655">
                  <c:v>1648</c:v>
                </c:pt>
                <c:pt idx="1656">
                  <c:v>1649</c:v>
                </c:pt>
                <c:pt idx="1657">
                  <c:v>1650</c:v>
                </c:pt>
                <c:pt idx="1658">
                  <c:v>1651</c:v>
                </c:pt>
                <c:pt idx="1659">
                  <c:v>1652</c:v>
                </c:pt>
                <c:pt idx="1660">
                  <c:v>1653</c:v>
                </c:pt>
                <c:pt idx="1661">
                  <c:v>1654</c:v>
                </c:pt>
                <c:pt idx="1662">
                  <c:v>1655</c:v>
                </c:pt>
                <c:pt idx="1663">
                  <c:v>1656</c:v>
                </c:pt>
                <c:pt idx="1664">
                  <c:v>1657</c:v>
                </c:pt>
                <c:pt idx="1665">
                  <c:v>1658</c:v>
                </c:pt>
                <c:pt idx="1666">
                  <c:v>1659</c:v>
                </c:pt>
                <c:pt idx="1667">
                  <c:v>1660</c:v>
                </c:pt>
                <c:pt idx="1668">
                  <c:v>1661</c:v>
                </c:pt>
                <c:pt idx="1669">
                  <c:v>1662</c:v>
                </c:pt>
                <c:pt idx="1670">
                  <c:v>1663</c:v>
                </c:pt>
                <c:pt idx="1671">
                  <c:v>1664</c:v>
                </c:pt>
                <c:pt idx="1672">
                  <c:v>1665</c:v>
                </c:pt>
                <c:pt idx="1673">
                  <c:v>1666</c:v>
                </c:pt>
                <c:pt idx="1674">
                  <c:v>1667</c:v>
                </c:pt>
                <c:pt idx="1675">
                  <c:v>1668</c:v>
                </c:pt>
                <c:pt idx="1676">
                  <c:v>1669</c:v>
                </c:pt>
                <c:pt idx="1677">
                  <c:v>1670</c:v>
                </c:pt>
                <c:pt idx="1678">
                  <c:v>1671</c:v>
                </c:pt>
                <c:pt idx="1679">
                  <c:v>1672</c:v>
                </c:pt>
                <c:pt idx="1680">
                  <c:v>1673</c:v>
                </c:pt>
                <c:pt idx="1681">
                  <c:v>1674</c:v>
                </c:pt>
                <c:pt idx="1682">
                  <c:v>1675</c:v>
                </c:pt>
                <c:pt idx="1683">
                  <c:v>1676</c:v>
                </c:pt>
                <c:pt idx="1684">
                  <c:v>1677</c:v>
                </c:pt>
                <c:pt idx="1685">
                  <c:v>1678</c:v>
                </c:pt>
                <c:pt idx="1686">
                  <c:v>1679</c:v>
                </c:pt>
                <c:pt idx="1687">
                  <c:v>1680</c:v>
                </c:pt>
                <c:pt idx="1688">
                  <c:v>1681</c:v>
                </c:pt>
                <c:pt idx="1689">
                  <c:v>1682</c:v>
                </c:pt>
                <c:pt idx="1690">
                  <c:v>1683</c:v>
                </c:pt>
                <c:pt idx="1691">
                  <c:v>1684</c:v>
                </c:pt>
                <c:pt idx="1692">
                  <c:v>1685</c:v>
                </c:pt>
                <c:pt idx="1693">
                  <c:v>1686</c:v>
                </c:pt>
                <c:pt idx="1694">
                  <c:v>1687</c:v>
                </c:pt>
                <c:pt idx="1695">
                  <c:v>1688</c:v>
                </c:pt>
                <c:pt idx="1696">
                  <c:v>1689</c:v>
                </c:pt>
                <c:pt idx="1697">
                  <c:v>1690</c:v>
                </c:pt>
                <c:pt idx="1698">
                  <c:v>1691</c:v>
                </c:pt>
                <c:pt idx="1699">
                  <c:v>1692</c:v>
                </c:pt>
                <c:pt idx="1700">
                  <c:v>1693</c:v>
                </c:pt>
                <c:pt idx="1701">
                  <c:v>1694</c:v>
                </c:pt>
                <c:pt idx="1702">
                  <c:v>1695</c:v>
                </c:pt>
                <c:pt idx="1703">
                  <c:v>1696</c:v>
                </c:pt>
                <c:pt idx="1704">
                  <c:v>1697</c:v>
                </c:pt>
                <c:pt idx="1705">
                  <c:v>1698</c:v>
                </c:pt>
                <c:pt idx="1706">
                  <c:v>1699</c:v>
                </c:pt>
                <c:pt idx="1707">
                  <c:v>1700</c:v>
                </c:pt>
                <c:pt idx="1708">
                  <c:v>1701</c:v>
                </c:pt>
                <c:pt idx="1709">
                  <c:v>1702</c:v>
                </c:pt>
                <c:pt idx="1710">
                  <c:v>1703</c:v>
                </c:pt>
                <c:pt idx="1711">
                  <c:v>1704</c:v>
                </c:pt>
                <c:pt idx="1712">
                  <c:v>1705</c:v>
                </c:pt>
                <c:pt idx="1713">
                  <c:v>1706</c:v>
                </c:pt>
                <c:pt idx="1714">
                  <c:v>1707</c:v>
                </c:pt>
                <c:pt idx="1715">
                  <c:v>1708</c:v>
                </c:pt>
                <c:pt idx="1716">
                  <c:v>1709</c:v>
                </c:pt>
                <c:pt idx="1717">
                  <c:v>1710</c:v>
                </c:pt>
                <c:pt idx="1718">
                  <c:v>1711</c:v>
                </c:pt>
                <c:pt idx="1719">
                  <c:v>1712</c:v>
                </c:pt>
                <c:pt idx="1720">
                  <c:v>1713</c:v>
                </c:pt>
                <c:pt idx="1721">
                  <c:v>1714</c:v>
                </c:pt>
                <c:pt idx="1722">
                  <c:v>1715</c:v>
                </c:pt>
                <c:pt idx="1723">
                  <c:v>1716</c:v>
                </c:pt>
                <c:pt idx="1724">
                  <c:v>1717</c:v>
                </c:pt>
                <c:pt idx="1725">
                  <c:v>1718</c:v>
                </c:pt>
                <c:pt idx="1726">
                  <c:v>1719</c:v>
                </c:pt>
                <c:pt idx="1727">
                  <c:v>1720</c:v>
                </c:pt>
                <c:pt idx="1728">
                  <c:v>1721</c:v>
                </c:pt>
                <c:pt idx="1729">
                  <c:v>1722</c:v>
                </c:pt>
                <c:pt idx="1730">
                  <c:v>1723</c:v>
                </c:pt>
                <c:pt idx="1731">
                  <c:v>1724</c:v>
                </c:pt>
                <c:pt idx="1732">
                  <c:v>1725</c:v>
                </c:pt>
                <c:pt idx="1733">
                  <c:v>1726</c:v>
                </c:pt>
                <c:pt idx="1734">
                  <c:v>1727</c:v>
                </c:pt>
                <c:pt idx="1735">
                  <c:v>1728</c:v>
                </c:pt>
                <c:pt idx="1736">
                  <c:v>1729</c:v>
                </c:pt>
                <c:pt idx="1737">
                  <c:v>1730</c:v>
                </c:pt>
                <c:pt idx="1738">
                  <c:v>1731</c:v>
                </c:pt>
                <c:pt idx="1739">
                  <c:v>1732</c:v>
                </c:pt>
                <c:pt idx="1740">
                  <c:v>1733</c:v>
                </c:pt>
                <c:pt idx="1741">
                  <c:v>1734</c:v>
                </c:pt>
                <c:pt idx="1742">
                  <c:v>1735</c:v>
                </c:pt>
                <c:pt idx="1743">
                  <c:v>1736</c:v>
                </c:pt>
                <c:pt idx="1744">
                  <c:v>1737</c:v>
                </c:pt>
                <c:pt idx="1745">
                  <c:v>1738</c:v>
                </c:pt>
                <c:pt idx="1746">
                  <c:v>1739</c:v>
                </c:pt>
                <c:pt idx="1747">
                  <c:v>1740</c:v>
                </c:pt>
                <c:pt idx="1748">
                  <c:v>1741</c:v>
                </c:pt>
                <c:pt idx="1749">
                  <c:v>1742</c:v>
                </c:pt>
                <c:pt idx="1750">
                  <c:v>1743</c:v>
                </c:pt>
                <c:pt idx="1751">
                  <c:v>1744</c:v>
                </c:pt>
                <c:pt idx="1752">
                  <c:v>1745</c:v>
                </c:pt>
                <c:pt idx="1753">
                  <c:v>1746</c:v>
                </c:pt>
                <c:pt idx="1754">
                  <c:v>1747</c:v>
                </c:pt>
                <c:pt idx="1755">
                  <c:v>1748</c:v>
                </c:pt>
                <c:pt idx="1756">
                  <c:v>1749</c:v>
                </c:pt>
                <c:pt idx="1757">
                  <c:v>1750</c:v>
                </c:pt>
                <c:pt idx="1758">
                  <c:v>1751</c:v>
                </c:pt>
                <c:pt idx="1759">
                  <c:v>1752</c:v>
                </c:pt>
                <c:pt idx="1760">
                  <c:v>1753</c:v>
                </c:pt>
                <c:pt idx="1761">
                  <c:v>1754</c:v>
                </c:pt>
                <c:pt idx="1762">
                  <c:v>1755</c:v>
                </c:pt>
                <c:pt idx="1763">
                  <c:v>1756</c:v>
                </c:pt>
                <c:pt idx="1764">
                  <c:v>1757</c:v>
                </c:pt>
                <c:pt idx="1765">
                  <c:v>1758</c:v>
                </c:pt>
                <c:pt idx="1766">
                  <c:v>1759</c:v>
                </c:pt>
                <c:pt idx="1767">
                  <c:v>1760</c:v>
                </c:pt>
                <c:pt idx="1768">
                  <c:v>1761</c:v>
                </c:pt>
                <c:pt idx="1769">
                  <c:v>1762</c:v>
                </c:pt>
                <c:pt idx="1770">
                  <c:v>1763</c:v>
                </c:pt>
                <c:pt idx="1771">
                  <c:v>1764</c:v>
                </c:pt>
                <c:pt idx="1772">
                  <c:v>1765</c:v>
                </c:pt>
                <c:pt idx="1773">
                  <c:v>1766</c:v>
                </c:pt>
                <c:pt idx="1774">
                  <c:v>1767</c:v>
                </c:pt>
                <c:pt idx="1775">
                  <c:v>1768</c:v>
                </c:pt>
                <c:pt idx="1776">
                  <c:v>1769</c:v>
                </c:pt>
                <c:pt idx="1777">
                  <c:v>1770</c:v>
                </c:pt>
                <c:pt idx="1778">
                  <c:v>1771</c:v>
                </c:pt>
                <c:pt idx="1779">
                  <c:v>1772</c:v>
                </c:pt>
                <c:pt idx="1780">
                  <c:v>1773</c:v>
                </c:pt>
                <c:pt idx="1781">
                  <c:v>1774</c:v>
                </c:pt>
                <c:pt idx="1782">
                  <c:v>1775</c:v>
                </c:pt>
                <c:pt idx="1783">
                  <c:v>1776</c:v>
                </c:pt>
                <c:pt idx="1784">
                  <c:v>1777</c:v>
                </c:pt>
                <c:pt idx="1785">
                  <c:v>1778</c:v>
                </c:pt>
                <c:pt idx="1786">
                  <c:v>1779</c:v>
                </c:pt>
                <c:pt idx="1787">
                  <c:v>1780</c:v>
                </c:pt>
                <c:pt idx="1788">
                  <c:v>1781</c:v>
                </c:pt>
                <c:pt idx="1789">
                  <c:v>1782</c:v>
                </c:pt>
                <c:pt idx="1790">
                  <c:v>1783</c:v>
                </c:pt>
                <c:pt idx="1791">
                  <c:v>1784</c:v>
                </c:pt>
                <c:pt idx="1792">
                  <c:v>1785</c:v>
                </c:pt>
                <c:pt idx="1793">
                  <c:v>1786</c:v>
                </c:pt>
                <c:pt idx="1794">
                  <c:v>1787</c:v>
                </c:pt>
                <c:pt idx="1795">
                  <c:v>1788</c:v>
                </c:pt>
                <c:pt idx="1796">
                  <c:v>1789</c:v>
                </c:pt>
                <c:pt idx="1797">
                  <c:v>1790</c:v>
                </c:pt>
                <c:pt idx="1798">
                  <c:v>1791</c:v>
                </c:pt>
                <c:pt idx="1799">
                  <c:v>1792</c:v>
                </c:pt>
                <c:pt idx="1800">
                  <c:v>1793</c:v>
                </c:pt>
                <c:pt idx="1801">
                  <c:v>1794</c:v>
                </c:pt>
                <c:pt idx="1802">
                  <c:v>1795</c:v>
                </c:pt>
                <c:pt idx="1803">
                  <c:v>1796</c:v>
                </c:pt>
                <c:pt idx="1804">
                  <c:v>1797</c:v>
                </c:pt>
                <c:pt idx="1805">
                  <c:v>1798</c:v>
                </c:pt>
                <c:pt idx="1806">
                  <c:v>1799</c:v>
                </c:pt>
                <c:pt idx="1807">
                  <c:v>1800</c:v>
                </c:pt>
              </c:strCache>
            </c:strRef>
          </c:xVal>
          <c:yVal>
            <c:numRef>
              <c:f>WLTC_class_3!$AI:$AI</c:f>
              <c:numCache>
                <c:formatCode>General</c:formatCode>
                <c:ptCount val="1048576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 formatCode="0.000">
                  <c:v>1.926231233802463</c:v>
                </c:pt>
                <c:pt idx="44" formatCode="0.000">
                  <c:v>8.7474563894321005</c:v>
                </c:pt>
                <c:pt idx="45" formatCode="0.000">
                  <c:v>17.685046176839514</c:v>
                </c:pt>
                <c:pt idx="46" formatCode="0.000">
                  <c:v>25.353084268493831</c:v>
                </c:pt>
                <c:pt idx="47" formatCode="0.000">
                  <c:v>31.541470155061738</c:v>
                </c:pt>
                <c:pt idx="48" formatCode="0.000">
                  <c:v>38.414680473086428</c:v>
                </c:pt>
                <c:pt idx="49" formatCode="0.000">
                  <c:v>46.388888479185184</c:v>
                </c:pt>
                <c:pt idx="50" formatCode="0.000">
                  <c:v>53.000579481259265</c:v>
                </c:pt>
                <c:pt idx="51" formatCode="0.000">
                  <c:v>56.495581965777788</c:v>
                </c:pt>
                <c:pt idx="52" formatCode="0.000">
                  <c:v>57.445916580296313</c:v>
                </c:pt>
                <c:pt idx="53" formatCode="0.000">
                  <c:v>57.96259434362964</c:v>
                </c:pt>
                <c:pt idx="54" formatCode="0.000">
                  <c:v>59.006496181851865</c:v>
                </c:pt>
                <c:pt idx="55" formatCode="0.000">
                  <c:v>59.748989656320994</c:v>
                </c:pt>
                <c:pt idx="56" formatCode="0.000">
                  <c:v>59.748989656320994</c:v>
                </c:pt>
                <c:pt idx="57" formatCode="0.000">
                  <c:v>59.748989656320994</c:v>
                </c:pt>
                <c:pt idx="58" formatCode="0.000">
                  <c:v>60.720768765061734</c:v>
                </c:pt>
                <c:pt idx="59" formatCode="0.000">
                  <c:v>62.982698045481484</c:v>
                </c:pt>
                <c:pt idx="60" formatCode="0.000">
                  <c:v>64.647902650716048</c:v>
                </c:pt>
                <c:pt idx="61" formatCode="0.000">
                  <c:v>64.791076715901227</c:v>
                </c:pt>
                <c:pt idx="62" formatCode="0.000">
                  <c:v>64.791076715901227</c:v>
                </c:pt>
                <c:pt idx="63" formatCode="0.000">
                  <c:v>64.791076715901227</c:v>
                </c:pt>
                <c:pt idx="64" formatCode="0.000">
                  <c:v>64.791076715901227</c:v>
                </c:pt>
                <c:pt idx="65" formatCode="0.000">
                  <c:v>64.791076715901227</c:v>
                </c:pt>
                <c:pt idx="66" formatCode="0.000">
                  <c:v>64.791076715901227</c:v>
                </c:pt>
                <c:pt idx="67" formatCode="0.000">
                  <c:v>64.791076715901227</c:v>
                </c:pt>
                <c:pt idx="68" formatCode="0.000">
                  <c:v>64.791076715901227</c:v>
                </c:pt>
                <c:pt idx="69" formatCode="0.000">
                  <c:v>64.791076715901227</c:v>
                </c:pt>
                <c:pt idx="70" formatCode="0.000">
                  <c:v>64.791076715901227</c:v>
                </c:pt>
                <c:pt idx="71" formatCode="0.000">
                  <c:v>64.791076715901227</c:v>
                </c:pt>
                <c:pt idx="72" formatCode="0.000">
                  <c:v>64.791076715901227</c:v>
                </c:pt>
                <c:pt idx="73" formatCode="0.000">
                  <c:v>64.791076715901227</c:v>
                </c:pt>
                <c:pt idx="74" formatCode="0.000">
                  <c:v>64.791076715901227</c:v>
                </c:pt>
                <c:pt idx="75" formatCode="0.000">
                  <c:v>64.791076715901227</c:v>
                </c:pt>
                <c:pt idx="76" formatCode="0.000">
                  <c:v>64.791076715901227</c:v>
                </c:pt>
                <c:pt idx="77" formatCode="0.000">
                  <c:v>64.791076715901227</c:v>
                </c:pt>
                <c:pt idx="78" formatCode="0.000">
                  <c:v>64.791076715901227</c:v>
                </c:pt>
                <c:pt idx="79" formatCode="0.000">
                  <c:v>64.791076715901227</c:v>
                </c:pt>
                <c:pt idx="80" formatCode="0.000">
                  <c:v>64.791076715901227</c:v>
                </c:pt>
                <c:pt idx="81" formatCode="0.000">
                  <c:v>64.791076715901227</c:v>
                </c:pt>
                <c:pt idx="82" formatCode="0.000">
                  <c:v>64.791076715901227</c:v>
                </c:pt>
                <c:pt idx="83" formatCode="0.000">
                  <c:v>64.791076715901227</c:v>
                </c:pt>
                <c:pt idx="84" formatCode="0.000">
                  <c:v>64.791076715901227</c:v>
                </c:pt>
                <c:pt idx="85" formatCode="0.000">
                  <c:v>64.791076715901227</c:v>
                </c:pt>
                <c:pt idx="86" formatCode="0.000">
                  <c:v>64.791076715901227</c:v>
                </c:pt>
                <c:pt idx="87" formatCode="0.000">
                  <c:v>64.991241039234566</c:v>
                </c:pt>
                <c:pt idx="88" formatCode="0.000">
                  <c:v>66.499703665925935</c:v>
                </c:pt>
                <c:pt idx="89" formatCode="0.000">
                  <c:v>67.626616292839515</c:v>
                </c:pt>
                <c:pt idx="90" formatCode="0.000">
                  <c:v>67.626616292839515</c:v>
                </c:pt>
                <c:pt idx="91" formatCode="0.000">
                  <c:v>67.999067686000018</c:v>
                </c:pt>
                <c:pt idx="92" formatCode="0.000">
                  <c:v>68.899767860469169</c:v>
                </c:pt>
                <c:pt idx="93" formatCode="0.000">
                  <c:v>69.609879439777799</c:v>
                </c:pt>
                <c:pt idx="94" formatCode="0.000">
                  <c:v>69.969238025555569</c:v>
                </c:pt>
                <c:pt idx="95" formatCode="0.000">
                  <c:v>72.872595826000008</c:v>
                </c:pt>
                <c:pt idx="96" formatCode="0.000">
                  <c:v>81.128764602074085</c:v>
                </c:pt>
                <c:pt idx="97" formatCode="0.000">
                  <c:v>91.108351622814823</c:v>
                </c:pt>
                <c:pt idx="98" formatCode="0.000">
                  <c:v>99.167597752197537</c:v>
                </c:pt>
                <c:pt idx="99" formatCode="0.000">
                  <c:v>104.118248050321</c:v>
                </c:pt>
                <c:pt idx="100" formatCode="0.000">
                  <c:v>106.61391100439508</c:v>
                </c:pt>
                <c:pt idx="101" formatCode="0.000">
                  <c:v>108.55349595135804</c:v>
                </c:pt>
                <c:pt idx="102" formatCode="0.000">
                  <c:v>110.1116990643457</c:v>
                </c:pt>
                <c:pt idx="103" formatCode="0.000">
                  <c:v>110.95285295056792</c:v>
                </c:pt>
                <c:pt idx="104" formatCode="0.000">
                  <c:v>111.25693980079012</c:v>
                </c:pt>
                <c:pt idx="105" formatCode="0.000">
                  <c:v>111.25693980079012</c:v>
                </c:pt>
                <c:pt idx="106" formatCode="0.000">
                  <c:v>111.25693980079012</c:v>
                </c:pt>
                <c:pt idx="107" formatCode="0.000">
                  <c:v>111.25693980079012</c:v>
                </c:pt>
                <c:pt idx="108" formatCode="0.000">
                  <c:v>111.25693980079012</c:v>
                </c:pt>
                <c:pt idx="109" formatCode="0.000">
                  <c:v>111.25693980079012</c:v>
                </c:pt>
                <c:pt idx="110" formatCode="0.000">
                  <c:v>111.25693980079012</c:v>
                </c:pt>
                <c:pt idx="111" formatCode="0.000">
                  <c:v>111.25693980079012</c:v>
                </c:pt>
                <c:pt idx="112" formatCode="0.000">
                  <c:v>111.25693980079012</c:v>
                </c:pt>
                <c:pt idx="113" formatCode="0.000">
                  <c:v>111.25693980079012</c:v>
                </c:pt>
                <c:pt idx="114" formatCode="0.000">
                  <c:v>111.25693980079012</c:v>
                </c:pt>
                <c:pt idx="115" formatCode="0.000">
                  <c:v>111.25693980079012</c:v>
                </c:pt>
                <c:pt idx="116" formatCode="0.000">
                  <c:v>111.25693980079012</c:v>
                </c:pt>
                <c:pt idx="117" formatCode="0.000">
                  <c:v>111.25693980079012</c:v>
                </c:pt>
                <c:pt idx="118" formatCode="0.000">
                  <c:v>111.25693980079012</c:v>
                </c:pt>
                <c:pt idx="119" formatCode="0.000">
                  <c:v>111.25693980079012</c:v>
                </c:pt>
                <c:pt idx="120" formatCode="0.000">
                  <c:v>111.25693980079012</c:v>
                </c:pt>
                <c:pt idx="121" formatCode="0.000">
                  <c:v>111.25693980079012</c:v>
                </c:pt>
                <c:pt idx="122" formatCode="0.000">
                  <c:v>111.25693980079012</c:v>
                </c:pt>
                <c:pt idx="123" formatCode="0.000">
                  <c:v>111.25693980079012</c:v>
                </c:pt>
                <c:pt idx="124" formatCode="0.000">
                  <c:v>111.25693980079012</c:v>
                </c:pt>
                <c:pt idx="125" formatCode="0.000">
                  <c:v>111.25693980079012</c:v>
                </c:pt>
                <c:pt idx="126" formatCode="0.000">
                  <c:v>111.25693980079012</c:v>
                </c:pt>
                <c:pt idx="127" formatCode="0.000">
                  <c:v>111.25693980079012</c:v>
                </c:pt>
                <c:pt idx="128" formatCode="0.000">
                  <c:v>111.25693980079012</c:v>
                </c:pt>
                <c:pt idx="129" formatCode="0.000">
                  <c:v>111.25693980079012</c:v>
                </c:pt>
                <c:pt idx="130" formatCode="0.000">
                  <c:v>111.25693980079012</c:v>
                </c:pt>
                <c:pt idx="131" formatCode="0.000">
                  <c:v>111.25693980079012</c:v>
                </c:pt>
                <c:pt idx="132" formatCode="0.000">
                  <c:v>111.25693980079012</c:v>
                </c:pt>
                <c:pt idx="133" formatCode="0.000">
                  <c:v>111.25693980079012</c:v>
                </c:pt>
                <c:pt idx="134" formatCode="0.000">
                  <c:v>111.25693980079012</c:v>
                </c:pt>
                <c:pt idx="135" formatCode="0.000">
                  <c:v>111.25693980079012</c:v>
                </c:pt>
                <c:pt idx="136" formatCode="0.000">
                  <c:v>111.25693980079012</c:v>
                </c:pt>
                <c:pt idx="137" formatCode="0.000">
                  <c:v>111.25693980079012</c:v>
                </c:pt>
                <c:pt idx="138" formatCode="0.000">
                  <c:v>111.25693980079012</c:v>
                </c:pt>
                <c:pt idx="139" formatCode="0.000">
                  <c:v>111.25693980079012</c:v>
                </c:pt>
                <c:pt idx="140" formatCode="0.000">
                  <c:v>111.25693980079012</c:v>
                </c:pt>
                <c:pt idx="141" formatCode="0.000">
                  <c:v>111.25693980079012</c:v>
                </c:pt>
                <c:pt idx="142" formatCode="0.000">
                  <c:v>111.25693980079012</c:v>
                </c:pt>
                <c:pt idx="143" formatCode="0.000">
                  <c:v>111.25693980079012</c:v>
                </c:pt>
                <c:pt idx="144" formatCode="0.000">
                  <c:v>111.25693980079012</c:v>
                </c:pt>
                <c:pt idx="145" formatCode="0.000">
                  <c:v>111.25693980079012</c:v>
                </c:pt>
                <c:pt idx="146" formatCode="0.000">
                  <c:v>111.25693980079012</c:v>
                </c:pt>
                <c:pt idx="147" formatCode="0.000">
                  <c:v>111.25693980079012</c:v>
                </c:pt>
                <c:pt idx="148" formatCode="0.000">
                  <c:v>111.25693980079012</c:v>
                </c:pt>
                <c:pt idx="149" formatCode="0.000">
                  <c:v>111.25693980079012</c:v>
                </c:pt>
                <c:pt idx="150" formatCode="0.000">
                  <c:v>111.25693980079012</c:v>
                </c:pt>
                <c:pt idx="151" formatCode="0.000">
                  <c:v>111.25693980079012</c:v>
                </c:pt>
                <c:pt idx="152" formatCode="0.000">
                  <c:v>111.25693980079012</c:v>
                </c:pt>
                <c:pt idx="153" formatCode="0.000">
                  <c:v>111.25693980079012</c:v>
                </c:pt>
                <c:pt idx="154" formatCode="0.000">
                  <c:v>111.25693980079012</c:v>
                </c:pt>
                <c:pt idx="155" formatCode="0.000">
                  <c:v>111.25693980079012</c:v>
                </c:pt>
                <c:pt idx="156" formatCode="0.000">
                  <c:v>111.25693980079012</c:v>
                </c:pt>
                <c:pt idx="157" formatCode="0.000">
                  <c:v>111.25693980079012</c:v>
                </c:pt>
                <c:pt idx="158" formatCode="0.000">
                  <c:v>113.60397237323458</c:v>
                </c:pt>
                <c:pt idx="159" formatCode="0.000">
                  <c:v>120.33179007254323</c:v>
                </c:pt>
                <c:pt idx="160" formatCode="0.000">
                  <c:v>128.18451902577777</c:v>
                </c:pt>
                <c:pt idx="161" formatCode="0.000">
                  <c:v>133.82464673197532</c:v>
                </c:pt>
                <c:pt idx="162" formatCode="0.000">
                  <c:v>136.50207635271607</c:v>
                </c:pt>
                <c:pt idx="163" formatCode="0.000">
                  <c:v>136.50207635271607</c:v>
                </c:pt>
                <c:pt idx="164" formatCode="0.000">
                  <c:v>136.50207635271607</c:v>
                </c:pt>
                <c:pt idx="165" formatCode="0.000">
                  <c:v>136.50207635271607</c:v>
                </c:pt>
                <c:pt idx="166" formatCode="0.000">
                  <c:v>136.50207635271607</c:v>
                </c:pt>
                <c:pt idx="167" formatCode="0.000">
                  <c:v>136.50207635271607</c:v>
                </c:pt>
                <c:pt idx="168" formatCode="0.000">
                  <c:v>136.50207635271607</c:v>
                </c:pt>
                <c:pt idx="169" formatCode="0.000">
                  <c:v>136.50207635271607</c:v>
                </c:pt>
                <c:pt idx="170" formatCode="0.000">
                  <c:v>136.50207635271607</c:v>
                </c:pt>
                <c:pt idx="171" formatCode="0.000">
                  <c:v>136.50207635271607</c:v>
                </c:pt>
                <c:pt idx="172" formatCode="0.000">
                  <c:v>136.50207635271607</c:v>
                </c:pt>
                <c:pt idx="173" formatCode="0.000">
                  <c:v>136.50207635271607</c:v>
                </c:pt>
                <c:pt idx="174" formatCode="0.000">
                  <c:v>136.50207635271607</c:v>
                </c:pt>
                <c:pt idx="175" formatCode="0.000">
                  <c:v>136.50207635271607</c:v>
                </c:pt>
                <c:pt idx="176" formatCode="0.000">
                  <c:v>136.50207635271607</c:v>
                </c:pt>
                <c:pt idx="177" formatCode="0.000">
                  <c:v>136.50207635271607</c:v>
                </c:pt>
                <c:pt idx="178" formatCode="0.000">
                  <c:v>140.04268591004941</c:v>
                </c:pt>
                <c:pt idx="179" formatCode="0.000">
                  <c:v>148.63188172041976</c:v>
                </c:pt>
                <c:pt idx="180" formatCode="0.000">
                  <c:v>158.32857953985189</c:v>
                </c:pt>
                <c:pt idx="181" formatCode="0.000">
                  <c:v>164.46044837913584</c:v>
                </c:pt>
                <c:pt idx="182" formatCode="0.000">
                  <c:v>165.87525556733337</c:v>
                </c:pt>
                <c:pt idx="183" formatCode="0.000">
                  <c:v>165.87525556733337</c:v>
                </c:pt>
                <c:pt idx="184" formatCode="0.000">
                  <c:v>165.87525556733337</c:v>
                </c:pt>
                <c:pt idx="185" formatCode="0.000">
                  <c:v>165.87525556733337</c:v>
                </c:pt>
                <c:pt idx="186" formatCode="0.000">
                  <c:v>165.87525556733337</c:v>
                </c:pt>
                <c:pt idx="187" formatCode="0.000">
                  <c:v>165.87525556733337</c:v>
                </c:pt>
                <c:pt idx="188" formatCode="0.000">
                  <c:v>165.87525556733337</c:v>
                </c:pt>
                <c:pt idx="189" formatCode="0.000">
                  <c:v>166.32464033032102</c:v>
                </c:pt>
                <c:pt idx="190" formatCode="0.000">
                  <c:v>169.23499975543211</c:v>
                </c:pt>
                <c:pt idx="191" formatCode="0.000">
                  <c:v>173.76923714535803</c:v>
                </c:pt>
                <c:pt idx="192" formatCode="0.000">
                  <c:v>178.2297894446173</c:v>
                </c:pt>
                <c:pt idx="193" formatCode="0.000">
                  <c:v>181.86712068061729</c:v>
                </c:pt>
                <c:pt idx="194" formatCode="0.000">
                  <c:v>184.47219483461728</c:v>
                </c:pt>
                <c:pt idx="195" formatCode="0.000">
                  <c:v>186.31296894335802</c:v>
                </c:pt>
                <c:pt idx="196" formatCode="0.000">
                  <c:v>187.57671329990123</c:v>
                </c:pt>
                <c:pt idx="197" formatCode="0.000">
                  <c:v>188.35830040395064</c:v>
                </c:pt>
                <c:pt idx="198" formatCode="0.000">
                  <c:v>188.83534757032101</c:v>
                </c:pt>
                <c:pt idx="199" formatCode="0.000">
                  <c:v>189.0467306629136</c:v>
                </c:pt>
                <c:pt idx="200" formatCode="0.000">
                  <c:v>189.0467306629136</c:v>
                </c:pt>
                <c:pt idx="201" formatCode="0.000">
                  <c:v>189.0467306629136</c:v>
                </c:pt>
                <c:pt idx="202" formatCode="0.000">
                  <c:v>189.0467306629136</c:v>
                </c:pt>
                <c:pt idx="203" formatCode="0.000">
                  <c:v>189.0467306629136</c:v>
                </c:pt>
                <c:pt idx="204" formatCode="0.000">
                  <c:v>189.0467306629136</c:v>
                </c:pt>
                <c:pt idx="205" formatCode="0.000">
                  <c:v>189.0467306629136</c:v>
                </c:pt>
                <c:pt idx="206" formatCode="0.000">
                  <c:v>189.0467306629136</c:v>
                </c:pt>
                <c:pt idx="207" formatCode="0.000">
                  <c:v>189.0467306629136</c:v>
                </c:pt>
                <c:pt idx="208" formatCode="0.000">
                  <c:v>189.0467306629136</c:v>
                </c:pt>
                <c:pt idx="209" formatCode="0.000">
                  <c:v>189.0467306629136</c:v>
                </c:pt>
                <c:pt idx="210" formatCode="0.000">
                  <c:v>189.0467306629136</c:v>
                </c:pt>
                <c:pt idx="211" formatCode="0.000">
                  <c:v>189.0467306629136</c:v>
                </c:pt>
                <c:pt idx="212" formatCode="0.000">
                  <c:v>189.0467306629136</c:v>
                </c:pt>
                <c:pt idx="213" formatCode="0.000">
                  <c:v>189.0467306629136</c:v>
                </c:pt>
                <c:pt idx="214" formatCode="0.000">
                  <c:v>189.0467306629136</c:v>
                </c:pt>
                <c:pt idx="215" formatCode="0.000">
                  <c:v>189.0467306629136</c:v>
                </c:pt>
                <c:pt idx="216" formatCode="0.000">
                  <c:v>189.0467306629136</c:v>
                </c:pt>
                <c:pt idx="217" formatCode="0.000">
                  <c:v>189.0467306629136</c:v>
                </c:pt>
                <c:pt idx="218" formatCode="0.000">
                  <c:v>189.0467306629136</c:v>
                </c:pt>
                <c:pt idx="219" formatCode="0.000">
                  <c:v>189.0467306629136</c:v>
                </c:pt>
                <c:pt idx="220" formatCode="0.000">
                  <c:v>189.0467306629136</c:v>
                </c:pt>
                <c:pt idx="221" formatCode="0.000">
                  <c:v>189.0467306629136</c:v>
                </c:pt>
                <c:pt idx="222" formatCode="0.000">
                  <c:v>189.0467306629136</c:v>
                </c:pt>
                <c:pt idx="223" formatCode="0.000">
                  <c:v>189.0467306629136</c:v>
                </c:pt>
                <c:pt idx="224" formatCode="0.000">
                  <c:v>189.0467306629136</c:v>
                </c:pt>
                <c:pt idx="225" formatCode="0.000">
                  <c:v>189.0467306629136</c:v>
                </c:pt>
                <c:pt idx="226" formatCode="0.000">
                  <c:v>189.0467306629136</c:v>
                </c:pt>
                <c:pt idx="227" formatCode="0.000">
                  <c:v>189.0467306629136</c:v>
                </c:pt>
                <c:pt idx="228" formatCode="0.000">
                  <c:v>189.0467306629136</c:v>
                </c:pt>
                <c:pt idx="229" formatCode="0.000">
                  <c:v>189.0467306629136</c:v>
                </c:pt>
                <c:pt idx="230" formatCode="0.000">
                  <c:v>189.0467306629136</c:v>
                </c:pt>
                <c:pt idx="231" formatCode="0.000">
                  <c:v>189.0467306629136</c:v>
                </c:pt>
                <c:pt idx="232" formatCode="0.000">
                  <c:v>189.0467306629136</c:v>
                </c:pt>
                <c:pt idx="233" formatCode="0.000">
                  <c:v>189.0467306629136</c:v>
                </c:pt>
                <c:pt idx="234" formatCode="0.000">
                  <c:v>189.0467306629136</c:v>
                </c:pt>
                <c:pt idx="235" formatCode="0.000">
                  <c:v>189.0467306629136</c:v>
                </c:pt>
                <c:pt idx="236" formatCode="0.000">
                  <c:v>189.0467306629136</c:v>
                </c:pt>
                <c:pt idx="237" formatCode="0.000">
                  <c:v>189.0467306629136</c:v>
                </c:pt>
                <c:pt idx="238" formatCode="0.000">
                  <c:v>189.0467306629136</c:v>
                </c:pt>
                <c:pt idx="239" formatCode="0.000">
                  <c:v>190.92932617780249</c:v>
                </c:pt>
                <c:pt idx="240" formatCode="0.000">
                  <c:v>197.27125243491361</c:v>
                </c:pt>
                <c:pt idx="241" formatCode="0.000">
                  <c:v>204.93105887861731</c:v>
                </c:pt>
                <c:pt idx="242" formatCode="0.000">
                  <c:v>210.41263245283955</c:v>
                </c:pt>
                <c:pt idx="243" formatCode="0.000">
                  <c:v>212.61465130528399</c:v>
                </c:pt>
                <c:pt idx="244" formatCode="0.000">
                  <c:v>213.80887645461732</c:v>
                </c:pt>
                <c:pt idx="245" formatCode="0.000">
                  <c:v>217.09166652790131</c:v>
                </c:pt>
                <c:pt idx="246" formatCode="0.000">
                  <c:v>224.20766847039513</c:v>
                </c:pt>
                <c:pt idx="247" formatCode="0.000">
                  <c:v>233.59446249829634</c:v>
                </c:pt>
                <c:pt idx="248" formatCode="0.000">
                  <c:v>241.34374680545682</c:v>
                </c:pt>
                <c:pt idx="249" formatCode="0.000">
                  <c:v>248.04891190150622</c:v>
                </c:pt>
                <c:pt idx="250" formatCode="0.000">
                  <c:v>255.02078517834573</c:v>
                </c:pt>
                <c:pt idx="251" formatCode="0.000">
                  <c:v>261.20917106491368</c:v>
                </c:pt>
                <c:pt idx="252" formatCode="0.000">
                  <c:v>268.08238138293837</c:v>
                </c:pt>
                <c:pt idx="253" formatCode="0.000">
                  <c:v>276.05658938903713</c:v>
                </c:pt>
                <c:pt idx="254" formatCode="0.000">
                  <c:v>282.66828039111118</c:v>
                </c:pt>
                <c:pt idx="255" formatCode="0.000">
                  <c:v>286.1632828756297</c:v>
                </c:pt>
                <c:pt idx="256" formatCode="0.000">
                  <c:v>287.11361749014827</c:v>
                </c:pt>
                <c:pt idx="257" formatCode="0.000">
                  <c:v>287.63029525348156</c:v>
                </c:pt>
                <c:pt idx="258" formatCode="0.000">
                  <c:v>288.67419709170377</c:v>
                </c:pt>
                <c:pt idx="259" formatCode="0.000">
                  <c:v>289.41669056617292</c:v>
                </c:pt>
                <c:pt idx="260" formatCode="0.000">
                  <c:v>289.41669056617292</c:v>
                </c:pt>
                <c:pt idx="261" formatCode="0.000">
                  <c:v>289.41669056617292</c:v>
                </c:pt>
                <c:pt idx="262" formatCode="0.000">
                  <c:v>290.38846967491367</c:v>
                </c:pt>
                <c:pt idx="263" formatCode="0.000">
                  <c:v>291.87102305923469</c:v>
                </c:pt>
                <c:pt idx="264" formatCode="0.000">
                  <c:v>291.87102305923469</c:v>
                </c:pt>
                <c:pt idx="265" formatCode="0.000">
                  <c:v>291.87102305923469</c:v>
                </c:pt>
                <c:pt idx="266" formatCode="0.000">
                  <c:v>291.87102305923469</c:v>
                </c:pt>
                <c:pt idx="267" formatCode="0.000">
                  <c:v>291.87102305923469</c:v>
                </c:pt>
                <c:pt idx="268" formatCode="0.000">
                  <c:v>291.87102305923469</c:v>
                </c:pt>
                <c:pt idx="269" formatCode="0.000">
                  <c:v>291.87102305923469</c:v>
                </c:pt>
                <c:pt idx="270" formatCode="0.000">
                  <c:v>291.87102305923469</c:v>
                </c:pt>
                <c:pt idx="271" formatCode="0.000">
                  <c:v>291.87102305923469</c:v>
                </c:pt>
                <c:pt idx="272" formatCode="0.000">
                  <c:v>291.87102305923469</c:v>
                </c:pt>
                <c:pt idx="273" formatCode="0.000">
                  <c:v>291.87102305923469</c:v>
                </c:pt>
                <c:pt idx="274" formatCode="0.000">
                  <c:v>291.87102305923469</c:v>
                </c:pt>
                <c:pt idx="275" formatCode="0.000">
                  <c:v>291.87102305923469</c:v>
                </c:pt>
                <c:pt idx="276" formatCode="0.000">
                  <c:v>291.87102305923469</c:v>
                </c:pt>
                <c:pt idx="277" formatCode="0.000">
                  <c:v>291.87102305923469</c:v>
                </c:pt>
                <c:pt idx="278" formatCode="0.000">
                  <c:v>291.87102305923469</c:v>
                </c:pt>
                <c:pt idx="279" formatCode="0.000">
                  <c:v>291.87102305923469</c:v>
                </c:pt>
                <c:pt idx="280" formatCode="0.000">
                  <c:v>294.05913867501243</c:v>
                </c:pt>
                <c:pt idx="281" formatCode="0.000">
                  <c:v>301.44210012627173</c:v>
                </c:pt>
                <c:pt idx="282" formatCode="0.000">
                  <c:v>310.61908250553097</c:v>
                </c:pt>
                <c:pt idx="283" formatCode="0.000">
                  <c:v>320.14400717140751</c:v>
                </c:pt>
                <c:pt idx="284" formatCode="0.000">
                  <c:v>329.79487349111122</c:v>
                </c:pt>
                <c:pt idx="285" formatCode="0.000">
                  <c:v>340.073640138889</c:v>
                </c:pt>
                <c:pt idx="286" formatCode="0.000">
                  <c:v>349.35291790081493</c:v>
                </c:pt>
                <c:pt idx="287" formatCode="0.000">
                  <c:v>353.84957192906182</c:v>
                </c:pt>
                <c:pt idx="288" formatCode="0.000">
                  <c:v>353.84957192906182</c:v>
                </c:pt>
                <c:pt idx="289" formatCode="0.000">
                  <c:v>353.84957192906182</c:v>
                </c:pt>
                <c:pt idx="290" formatCode="0.000">
                  <c:v>353.84957192906182</c:v>
                </c:pt>
                <c:pt idx="291" formatCode="0.000">
                  <c:v>353.84957192906182</c:v>
                </c:pt>
                <c:pt idx="292" formatCode="0.000">
                  <c:v>353.84957192906182</c:v>
                </c:pt>
                <c:pt idx="293" formatCode="0.000">
                  <c:v>353.84957192906182</c:v>
                </c:pt>
                <c:pt idx="294" formatCode="0.000">
                  <c:v>353.84957192906182</c:v>
                </c:pt>
                <c:pt idx="295" formatCode="0.000">
                  <c:v>353.84957192906182</c:v>
                </c:pt>
                <c:pt idx="296" formatCode="0.000">
                  <c:v>353.84957192906182</c:v>
                </c:pt>
                <c:pt idx="297" formatCode="0.000">
                  <c:v>353.84957192906182</c:v>
                </c:pt>
                <c:pt idx="298" formatCode="0.000">
                  <c:v>353.84957192906182</c:v>
                </c:pt>
                <c:pt idx="299" formatCode="0.000">
                  <c:v>355.7622372175062</c:v>
                </c:pt>
                <c:pt idx="300" formatCode="0.000">
                  <c:v>358.122229805926</c:v>
                </c:pt>
                <c:pt idx="301" formatCode="0.000">
                  <c:v>359.04719421570377</c:v>
                </c:pt>
                <c:pt idx="302" formatCode="0.000">
                  <c:v>359.04719421570377</c:v>
                </c:pt>
                <c:pt idx="303" formatCode="0.000">
                  <c:v>359.04719421570377</c:v>
                </c:pt>
                <c:pt idx="304" formatCode="0.000">
                  <c:v>359.04719421570377</c:v>
                </c:pt>
                <c:pt idx="305" formatCode="0.000">
                  <c:v>359.04719421570377</c:v>
                </c:pt>
                <c:pt idx="306" formatCode="0.000">
                  <c:v>359.04719421570377</c:v>
                </c:pt>
                <c:pt idx="307" formatCode="0.000">
                  <c:v>359.04719421570377</c:v>
                </c:pt>
                <c:pt idx="308" formatCode="0.000">
                  <c:v>359.04719421570377</c:v>
                </c:pt>
                <c:pt idx="309" formatCode="0.000">
                  <c:v>359.95442291634578</c:v>
                </c:pt>
                <c:pt idx="310" formatCode="0.000">
                  <c:v>361.97085152513591</c:v>
                </c:pt>
                <c:pt idx="311" formatCode="0.000">
                  <c:v>365.44712650849391</c:v>
                </c:pt>
                <c:pt idx="312" formatCode="0.000">
                  <c:v>369.85823274296308</c:v>
                </c:pt>
                <c:pt idx="313" formatCode="0.000">
                  <c:v>373.14154345348157</c:v>
                </c:pt>
                <c:pt idx="314" formatCode="0.000">
                  <c:v>374.36004004400013</c:v>
                </c:pt>
                <c:pt idx="315" formatCode="0.000">
                  <c:v>374.36004004400013</c:v>
                </c:pt>
                <c:pt idx="316" formatCode="0.000">
                  <c:v>374.36004004400013</c:v>
                </c:pt>
                <c:pt idx="317" formatCode="0.000">
                  <c:v>374.36492791619759</c:v>
                </c:pt>
                <c:pt idx="318" formatCode="0.000">
                  <c:v>374.95192217780254</c:v>
                </c:pt>
                <c:pt idx="319" formatCode="0.000">
                  <c:v>376.65255440318526</c:v>
                </c:pt>
                <c:pt idx="320" formatCode="0.000">
                  <c:v>379.55961548762974</c:v>
                </c:pt>
                <c:pt idx="321" formatCode="0.000">
                  <c:v>383.20569694362973</c:v>
                </c:pt>
                <c:pt idx="322" formatCode="0.000">
                  <c:v>386.70673210437042</c:v>
                </c:pt>
                <c:pt idx="323" formatCode="0.000">
                  <c:v>389.59429388644452</c:v>
                </c:pt>
                <c:pt idx="324" formatCode="0.000">
                  <c:v>392.78217812348157</c:v>
                </c:pt>
                <c:pt idx="325" formatCode="0.000">
                  <c:v>396.74644662125934</c:v>
                </c:pt>
                <c:pt idx="326" formatCode="0.000">
                  <c:v>400.70758479637044</c:v>
                </c:pt>
                <c:pt idx="327" formatCode="0.000">
                  <c:v>402.66436107370379</c:v>
                </c:pt>
                <c:pt idx="328" formatCode="0.000">
                  <c:v>403.06542781451861</c:v>
                </c:pt>
                <c:pt idx="329" formatCode="0.000">
                  <c:v>403.06542781451861</c:v>
                </c:pt>
                <c:pt idx="330" formatCode="0.000">
                  <c:v>403.06542781451861</c:v>
                </c:pt>
                <c:pt idx="331" formatCode="0.000">
                  <c:v>403.21191488014824</c:v>
                </c:pt>
                <c:pt idx="332" formatCode="0.000">
                  <c:v>403.21191488014824</c:v>
                </c:pt>
                <c:pt idx="333" formatCode="0.000">
                  <c:v>403.21191488014824</c:v>
                </c:pt>
                <c:pt idx="334" formatCode="0.000">
                  <c:v>403.21191488014824</c:v>
                </c:pt>
                <c:pt idx="335" formatCode="0.000">
                  <c:v>405.50431471064212</c:v>
                </c:pt>
                <c:pt idx="336" formatCode="0.000">
                  <c:v>409.84106045385198</c:v>
                </c:pt>
                <c:pt idx="337" formatCode="0.000">
                  <c:v>412.1621372160248</c:v>
                </c:pt>
                <c:pt idx="338" formatCode="0.000">
                  <c:v>412.1621372160248</c:v>
                </c:pt>
                <c:pt idx="339" formatCode="0.000">
                  <c:v>412.26723669498779</c:v>
                </c:pt>
                <c:pt idx="340" formatCode="0.000">
                  <c:v>412.44961223898781</c:v>
                </c:pt>
                <c:pt idx="341" formatCode="0.000">
                  <c:v>412.47435528343226</c:v>
                </c:pt>
                <c:pt idx="342" formatCode="0.000">
                  <c:v>412.64469670787668</c:v>
                </c:pt>
                <c:pt idx="343" formatCode="0.000">
                  <c:v>412.64469670787668</c:v>
                </c:pt>
                <c:pt idx="344" formatCode="0.000">
                  <c:v>412.64469670787668</c:v>
                </c:pt>
                <c:pt idx="345" formatCode="0.000">
                  <c:v>412.64469670787668</c:v>
                </c:pt>
                <c:pt idx="346" formatCode="0.000">
                  <c:v>412.64469670787668</c:v>
                </c:pt>
                <c:pt idx="347" formatCode="0.000">
                  <c:v>412.64469670787668</c:v>
                </c:pt>
                <c:pt idx="348" formatCode="0.000">
                  <c:v>412.64469670787668</c:v>
                </c:pt>
                <c:pt idx="349" formatCode="0.000">
                  <c:v>412.64469670787668</c:v>
                </c:pt>
                <c:pt idx="350" formatCode="0.000">
                  <c:v>412.64469670787668</c:v>
                </c:pt>
                <c:pt idx="351" formatCode="0.000">
                  <c:v>412.64469670787668</c:v>
                </c:pt>
                <c:pt idx="352" formatCode="0.000">
                  <c:v>412.64469670787668</c:v>
                </c:pt>
                <c:pt idx="353" formatCode="0.000">
                  <c:v>412.64469670787668</c:v>
                </c:pt>
                <c:pt idx="354" formatCode="0.000">
                  <c:v>412.64469670787668</c:v>
                </c:pt>
                <c:pt idx="355" formatCode="0.000">
                  <c:v>412.64469670787668</c:v>
                </c:pt>
                <c:pt idx="356" formatCode="0.000">
                  <c:v>412.64469670787668</c:v>
                </c:pt>
                <c:pt idx="357" formatCode="0.000">
                  <c:v>412.64469670787668</c:v>
                </c:pt>
                <c:pt idx="358" formatCode="0.000">
                  <c:v>412.64469670787668</c:v>
                </c:pt>
                <c:pt idx="359" formatCode="0.000">
                  <c:v>412.64469670787668</c:v>
                </c:pt>
                <c:pt idx="360" formatCode="0.000">
                  <c:v>412.64469670787668</c:v>
                </c:pt>
                <c:pt idx="361" formatCode="0.000">
                  <c:v>412.64469670787668</c:v>
                </c:pt>
                <c:pt idx="362" formatCode="0.000">
                  <c:v>412.64469670787668</c:v>
                </c:pt>
                <c:pt idx="363" formatCode="0.000">
                  <c:v>412.64469670787668</c:v>
                </c:pt>
                <c:pt idx="364" formatCode="0.000">
                  <c:v>412.64469670787668</c:v>
                </c:pt>
                <c:pt idx="365" formatCode="0.000">
                  <c:v>413.2092023206668</c:v>
                </c:pt>
                <c:pt idx="366" formatCode="0.000">
                  <c:v>415.87336511079025</c:v>
                </c:pt>
                <c:pt idx="367" formatCode="0.000">
                  <c:v>419.16538422940755</c:v>
                </c:pt>
                <c:pt idx="368" formatCode="0.000">
                  <c:v>421.61447675948159</c:v>
                </c:pt>
                <c:pt idx="369" formatCode="0.000">
                  <c:v>422.91449072533339</c:v>
                </c:pt>
                <c:pt idx="370" formatCode="0.000">
                  <c:v>423.25380140444446</c:v>
                </c:pt>
                <c:pt idx="371" formatCode="0.000">
                  <c:v>423.25380140444446</c:v>
                </c:pt>
                <c:pt idx="372" formatCode="0.000">
                  <c:v>423.25380140444446</c:v>
                </c:pt>
                <c:pt idx="373" formatCode="0.000">
                  <c:v>423.25380140444446</c:v>
                </c:pt>
                <c:pt idx="374" formatCode="0.000">
                  <c:v>423.25380140444446</c:v>
                </c:pt>
                <c:pt idx="375" formatCode="0.000">
                  <c:v>423.25380140444446</c:v>
                </c:pt>
                <c:pt idx="376" formatCode="0.000">
                  <c:v>423.25380140444446</c:v>
                </c:pt>
                <c:pt idx="377" formatCode="0.000">
                  <c:v>423.25380140444446</c:v>
                </c:pt>
                <c:pt idx="378" formatCode="0.000">
                  <c:v>423.25380140444446</c:v>
                </c:pt>
                <c:pt idx="379" formatCode="0.000">
                  <c:v>425.74212787014818</c:v>
                </c:pt>
                <c:pt idx="380" formatCode="0.000">
                  <c:v>430.39463841259266</c:v>
                </c:pt>
                <c:pt idx="381" formatCode="0.000">
                  <c:v>434.76247840192599</c:v>
                </c:pt>
                <c:pt idx="382" formatCode="0.000">
                  <c:v>437.71605839311121</c:v>
                </c:pt>
                <c:pt idx="383" formatCode="0.000">
                  <c:v>439.42840070037045</c:v>
                </c:pt>
                <c:pt idx="384" formatCode="0.000">
                  <c:v>440.38624671229638</c:v>
                </c:pt>
                <c:pt idx="385" formatCode="0.000">
                  <c:v>440.92596399032107</c:v>
                </c:pt>
                <c:pt idx="386" formatCode="0.000">
                  <c:v>441.23103620720997</c:v>
                </c:pt>
                <c:pt idx="387" formatCode="0.000">
                  <c:v>441.55117606380253</c:v>
                </c:pt>
                <c:pt idx="388" formatCode="0.000">
                  <c:v>441.90726843671604</c:v>
                </c:pt>
                <c:pt idx="389" formatCode="0.000">
                  <c:v>442.19504678274075</c:v>
                </c:pt>
                <c:pt idx="390" formatCode="0.000">
                  <c:v>442.39724908041973</c:v>
                </c:pt>
                <c:pt idx="391" formatCode="0.000">
                  <c:v>442.4855056075308</c:v>
                </c:pt>
                <c:pt idx="392" formatCode="0.000">
                  <c:v>442.4855056075308</c:v>
                </c:pt>
                <c:pt idx="393" formatCode="0.000">
                  <c:v>442.4855056075308</c:v>
                </c:pt>
                <c:pt idx="394" formatCode="0.000">
                  <c:v>442.4855056075308</c:v>
                </c:pt>
                <c:pt idx="395" formatCode="0.000">
                  <c:v>442.4855056075308</c:v>
                </c:pt>
                <c:pt idx="396" formatCode="0.000">
                  <c:v>442.4855056075308</c:v>
                </c:pt>
                <c:pt idx="397" formatCode="0.000">
                  <c:v>442.4855056075308</c:v>
                </c:pt>
                <c:pt idx="398" formatCode="0.000">
                  <c:v>442.4855056075308</c:v>
                </c:pt>
                <c:pt idx="399" formatCode="0.000">
                  <c:v>442.4855056075308</c:v>
                </c:pt>
                <c:pt idx="400" formatCode="0.000">
                  <c:v>442.4855056075308</c:v>
                </c:pt>
                <c:pt idx="401" formatCode="0.000">
                  <c:v>442.4855056075308</c:v>
                </c:pt>
                <c:pt idx="402" formatCode="0.000">
                  <c:v>442.4855056075308</c:v>
                </c:pt>
                <c:pt idx="403" formatCode="0.000">
                  <c:v>442.4855056075308</c:v>
                </c:pt>
                <c:pt idx="404" formatCode="0.000">
                  <c:v>442.4855056075308</c:v>
                </c:pt>
                <c:pt idx="405" formatCode="0.000">
                  <c:v>442.4855056075308</c:v>
                </c:pt>
                <c:pt idx="406" formatCode="0.000">
                  <c:v>442.4855056075308</c:v>
                </c:pt>
                <c:pt idx="407" formatCode="0.000">
                  <c:v>442.4855056075308</c:v>
                </c:pt>
                <c:pt idx="408" formatCode="0.000">
                  <c:v>442.4855056075308</c:v>
                </c:pt>
                <c:pt idx="409" formatCode="0.000">
                  <c:v>444.15104568286415</c:v>
                </c:pt>
                <c:pt idx="410" formatCode="0.000">
                  <c:v>446.7837523335308</c:v>
                </c:pt>
                <c:pt idx="411" formatCode="0.000">
                  <c:v>449.04477759634563</c:v>
                </c:pt>
                <c:pt idx="412" formatCode="0.000">
                  <c:v>450.9514359312592</c:v>
                </c:pt>
                <c:pt idx="413" formatCode="0.000">
                  <c:v>452.94290983841972</c:v>
                </c:pt>
                <c:pt idx="414" formatCode="0.000">
                  <c:v>454.89080288264194</c:v>
                </c:pt>
                <c:pt idx="415" formatCode="0.000">
                  <c:v>456.27161481656782</c:v>
                </c:pt>
                <c:pt idx="416" formatCode="0.000">
                  <c:v>456.64536607170362</c:v>
                </c:pt>
                <c:pt idx="417" formatCode="0.000">
                  <c:v>456.64536607170362</c:v>
                </c:pt>
                <c:pt idx="418" formatCode="0.000">
                  <c:v>456.64536607170362</c:v>
                </c:pt>
                <c:pt idx="419" formatCode="0.000">
                  <c:v>456.64536607170362</c:v>
                </c:pt>
                <c:pt idx="420" formatCode="0.000">
                  <c:v>456.64536607170362</c:v>
                </c:pt>
                <c:pt idx="421" formatCode="0.000">
                  <c:v>456.64536607170362</c:v>
                </c:pt>
                <c:pt idx="422" formatCode="0.000">
                  <c:v>456.64536607170362</c:v>
                </c:pt>
                <c:pt idx="423" formatCode="0.000">
                  <c:v>456.64536607170362</c:v>
                </c:pt>
                <c:pt idx="424" formatCode="0.000">
                  <c:v>456.64536607170362</c:v>
                </c:pt>
                <c:pt idx="425" formatCode="0.000">
                  <c:v>456.64536607170362</c:v>
                </c:pt>
                <c:pt idx="426" formatCode="0.000">
                  <c:v>457.2020122315061</c:v>
                </c:pt>
                <c:pt idx="427" formatCode="0.000">
                  <c:v>458.31278789822215</c:v>
                </c:pt>
                <c:pt idx="428" formatCode="0.000">
                  <c:v>458.74592288622216</c:v>
                </c:pt>
                <c:pt idx="429" formatCode="0.000">
                  <c:v>458.74592288622216</c:v>
                </c:pt>
                <c:pt idx="430" formatCode="0.000">
                  <c:v>458.74592288622216</c:v>
                </c:pt>
                <c:pt idx="431" formatCode="0.000">
                  <c:v>458.74592288622216</c:v>
                </c:pt>
                <c:pt idx="432" formatCode="0.000">
                  <c:v>458.74592288622216</c:v>
                </c:pt>
                <c:pt idx="433" formatCode="0.000">
                  <c:v>458.74592288622216</c:v>
                </c:pt>
                <c:pt idx="434" formatCode="0.000">
                  <c:v>458.74592288622216</c:v>
                </c:pt>
                <c:pt idx="435" formatCode="0.000">
                  <c:v>458.74592288622216</c:v>
                </c:pt>
                <c:pt idx="436" formatCode="0.000">
                  <c:v>458.74592288622216</c:v>
                </c:pt>
                <c:pt idx="437" formatCode="0.000">
                  <c:v>458.74592288622216</c:v>
                </c:pt>
                <c:pt idx="438" formatCode="0.000">
                  <c:v>459.88704690580238</c:v>
                </c:pt>
                <c:pt idx="439" formatCode="0.000">
                  <c:v>460.85104824064189</c:v>
                </c:pt>
                <c:pt idx="440" formatCode="0.000">
                  <c:v>460.85104824064189</c:v>
                </c:pt>
                <c:pt idx="441" formatCode="0.000">
                  <c:v>460.85104824064189</c:v>
                </c:pt>
                <c:pt idx="442" formatCode="0.000">
                  <c:v>462.3402887745678</c:v>
                </c:pt>
                <c:pt idx="443" formatCode="0.000">
                  <c:v>466.39046037516039</c:v>
                </c:pt>
                <c:pt idx="444" formatCode="0.000">
                  <c:v>472.54392933960486</c:v>
                </c:pt>
                <c:pt idx="445" formatCode="0.000">
                  <c:v>479.52305355451847</c:v>
                </c:pt>
                <c:pt idx="446" formatCode="0.000">
                  <c:v>485.51192433199992</c:v>
                </c:pt>
                <c:pt idx="447" formatCode="0.000">
                  <c:v>489.24418562259251</c:v>
                </c:pt>
                <c:pt idx="448" formatCode="0.000">
                  <c:v>490.81973012595051</c:v>
                </c:pt>
                <c:pt idx="449" formatCode="0.000">
                  <c:v>491.18249672992584</c:v>
                </c:pt>
                <c:pt idx="450" formatCode="0.000">
                  <c:v>491.21017009397519</c:v>
                </c:pt>
                <c:pt idx="451" formatCode="0.000">
                  <c:v>491.21017009397519</c:v>
                </c:pt>
                <c:pt idx="452" formatCode="0.000">
                  <c:v>491.21017009397519</c:v>
                </c:pt>
                <c:pt idx="453" formatCode="0.000">
                  <c:v>491.21017009397519</c:v>
                </c:pt>
                <c:pt idx="454" formatCode="0.000">
                  <c:v>491.21017009397519</c:v>
                </c:pt>
                <c:pt idx="455" formatCode="0.000">
                  <c:v>491.21017009397519</c:v>
                </c:pt>
                <c:pt idx="456" formatCode="0.000">
                  <c:v>491.21017009397519</c:v>
                </c:pt>
                <c:pt idx="457" formatCode="0.000">
                  <c:v>491.21017009397519</c:v>
                </c:pt>
                <c:pt idx="458" formatCode="0.000">
                  <c:v>491.21017009397519</c:v>
                </c:pt>
                <c:pt idx="459" formatCode="0.000">
                  <c:v>491.21017009397519</c:v>
                </c:pt>
                <c:pt idx="460" formatCode="0.000">
                  <c:v>491.21017009397519</c:v>
                </c:pt>
                <c:pt idx="461" formatCode="0.000">
                  <c:v>491.21017009397519</c:v>
                </c:pt>
                <c:pt idx="462" formatCode="0.000">
                  <c:v>491.21017009397519</c:v>
                </c:pt>
                <c:pt idx="463" formatCode="0.000">
                  <c:v>491.21017009397519</c:v>
                </c:pt>
                <c:pt idx="464" formatCode="0.000">
                  <c:v>491.21017009397519</c:v>
                </c:pt>
                <c:pt idx="465" formatCode="0.000">
                  <c:v>491.21017009397519</c:v>
                </c:pt>
                <c:pt idx="466" formatCode="0.000">
                  <c:v>491.21017009397519</c:v>
                </c:pt>
                <c:pt idx="467" formatCode="0.000">
                  <c:v>491.21017009397519</c:v>
                </c:pt>
                <c:pt idx="468" formatCode="0.000">
                  <c:v>491.21017009397519</c:v>
                </c:pt>
                <c:pt idx="469" formatCode="0.000">
                  <c:v>491.21017009397519</c:v>
                </c:pt>
                <c:pt idx="470" formatCode="0.000">
                  <c:v>491.21017009397519</c:v>
                </c:pt>
                <c:pt idx="471" formatCode="0.000">
                  <c:v>491.21017009397519</c:v>
                </c:pt>
                <c:pt idx="472" formatCode="0.000">
                  <c:v>491.21017009397519</c:v>
                </c:pt>
                <c:pt idx="473" formatCode="0.000">
                  <c:v>491.21017009397519</c:v>
                </c:pt>
                <c:pt idx="474" formatCode="0.000">
                  <c:v>491.21017009397519</c:v>
                </c:pt>
                <c:pt idx="475" formatCode="0.000">
                  <c:v>491.21017009397519</c:v>
                </c:pt>
                <c:pt idx="476" formatCode="0.000">
                  <c:v>491.21017009397519</c:v>
                </c:pt>
                <c:pt idx="477" formatCode="0.000">
                  <c:v>491.21017009397519</c:v>
                </c:pt>
                <c:pt idx="478" formatCode="0.000">
                  <c:v>491.21017009397519</c:v>
                </c:pt>
                <c:pt idx="479" formatCode="0.000">
                  <c:v>491.21017009397519</c:v>
                </c:pt>
                <c:pt idx="480" formatCode="0.000">
                  <c:v>491.21017009397519</c:v>
                </c:pt>
                <c:pt idx="481" formatCode="0.000">
                  <c:v>491.21017009397519</c:v>
                </c:pt>
                <c:pt idx="482" formatCode="0.000">
                  <c:v>491.21017009397519</c:v>
                </c:pt>
                <c:pt idx="483" formatCode="0.000">
                  <c:v>491.21017009397519</c:v>
                </c:pt>
                <c:pt idx="484" formatCode="0.000">
                  <c:v>491.21017009397519</c:v>
                </c:pt>
                <c:pt idx="485" formatCode="0.000">
                  <c:v>491.21017009397519</c:v>
                </c:pt>
                <c:pt idx="486" formatCode="0.000">
                  <c:v>491.21017009397519</c:v>
                </c:pt>
                <c:pt idx="487" formatCode="0.000">
                  <c:v>491.21017009397519</c:v>
                </c:pt>
                <c:pt idx="488" formatCode="0.000">
                  <c:v>491.21017009397519</c:v>
                </c:pt>
                <c:pt idx="489" formatCode="0.000">
                  <c:v>491.21017009397519</c:v>
                </c:pt>
                <c:pt idx="490" formatCode="0.000">
                  <c:v>491.21017009397519</c:v>
                </c:pt>
                <c:pt idx="491" formatCode="0.000">
                  <c:v>491.21017009397519</c:v>
                </c:pt>
                <c:pt idx="492" formatCode="0.000">
                  <c:v>491.21017009397519</c:v>
                </c:pt>
                <c:pt idx="493" formatCode="0.000">
                  <c:v>491.21017009397519</c:v>
                </c:pt>
                <c:pt idx="494" formatCode="0.000">
                  <c:v>491.21017009397519</c:v>
                </c:pt>
                <c:pt idx="495" formatCode="0.000">
                  <c:v>491.21017009397519</c:v>
                </c:pt>
                <c:pt idx="496" formatCode="0.000">
                  <c:v>491.21017009397519</c:v>
                </c:pt>
                <c:pt idx="497" formatCode="0.000">
                  <c:v>491.21017009397519</c:v>
                </c:pt>
                <c:pt idx="498" formatCode="0.000">
                  <c:v>491.21017009397519</c:v>
                </c:pt>
                <c:pt idx="499" formatCode="0.000">
                  <c:v>491.21017009397519</c:v>
                </c:pt>
                <c:pt idx="500" formatCode="0.000">
                  <c:v>491.21017009397519</c:v>
                </c:pt>
                <c:pt idx="501" formatCode="0.000">
                  <c:v>491.21017009397519</c:v>
                </c:pt>
                <c:pt idx="502" formatCode="0.000">
                  <c:v>491.21017009397519</c:v>
                </c:pt>
                <c:pt idx="503" formatCode="0.000">
                  <c:v>491.21017009397519</c:v>
                </c:pt>
                <c:pt idx="504" formatCode="0.000">
                  <c:v>491.21017009397519</c:v>
                </c:pt>
                <c:pt idx="505" formatCode="0.000">
                  <c:v>491.21017009397519</c:v>
                </c:pt>
                <c:pt idx="506" formatCode="0.000">
                  <c:v>491.21017009397519</c:v>
                </c:pt>
                <c:pt idx="507" formatCode="0.000">
                  <c:v>491.21017009397519</c:v>
                </c:pt>
                <c:pt idx="508" formatCode="0.000">
                  <c:v>491.21017009397519</c:v>
                </c:pt>
                <c:pt idx="509" formatCode="0.000">
                  <c:v>491.21017009397519</c:v>
                </c:pt>
                <c:pt idx="510" formatCode="0.000">
                  <c:v>491.21017009397519</c:v>
                </c:pt>
                <c:pt idx="511" formatCode="0.000">
                  <c:v>491.21017009397519</c:v>
                </c:pt>
                <c:pt idx="512" formatCode="0.000">
                  <c:v>491.21017009397519</c:v>
                </c:pt>
                <c:pt idx="513" formatCode="0.000">
                  <c:v>491.21017009397519</c:v>
                </c:pt>
                <c:pt idx="514" formatCode="0.000">
                  <c:v>491.21017009397519</c:v>
                </c:pt>
                <c:pt idx="515" formatCode="0.000">
                  <c:v>491.21017009397519</c:v>
                </c:pt>
                <c:pt idx="516" formatCode="0.000">
                  <c:v>491.21017009397519</c:v>
                </c:pt>
                <c:pt idx="517" formatCode="0.000">
                  <c:v>491.21017009397519</c:v>
                </c:pt>
                <c:pt idx="518" formatCode="0.000">
                  <c:v>491.21017009397519</c:v>
                </c:pt>
                <c:pt idx="519" formatCode="0.000">
                  <c:v>491.21017009397519</c:v>
                </c:pt>
                <c:pt idx="520" formatCode="0.000">
                  <c:v>491.21017009397519</c:v>
                </c:pt>
                <c:pt idx="521" formatCode="0.000">
                  <c:v>491.21017009397519</c:v>
                </c:pt>
                <c:pt idx="522" formatCode="0.000">
                  <c:v>491.21017009397519</c:v>
                </c:pt>
                <c:pt idx="523" formatCode="0.000">
                  <c:v>491.21017009397519</c:v>
                </c:pt>
                <c:pt idx="524" formatCode="0.000">
                  <c:v>491.21017009397519</c:v>
                </c:pt>
                <c:pt idx="525" formatCode="0.000">
                  <c:v>491.21017009397519</c:v>
                </c:pt>
                <c:pt idx="526" formatCode="0.000">
                  <c:v>491.21017009397519</c:v>
                </c:pt>
                <c:pt idx="527" formatCode="0.000">
                  <c:v>491.95111068079007</c:v>
                </c:pt>
                <c:pt idx="528" formatCode="0.000">
                  <c:v>493.13600548138265</c:v>
                </c:pt>
                <c:pt idx="529" formatCode="0.000">
                  <c:v>494.59388315338259</c:v>
                </c:pt>
                <c:pt idx="530" formatCode="0.000">
                  <c:v>496.80035358943201</c:v>
                </c:pt>
                <c:pt idx="531" formatCode="0.000">
                  <c:v>499.81296345716044</c:v>
                </c:pt>
                <c:pt idx="532" formatCode="0.000">
                  <c:v>502.50328838980238</c:v>
                </c:pt>
                <c:pt idx="533" formatCode="0.000">
                  <c:v>503.92033715227154</c:v>
                </c:pt>
                <c:pt idx="534" formatCode="0.000">
                  <c:v>504.39793282980241</c:v>
                </c:pt>
                <c:pt idx="535" formatCode="0.000">
                  <c:v>504.50607480437031</c:v>
                </c:pt>
                <c:pt idx="536" formatCode="0.000">
                  <c:v>504.50607480437031</c:v>
                </c:pt>
                <c:pt idx="537" formatCode="0.000">
                  <c:v>504.50607480437031</c:v>
                </c:pt>
                <c:pt idx="538" formatCode="0.000">
                  <c:v>504.50607480437031</c:v>
                </c:pt>
                <c:pt idx="539" formatCode="0.000">
                  <c:v>504.50607480437031</c:v>
                </c:pt>
                <c:pt idx="540" formatCode="0.000">
                  <c:v>504.50607480437031</c:v>
                </c:pt>
                <c:pt idx="541" formatCode="0.000">
                  <c:v>504.50607480437031</c:v>
                </c:pt>
                <c:pt idx="542" formatCode="0.000">
                  <c:v>504.50607480437031</c:v>
                </c:pt>
                <c:pt idx="543" formatCode="0.000">
                  <c:v>504.50607480437031</c:v>
                </c:pt>
                <c:pt idx="544" formatCode="0.000">
                  <c:v>504.50607480437031</c:v>
                </c:pt>
                <c:pt idx="545" formatCode="0.000">
                  <c:v>504.50607480437031</c:v>
                </c:pt>
                <c:pt idx="546" formatCode="0.000">
                  <c:v>504.50607480437031</c:v>
                </c:pt>
                <c:pt idx="547" formatCode="0.000">
                  <c:v>504.50607480437031</c:v>
                </c:pt>
                <c:pt idx="548" formatCode="0.000">
                  <c:v>504.50607480437031</c:v>
                </c:pt>
                <c:pt idx="549" formatCode="0.000">
                  <c:v>504.50607480437031</c:v>
                </c:pt>
                <c:pt idx="550" formatCode="0.000">
                  <c:v>504.53201293503696</c:v>
                </c:pt>
                <c:pt idx="551" formatCode="0.000">
                  <c:v>505.79139165308629</c:v>
                </c:pt>
                <c:pt idx="552" formatCode="0.000">
                  <c:v>508.44475293449369</c:v>
                </c:pt>
                <c:pt idx="553" formatCode="0.000">
                  <c:v>511.16864667079</c:v>
                </c:pt>
                <c:pt idx="554" formatCode="0.000">
                  <c:v>512.92421455928388</c:v>
                </c:pt>
                <c:pt idx="555" formatCode="0.000">
                  <c:v>514.015328497827</c:v>
                </c:pt>
                <c:pt idx="556" formatCode="0.000">
                  <c:v>514.73722012222208</c:v>
                </c:pt>
                <c:pt idx="557" formatCode="0.000">
                  <c:v>515.27925085207403</c:v>
                </c:pt>
                <c:pt idx="558" formatCode="0.000">
                  <c:v>515.44751417481473</c:v>
                </c:pt>
                <c:pt idx="559" formatCode="0.000">
                  <c:v>515.54015195787645</c:v>
                </c:pt>
                <c:pt idx="560" formatCode="0.000">
                  <c:v>515.63058989555543</c:v>
                </c:pt>
                <c:pt idx="561" formatCode="0.000">
                  <c:v>515.63058989555543</c:v>
                </c:pt>
                <c:pt idx="562" formatCode="0.000">
                  <c:v>515.63058989555543</c:v>
                </c:pt>
                <c:pt idx="563" formatCode="0.000">
                  <c:v>515.63058989555543</c:v>
                </c:pt>
                <c:pt idx="564" formatCode="0.000">
                  <c:v>515.63058989555543</c:v>
                </c:pt>
                <c:pt idx="565" formatCode="0.000">
                  <c:v>515.63058989555543</c:v>
                </c:pt>
                <c:pt idx="566" formatCode="0.000">
                  <c:v>515.63058989555543</c:v>
                </c:pt>
                <c:pt idx="567" formatCode="0.000">
                  <c:v>515.63058989555543</c:v>
                </c:pt>
                <c:pt idx="568" formatCode="0.000">
                  <c:v>515.63058989555543</c:v>
                </c:pt>
                <c:pt idx="569" formatCode="0.000">
                  <c:v>515.63058989555543</c:v>
                </c:pt>
                <c:pt idx="570" formatCode="0.000">
                  <c:v>516.19687260019748</c:v>
                </c:pt>
                <c:pt idx="571" formatCode="0.000">
                  <c:v>519.26189683654309</c:v>
                </c:pt>
                <c:pt idx="572" formatCode="0.000">
                  <c:v>521.61349609224681</c:v>
                </c:pt>
                <c:pt idx="573" formatCode="0.000">
                  <c:v>521.61349609224681</c:v>
                </c:pt>
                <c:pt idx="574" formatCode="0.000">
                  <c:v>521.61349609224681</c:v>
                </c:pt>
                <c:pt idx="575" formatCode="0.000">
                  <c:v>521.61349609224681</c:v>
                </c:pt>
                <c:pt idx="576" formatCode="0.000">
                  <c:v>521.61349609224681</c:v>
                </c:pt>
                <c:pt idx="577" formatCode="0.000">
                  <c:v>521.61349609224681</c:v>
                </c:pt>
                <c:pt idx="578" formatCode="0.000">
                  <c:v>521.61349609224681</c:v>
                </c:pt>
                <c:pt idx="579" formatCode="0.000">
                  <c:v>521.61349609224681</c:v>
                </c:pt>
                <c:pt idx="580" formatCode="0.000">
                  <c:v>521.61349609224681</c:v>
                </c:pt>
                <c:pt idx="581" formatCode="0.000">
                  <c:v>521.61349609224681</c:v>
                </c:pt>
                <c:pt idx="582" formatCode="0.000">
                  <c:v>521.61349609224681</c:v>
                </c:pt>
                <c:pt idx="583" formatCode="0.000">
                  <c:v>521.61349609224681</c:v>
                </c:pt>
                <c:pt idx="584" formatCode="0.000">
                  <c:v>521.61349609224681</c:v>
                </c:pt>
                <c:pt idx="585" formatCode="0.000">
                  <c:v>521.61349609224681</c:v>
                </c:pt>
                <c:pt idx="586" formatCode="0.000">
                  <c:v>521.61349609224681</c:v>
                </c:pt>
                <c:pt idx="587" formatCode="0.000">
                  <c:v>521.61349609224681</c:v>
                </c:pt>
                <c:pt idx="588" formatCode="0.000">
                  <c:v>521.61349609224681</c:v>
                </c:pt>
                <c:pt idx="589" formatCode="0.000">
                  <c:v>521.61349609224681</c:v>
                </c:pt>
                <c:pt idx="590" formatCode="0.000">
                  <c:v>521.61349609224681</c:v>
                </c:pt>
                <c:pt idx="591" formatCode="0.000">
                  <c:v>521.61349609224681</c:v>
                </c:pt>
                <c:pt idx="592" formatCode="0.000">
                  <c:v>521.61349609224681</c:v>
                </c:pt>
                <c:pt idx="593" formatCode="0.000">
                  <c:v>521.61349609224681</c:v>
                </c:pt>
                <c:pt idx="594" formatCode="0.000">
                  <c:v>521.61349609224681</c:v>
                </c:pt>
                <c:pt idx="595" formatCode="0.000">
                  <c:v>521.61349609224681</c:v>
                </c:pt>
                <c:pt idx="596" formatCode="0.000">
                  <c:v>521.61349609224681</c:v>
                </c:pt>
                <c:pt idx="597" formatCode="0.000">
                  <c:v>521.61349609224681</c:v>
                </c:pt>
                <c:pt idx="598" formatCode="0.000">
                  <c:v>521.61349609224681</c:v>
                </c:pt>
                <c:pt idx="599" formatCode="0.000">
                  <c:v>521.61349609224681</c:v>
                </c:pt>
                <c:pt idx="600" formatCode="0.000">
                  <c:v>521.61349609224681</c:v>
                </c:pt>
                <c:pt idx="601" formatCode="0.000">
                  <c:v>521.61349609224681</c:v>
                </c:pt>
                <c:pt idx="602" formatCode="0.000">
                  <c:v>521.61349609224681</c:v>
                </c:pt>
                <c:pt idx="603" formatCode="0.000">
                  <c:v>521.61349609224681</c:v>
                </c:pt>
                <c:pt idx="604" formatCode="0.000">
                  <c:v>521.61349609224681</c:v>
                </c:pt>
                <c:pt idx="605" formatCode="0.000">
                  <c:v>521.61349609224681</c:v>
                </c:pt>
                <c:pt idx="606" formatCode="0.000">
                  <c:v>521.61349609224681</c:v>
                </c:pt>
                <c:pt idx="607" formatCode="0.000">
                  <c:v>521.61349609224681</c:v>
                </c:pt>
                <c:pt idx="608" formatCode="0.000">
                  <c:v>521.61349609224681</c:v>
                </c:pt>
                <c:pt idx="609" formatCode="0.000">
                  <c:v>521.61349609224681</c:v>
                </c:pt>
                <c:pt idx="610" formatCode="0.000">
                  <c:v>521.61349609224681</c:v>
                </c:pt>
                <c:pt idx="611" formatCode="0.000">
                  <c:v>521.61349609224681</c:v>
                </c:pt>
                <c:pt idx="612" formatCode="0.000">
                  <c:v>521.61349609224681</c:v>
                </c:pt>
                <c:pt idx="613" formatCode="0.000">
                  <c:v>521.61349609224681</c:v>
                </c:pt>
                <c:pt idx="614" formatCode="0.000">
                  <c:v>521.61349609224681</c:v>
                </c:pt>
                <c:pt idx="615" formatCode="0.000">
                  <c:v>521.61349609224681</c:v>
                </c:pt>
                <c:pt idx="616" formatCode="0.000">
                  <c:v>521.61349609224681</c:v>
                </c:pt>
                <c:pt idx="617" formatCode="0.000">
                  <c:v>521.61349609224681</c:v>
                </c:pt>
                <c:pt idx="618" formatCode="0.000">
                  <c:v>521.61349609224681</c:v>
                </c:pt>
                <c:pt idx="619" formatCode="0.000">
                  <c:v>521.61349609224681</c:v>
                </c:pt>
                <c:pt idx="620" formatCode="0.000">
                  <c:v>521.61349609224681</c:v>
                </c:pt>
                <c:pt idx="621" formatCode="0.000">
                  <c:v>521.61349609224681</c:v>
                </c:pt>
                <c:pt idx="622" formatCode="0.000">
                  <c:v>521.61349609224681</c:v>
                </c:pt>
                <c:pt idx="623" formatCode="0.000">
                  <c:v>521.61349609224681</c:v>
                </c:pt>
                <c:pt idx="624" formatCode="0.000">
                  <c:v>521.61349609224681</c:v>
                </c:pt>
                <c:pt idx="625" formatCode="0.000">
                  <c:v>522.30451210681463</c:v>
                </c:pt>
                <c:pt idx="626" formatCode="0.000">
                  <c:v>524.5978474894813</c:v>
                </c:pt>
                <c:pt idx="627" formatCode="0.000">
                  <c:v>527.29604643770358</c:v>
                </c:pt>
                <c:pt idx="628" formatCode="0.000">
                  <c:v>528.62699121962942</c:v>
                </c:pt>
                <c:pt idx="629" formatCode="0.000">
                  <c:v>528.62699121962942</c:v>
                </c:pt>
                <c:pt idx="630" formatCode="0.000">
                  <c:v>528.62699121962942</c:v>
                </c:pt>
                <c:pt idx="631" formatCode="0.000">
                  <c:v>528.62699121962942</c:v>
                </c:pt>
                <c:pt idx="632" formatCode="0.000">
                  <c:v>528.62699121962942</c:v>
                </c:pt>
                <c:pt idx="633" formatCode="0.000">
                  <c:v>528.62699121962942</c:v>
                </c:pt>
                <c:pt idx="634" formatCode="0.000">
                  <c:v>528.62699121962942</c:v>
                </c:pt>
                <c:pt idx="635" formatCode="0.000">
                  <c:v>528.62699121962942</c:v>
                </c:pt>
                <c:pt idx="636" formatCode="0.000">
                  <c:v>528.62699121962942</c:v>
                </c:pt>
                <c:pt idx="637" formatCode="0.000">
                  <c:v>528.62699121962942</c:v>
                </c:pt>
                <c:pt idx="638" formatCode="0.000">
                  <c:v>528.62699121962942</c:v>
                </c:pt>
                <c:pt idx="639" formatCode="0.000">
                  <c:v>528.62699121962942</c:v>
                </c:pt>
                <c:pt idx="640" formatCode="0.000">
                  <c:v>528.62699121962942</c:v>
                </c:pt>
                <c:pt idx="641" formatCode="0.000">
                  <c:v>528.62699121962942</c:v>
                </c:pt>
                <c:pt idx="642" formatCode="0.000">
                  <c:v>528.62699121962942</c:v>
                </c:pt>
                <c:pt idx="643" formatCode="0.000">
                  <c:v>528.62699121962942</c:v>
                </c:pt>
                <c:pt idx="644" formatCode="0.000">
                  <c:v>528.62699121962942</c:v>
                </c:pt>
                <c:pt idx="645" formatCode="0.000">
                  <c:v>528.62699121962942</c:v>
                </c:pt>
                <c:pt idx="646" formatCode="0.000">
                  <c:v>528.62699121962942</c:v>
                </c:pt>
                <c:pt idx="647" formatCode="0.000">
                  <c:v>528.62699121962942</c:v>
                </c:pt>
                <c:pt idx="648" formatCode="0.000">
                  <c:v>528.62699121962942</c:v>
                </c:pt>
                <c:pt idx="649" formatCode="0.000">
                  <c:v>528.62699121962942</c:v>
                </c:pt>
                <c:pt idx="650" formatCode="0.000">
                  <c:v>528.62699121962942</c:v>
                </c:pt>
                <c:pt idx="651" formatCode="0.000">
                  <c:v>528.62699121962942</c:v>
                </c:pt>
                <c:pt idx="652" formatCode="0.000">
                  <c:v>528.62699121962942</c:v>
                </c:pt>
                <c:pt idx="653" formatCode="0.000">
                  <c:v>528.62699121962942</c:v>
                </c:pt>
                <c:pt idx="654" formatCode="0.000">
                  <c:v>528.62699121962942</c:v>
                </c:pt>
                <c:pt idx="655" formatCode="0.000">
                  <c:v>528.62699121962942</c:v>
                </c:pt>
                <c:pt idx="656" formatCode="0.000">
                  <c:v>528.62699121962942</c:v>
                </c:pt>
                <c:pt idx="657" formatCode="0.000">
                  <c:v>528.62699121962942</c:v>
                </c:pt>
                <c:pt idx="658" formatCode="0.000">
                  <c:v>533.21257883380224</c:v>
                </c:pt>
                <c:pt idx="659" formatCode="0.000">
                  <c:v>541.03331140323428</c:v>
                </c:pt>
                <c:pt idx="660" formatCode="0.000">
                  <c:v>549.06449599575285</c:v>
                </c:pt>
                <c:pt idx="661" formatCode="0.000">
                  <c:v>558.5361374422713</c:v>
                </c:pt>
                <c:pt idx="662" formatCode="0.000">
                  <c:v>571.55902407693804</c:v>
                </c:pt>
                <c:pt idx="663" formatCode="0.000">
                  <c:v>585.55498478864172</c:v>
                </c:pt>
                <c:pt idx="664" formatCode="0.000">
                  <c:v>596.2093967214812</c:v>
                </c:pt>
                <c:pt idx="665" formatCode="0.000">
                  <c:v>603.12190533804915</c:v>
                </c:pt>
                <c:pt idx="666" formatCode="0.000">
                  <c:v>610.30927445088867</c:v>
                </c:pt>
                <c:pt idx="667" formatCode="0.000">
                  <c:v>620.00472659212323</c:v>
                </c:pt>
                <c:pt idx="668" formatCode="0.000">
                  <c:v>629.81280504901213</c:v>
                </c:pt>
                <c:pt idx="669" formatCode="0.000">
                  <c:v>637.34719087093811</c:v>
                </c:pt>
                <c:pt idx="670" formatCode="0.000">
                  <c:v>641.78387783654296</c:v>
                </c:pt>
                <c:pt idx="671" formatCode="0.000">
                  <c:v>643.31459819802444</c:v>
                </c:pt>
                <c:pt idx="672" formatCode="0.000">
                  <c:v>643.31459819802444</c:v>
                </c:pt>
                <c:pt idx="673" formatCode="0.000">
                  <c:v>643.31459819802444</c:v>
                </c:pt>
                <c:pt idx="674" formatCode="0.000">
                  <c:v>643.31459819802444</c:v>
                </c:pt>
                <c:pt idx="675" formatCode="0.000">
                  <c:v>643.31459819802444</c:v>
                </c:pt>
                <c:pt idx="676" formatCode="0.000">
                  <c:v>643.31459819802444</c:v>
                </c:pt>
                <c:pt idx="677" formatCode="0.000">
                  <c:v>643.31459819802444</c:v>
                </c:pt>
                <c:pt idx="678" formatCode="0.000">
                  <c:v>643.31459819802444</c:v>
                </c:pt>
                <c:pt idx="679" formatCode="0.000">
                  <c:v>643.31459819802444</c:v>
                </c:pt>
                <c:pt idx="680" formatCode="0.000">
                  <c:v>643.31459819802444</c:v>
                </c:pt>
                <c:pt idx="681" formatCode="0.000">
                  <c:v>643.31459819802444</c:v>
                </c:pt>
                <c:pt idx="682" formatCode="0.000">
                  <c:v>643.31459819802444</c:v>
                </c:pt>
                <c:pt idx="683" formatCode="0.000">
                  <c:v>643.31459819802444</c:v>
                </c:pt>
                <c:pt idx="684" formatCode="0.000">
                  <c:v>644.10218150246885</c:v>
                </c:pt>
                <c:pt idx="685" formatCode="0.000">
                  <c:v>651.11161203157997</c:v>
                </c:pt>
                <c:pt idx="686" formatCode="0.000">
                  <c:v>661.20091284135776</c:v>
                </c:pt>
                <c:pt idx="687" formatCode="0.000">
                  <c:v>671.71413198795028</c:v>
                </c:pt>
                <c:pt idx="688" formatCode="0.000">
                  <c:v>681.024726600691</c:v>
                </c:pt>
                <c:pt idx="689" formatCode="0.000">
                  <c:v>686.46280223320946</c:v>
                </c:pt>
                <c:pt idx="690" formatCode="0.000">
                  <c:v>689.33946388587617</c:v>
                </c:pt>
                <c:pt idx="691" formatCode="0.000">
                  <c:v>690.60258762187618</c:v>
                </c:pt>
                <c:pt idx="692" formatCode="0.000">
                  <c:v>690.60258762187618</c:v>
                </c:pt>
                <c:pt idx="693" formatCode="0.000">
                  <c:v>690.60258762187618</c:v>
                </c:pt>
                <c:pt idx="694" formatCode="0.000">
                  <c:v>690.60258762187618</c:v>
                </c:pt>
                <c:pt idx="695" formatCode="0.000">
                  <c:v>690.60258762187618</c:v>
                </c:pt>
                <c:pt idx="696" formatCode="0.000">
                  <c:v>690.60258762187618</c:v>
                </c:pt>
                <c:pt idx="697" formatCode="0.000">
                  <c:v>690.60258762187618</c:v>
                </c:pt>
                <c:pt idx="698" formatCode="0.000">
                  <c:v>690.60258762187618</c:v>
                </c:pt>
                <c:pt idx="699" formatCode="0.000">
                  <c:v>690.60258762187618</c:v>
                </c:pt>
                <c:pt idx="700" formatCode="0.000">
                  <c:v>690.60258762187618</c:v>
                </c:pt>
                <c:pt idx="701" formatCode="0.000">
                  <c:v>690.60258762187618</c:v>
                </c:pt>
                <c:pt idx="702" formatCode="0.000">
                  <c:v>690.60258762187618</c:v>
                </c:pt>
                <c:pt idx="703" formatCode="0.000">
                  <c:v>696.31325246202437</c:v>
                </c:pt>
                <c:pt idx="704" formatCode="0.000">
                  <c:v>703.73233309106126</c:v>
                </c:pt>
                <c:pt idx="705" formatCode="0.000">
                  <c:v>708.75192029617244</c:v>
                </c:pt>
                <c:pt idx="706" formatCode="0.000">
                  <c:v>712.17687185409829</c:v>
                </c:pt>
                <c:pt idx="707" formatCode="0.000">
                  <c:v>713.26990523345637</c:v>
                </c:pt>
                <c:pt idx="708" formatCode="0.000">
                  <c:v>713.26990523345637</c:v>
                </c:pt>
                <c:pt idx="709" formatCode="0.000">
                  <c:v>713.26990523345637</c:v>
                </c:pt>
                <c:pt idx="710" formatCode="0.000">
                  <c:v>713.26990523345637</c:v>
                </c:pt>
                <c:pt idx="711" formatCode="0.000">
                  <c:v>713.49625543476498</c:v>
                </c:pt>
                <c:pt idx="712" formatCode="0.000">
                  <c:v>715.41172392459225</c:v>
                </c:pt>
                <c:pt idx="713" formatCode="0.000">
                  <c:v>718.39665602760454</c:v>
                </c:pt>
                <c:pt idx="714" formatCode="0.000">
                  <c:v>721.12235280824643</c:v>
                </c:pt>
                <c:pt idx="715" formatCode="0.000">
                  <c:v>722.47221761417234</c:v>
                </c:pt>
                <c:pt idx="716" formatCode="0.000">
                  <c:v>722.47221761417234</c:v>
                </c:pt>
                <c:pt idx="717" formatCode="0.000">
                  <c:v>722.47221761417234</c:v>
                </c:pt>
                <c:pt idx="718" formatCode="0.000">
                  <c:v>722.47221761417234</c:v>
                </c:pt>
                <c:pt idx="719" formatCode="0.000">
                  <c:v>722.47221761417234</c:v>
                </c:pt>
                <c:pt idx="720" formatCode="0.000">
                  <c:v>722.47221761417234</c:v>
                </c:pt>
                <c:pt idx="721" formatCode="0.000">
                  <c:v>724.7295402084934</c:v>
                </c:pt>
                <c:pt idx="722" formatCode="0.000">
                  <c:v>729.22468865498729</c:v>
                </c:pt>
                <c:pt idx="723" formatCode="0.000">
                  <c:v>732.62599605350567</c:v>
                </c:pt>
                <c:pt idx="724" formatCode="0.000">
                  <c:v>733.25213493350577</c:v>
                </c:pt>
                <c:pt idx="725" formatCode="0.000">
                  <c:v>733.25213493350577</c:v>
                </c:pt>
                <c:pt idx="726" formatCode="0.000">
                  <c:v>733.25213493350577</c:v>
                </c:pt>
                <c:pt idx="727" formatCode="0.000">
                  <c:v>733.25213493350577</c:v>
                </c:pt>
                <c:pt idx="728" formatCode="0.000">
                  <c:v>733.25213493350577</c:v>
                </c:pt>
                <c:pt idx="729" formatCode="0.000">
                  <c:v>733.25213493350577</c:v>
                </c:pt>
                <c:pt idx="730" formatCode="0.000">
                  <c:v>733.25213493350577</c:v>
                </c:pt>
                <c:pt idx="731" formatCode="0.000">
                  <c:v>733.25213493350577</c:v>
                </c:pt>
                <c:pt idx="732" formatCode="0.000">
                  <c:v>733.25213493350577</c:v>
                </c:pt>
                <c:pt idx="733" formatCode="0.000">
                  <c:v>733.25213493350577</c:v>
                </c:pt>
                <c:pt idx="734" formatCode="0.000">
                  <c:v>733.25213493350577</c:v>
                </c:pt>
                <c:pt idx="735" formatCode="0.000">
                  <c:v>733.25213493350577</c:v>
                </c:pt>
                <c:pt idx="736" formatCode="0.000">
                  <c:v>733.25213493350577</c:v>
                </c:pt>
                <c:pt idx="737" formatCode="0.000">
                  <c:v>733.25213493350577</c:v>
                </c:pt>
                <c:pt idx="738" formatCode="0.000">
                  <c:v>733.25213493350577</c:v>
                </c:pt>
                <c:pt idx="739" formatCode="0.000">
                  <c:v>733.25213493350577</c:v>
                </c:pt>
                <c:pt idx="740" formatCode="0.000">
                  <c:v>733.25213493350577</c:v>
                </c:pt>
                <c:pt idx="741" formatCode="0.000">
                  <c:v>733.25213493350577</c:v>
                </c:pt>
                <c:pt idx="742" formatCode="0.000">
                  <c:v>733.25213493350577</c:v>
                </c:pt>
                <c:pt idx="743" formatCode="0.000">
                  <c:v>733.25213493350577</c:v>
                </c:pt>
                <c:pt idx="744" formatCode="0.000">
                  <c:v>733.25213493350577</c:v>
                </c:pt>
                <c:pt idx="745" formatCode="0.000">
                  <c:v>733.25213493350577</c:v>
                </c:pt>
                <c:pt idx="746" formatCode="0.000">
                  <c:v>733.25213493350577</c:v>
                </c:pt>
                <c:pt idx="747" formatCode="0.000">
                  <c:v>733.25213493350577</c:v>
                </c:pt>
                <c:pt idx="748" formatCode="0.000">
                  <c:v>733.25213493350577</c:v>
                </c:pt>
                <c:pt idx="749" formatCode="0.000">
                  <c:v>733.25213493350577</c:v>
                </c:pt>
                <c:pt idx="750" formatCode="0.000">
                  <c:v>733.25213493350577</c:v>
                </c:pt>
                <c:pt idx="751" formatCode="0.000">
                  <c:v>733.25213493350577</c:v>
                </c:pt>
                <c:pt idx="752" formatCode="0.000">
                  <c:v>733.25213493350577</c:v>
                </c:pt>
                <c:pt idx="753" formatCode="0.000">
                  <c:v>733.25213493350577</c:v>
                </c:pt>
                <c:pt idx="754" formatCode="0.000">
                  <c:v>733.25213493350577</c:v>
                </c:pt>
                <c:pt idx="755" formatCode="0.000">
                  <c:v>733.25213493350577</c:v>
                </c:pt>
                <c:pt idx="756" formatCode="0.000">
                  <c:v>733.25213493350577</c:v>
                </c:pt>
                <c:pt idx="757" formatCode="0.000">
                  <c:v>733.25213493350577</c:v>
                </c:pt>
                <c:pt idx="758" formatCode="0.000">
                  <c:v>733.25213493350577</c:v>
                </c:pt>
                <c:pt idx="759" formatCode="0.000">
                  <c:v>733.25213493350577</c:v>
                </c:pt>
                <c:pt idx="760" formatCode="0.000">
                  <c:v>733.96060164140704</c:v>
                </c:pt>
                <c:pt idx="761" formatCode="0.000">
                  <c:v>735.85549296417241</c:v>
                </c:pt>
                <c:pt idx="762" formatCode="0.000">
                  <c:v>738.86573601629584</c:v>
                </c:pt>
                <c:pt idx="763" formatCode="0.000">
                  <c:v>745.44738758886365</c:v>
                </c:pt>
                <c:pt idx="764" formatCode="0.000">
                  <c:v>757.50098260604886</c:v>
                </c:pt>
                <c:pt idx="765" formatCode="0.000">
                  <c:v>772.42887327523408</c:v>
                </c:pt>
                <c:pt idx="766" formatCode="0.000">
                  <c:v>786.1547970191848</c:v>
                </c:pt>
                <c:pt idx="767" formatCode="0.000">
                  <c:v>797.49905070533293</c:v>
                </c:pt>
                <c:pt idx="768" formatCode="0.000">
                  <c:v>806.49768143244398</c:v>
                </c:pt>
                <c:pt idx="769" formatCode="0.000">
                  <c:v>812.63281395271554</c:v>
                </c:pt>
                <c:pt idx="770" formatCode="0.000">
                  <c:v>815.97345653641923</c:v>
                </c:pt>
                <c:pt idx="771" formatCode="0.000">
                  <c:v>816.38379726767857</c:v>
                </c:pt>
                <c:pt idx="772" formatCode="0.000">
                  <c:v>816.38379726767857</c:v>
                </c:pt>
                <c:pt idx="773" formatCode="0.000">
                  <c:v>816.38379726767857</c:v>
                </c:pt>
                <c:pt idx="774" formatCode="0.000">
                  <c:v>816.38379726767857</c:v>
                </c:pt>
                <c:pt idx="775" formatCode="0.000">
                  <c:v>816.38379726767857</c:v>
                </c:pt>
                <c:pt idx="776" formatCode="0.000">
                  <c:v>816.38379726767857</c:v>
                </c:pt>
                <c:pt idx="777" formatCode="0.000">
                  <c:v>816.38379726767857</c:v>
                </c:pt>
                <c:pt idx="778" formatCode="0.000">
                  <c:v>816.38379726767857</c:v>
                </c:pt>
                <c:pt idx="779" formatCode="0.000">
                  <c:v>816.38379726767857</c:v>
                </c:pt>
                <c:pt idx="780" formatCode="0.000">
                  <c:v>816.38379726767857</c:v>
                </c:pt>
                <c:pt idx="781" formatCode="0.000">
                  <c:v>816.38379726767857</c:v>
                </c:pt>
                <c:pt idx="782" formatCode="0.000">
                  <c:v>816.38379726767857</c:v>
                </c:pt>
                <c:pt idx="783" formatCode="0.000">
                  <c:v>816.38379726767857</c:v>
                </c:pt>
                <c:pt idx="784" formatCode="0.000">
                  <c:v>816.38379726767857</c:v>
                </c:pt>
                <c:pt idx="785" formatCode="0.000">
                  <c:v>816.38379726767857</c:v>
                </c:pt>
                <c:pt idx="786" formatCode="0.000">
                  <c:v>816.38379726767857</c:v>
                </c:pt>
                <c:pt idx="787" formatCode="0.000">
                  <c:v>816.38379726767857</c:v>
                </c:pt>
                <c:pt idx="788" formatCode="0.000">
                  <c:v>816.38379726767857</c:v>
                </c:pt>
                <c:pt idx="789" formatCode="0.000">
                  <c:v>816.38379726767857</c:v>
                </c:pt>
                <c:pt idx="790" formatCode="0.000">
                  <c:v>816.38379726767857</c:v>
                </c:pt>
                <c:pt idx="791" formatCode="0.000">
                  <c:v>816.38379726767857</c:v>
                </c:pt>
                <c:pt idx="792" formatCode="0.000">
                  <c:v>816.38379726767857</c:v>
                </c:pt>
                <c:pt idx="793" formatCode="0.000">
                  <c:v>816.38379726767857</c:v>
                </c:pt>
                <c:pt idx="794" formatCode="0.000">
                  <c:v>816.38379726767857</c:v>
                </c:pt>
                <c:pt idx="795" formatCode="0.000">
                  <c:v>816.38379726767857</c:v>
                </c:pt>
                <c:pt idx="796" formatCode="0.000">
                  <c:v>816.38379726767857</c:v>
                </c:pt>
                <c:pt idx="797" formatCode="0.000">
                  <c:v>816.38379726767857</c:v>
                </c:pt>
                <c:pt idx="798" formatCode="0.000">
                  <c:v>816.38379726767857</c:v>
                </c:pt>
                <c:pt idx="799" formatCode="0.000">
                  <c:v>816.38379726767857</c:v>
                </c:pt>
                <c:pt idx="800" formatCode="0.000">
                  <c:v>821.39822955088846</c:v>
                </c:pt>
                <c:pt idx="801" formatCode="0.000">
                  <c:v>836.33059987703666</c:v>
                </c:pt>
                <c:pt idx="802" formatCode="0.000">
                  <c:v>858.23975983659227</c:v>
                </c:pt>
                <c:pt idx="803" formatCode="0.000">
                  <c:v>881.75786831859227</c:v>
                </c:pt>
                <c:pt idx="804" formatCode="0.000">
                  <c:v>901.61109618656747</c:v>
                </c:pt>
                <c:pt idx="805" formatCode="0.000">
                  <c:v>914.58160129412317</c:v>
                </c:pt>
                <c:pt idx="806" formatCode="0.000">
                  <c:v>919.9943445967898</c:v>
                </c:pt>
                <c:pt idx="807" formatCode="0.000">
                  <c:v>920.20279484397486</c:v>
                </c:pt>
                <c:pt idx="808" formatCode="0.000">
                  <c:v>920.20279484397486</c:v>
                </c:pt>
                <c:pt idx="809" formatCode="0.000">
                  <c:v>920.20279484397486</c:v>
                </c:pt>
                <c:pt idx="810" formatCode="0.000">
                  <c:v>920.20279484397486</c:v>
                </c:pt>
                <c:pt idx="811" formatCode="0.000">
                  <c:v>920.20279484397486</c:v>
                </c:pt>
                <c:pt idx="812" formatCode="0.000">
                  <c:v>920.20279484397486</c:v>
                </c:pt>
                <c:pt idx="813" formatCode="0.000">
                  <c:v>920.20279484397486</c:v>
                </c:pt>
                <c:pt idx="814" formatCode="0.000">
                  <c:v>920.20279484397486</c:v>
                </c:pt>
                <c:pt idx="815" formatCode="0.000">
                  <c:v>922.23199480597486</c:v>
                </c:pt>
                <c:pt idx="816" formatCode="0.000">
                  <c:v>926.95163101916</c:v>
                </c:pt>
                <c:pt idx="817" formatCode="0.000">
                  <c:v>934.08034228034512</c:v>
                </c:pt>
                <c:pt idx="818" formatCode="0.000">
                  <c:v>945.27506835908582</c:v>
                </c:pt>
                <c:pt idx="819" formatCode="0.000">
                  <c:v>958.84920900869065</c:v>
                </c:pt>
                <c:pt idx="820" formatCode="0.000">
                  <c:v>971.88912047930785</c:v>
                </c:pt>
                <c:pt idx="821" formatCode="0.000">
                  <c:v>983.94682562602384</c:v>
                </c:pt>
                <c:pt idx="822" formatCode="0.000">
                  <c:v>994.94460488123377</c:v>
                </c:pt>
                <c:pt idx="823" formatCode="0.000">
                  <c:v>1004.109102596493</c:v>
                </c:pt>
                <c:pt idx="824" formatCode="0.000">
                  <c:v>1010.8317025831598</c:v>
                </c:pt>
                <c:pt idx="825" formatCode="0.000">
                  <c:v>1014.2776261816782</c:v>
                </c:pt>
                <c:pt idx="826" formatCode="0.000">
                  <c:v>1014.2776261816782</c:v>
                </c:pt>
                <c:pt idx="827" formatCode="0.000">
                  <c:v>1014.2776261816782</c:v>
                </c:pt>
                <c:pt idx="828" formatCode="0.000">
                  <c:v>1014.2776261816782</c:v>
                </c:pt>
                <c:pt idx="829" formatCode="0.000">
                  <c:v>1014.2776261816782</c:v>
                </c:pt>
                <c:pt idx="830" formatCode="0.000">
                  <c:v>1014.2776261816782</c:v>
                </c:pt>
                <c:pt idx="831" formatCode="0.000">
                  <c:v>1014.2776261816782</c:v>
                </c:pt>
                <c:pt idx="832" formatCode="0.000">
                  <c:v>1014.2776261816782</c:v>
                </c:pt>
                <c:pt idx="833" formatCode="0.000">
                  <c:v>1014.2776261816782</c:v>
                </c:pt>
                <c:pt idx="834" formatCode="0.000">
                  <c:v>1014.2776261816782</c:v>
                </c:pt>
                <c:pt idx="835" formatCode="0.000">
                  <c:v>1014.2776261816782</c:v>
                </c:pt>
                <c:pt idx="836" formatCode="0.000">
                  <c:v>1014.2776261816782</c:v>
                </c:pt>
                <c:pt idx="837" formatCode="0.000">
                  <c:v>1014.2776261816782</c:v>
                </c:pt>
                <c:pt idx="838" formatCode="0.000">
                  <c:v>1014.2776261816782</c:v>
                </c:pt>
                <c:pt idx="839" formatCode="0.000">
                  <c:v>1014.2776261816782</c:v>
                </c:pt>
                <c:pt idx="840" formatCode="0.000">
                  <c:v>1014.2776261816782</c:v>
                </c:pt>
                <c:pt idx="841" formatCode="0.000">
                  <c:v>1014.2776261816782</c:v>
                </c:pt>
                <c:pt idx="842" formatCode="0.000">
                  <c:v>1014.2776261816782</c:v>
                </c:pt>
                <c:pt idx="843" formatCode="0.000">
                  <c:v>1014.2776261816782</c:v>
                </c:pt>
                <c:pt idx="844" formatCode="0.000">
                  <c:v>1014.2776261816782</c:v>
                </c:pt>
                <c:pt idx="845" formatCode="0.000">
                  <c:v>1014.2776261816782</c:v>
                </c:pt>
                <c:pt idx="846" formatCode="0.000">
                  <c:v>1014.2776261816782</c:v>
                </c:pt>
                <c:pt idx="847" formatCode="0.000">
                  <c:v>1014.2776261816782</c:v>
                </c:pt>
                <c:pt idx="848" formatCode="0.000">
                  <c:v>1014.2776261816782</c:v>
                </c:pt>
                <c:pt idx="849" formatCode="0.000">
                  <c:v>1014.2776261816782</c:v>
                </c:pt>
                <c:pt idx="850" formatCode="0.000">
                  <c:v>1014.2776261816782</c:v>
                </c:pt>
                <c:pt idx="851" formatCode="0.000">
                  <c:v>1014.2776261816782</c:v>
                </c:pt>
                <c:pt idx="852" formatCode="0.000">
                  <c:v>1014.2776261816782</c:v>
                </c:pt>
                <c:pt idx="853" formatCode="0.000">
                  <c:v>1014.2776261816782</c:v>
                </c:pt>
                <c:pt idx="854" formatCode="0.000">
                  <c:v>1014.2776261816782</c:v>
                </c:pt>
                <c:pt idx="855" formatCode="0.000">
                  <c:v>1014.2776261816782</c:v>
                </c:pt>
                <c:pt idx="856" formatCode="0.000">
                  <c:v>1014.2776261816782</c:v>
                </c:pt>
                <c:pt idx="857" formatCode="0.000">
                  <c:v>1014.2776261816782</c:v>
                </c:pt>
                <c:pt idx="858" formatCode="0.000">
                  <c:v>1014.2776261816782</c:v>
                </c:pt>
                <c:pt idx="859" formatCode="0.000">
                  <c:v>1014.2776261816782</c:v>
                </c:pt>
                <c:pt idx="860" formatCode="0.000">
                  <c:v>1014.2776261816782</c:v>
                </c:pt>
                <c:pt idx="861" formatCode="0.000">
                  <c:v>1014.2776261816782</c:v>
                </c:pt>
                <c:pt idx="862" formatCode="0.000">
                  <c:v>1014.2776261816782</c:v>
                </c:pt>
                <c:pt idx="863" formatCode="0.000">
                  <c:v>1014.2776261816782</c:v>
                </c:pt>
                <c:pt idx="864" formatCode="0.000">
                  <c:v>1014.2776261816782</c:v>
                </c:pt>
                <c:pt idx="865" formatCode="0.000">
                  <c:v>1014.2776261816782</c:v>
                </c:pt>
                <c:pt idx="866" formatCode="0.000">
                  <c:v>1014.2776261816782</c:v>
                </c:pt>
                <c:pt idx="867" formatCode="0.000">
                  <c:v>1014.2776261816782</c:v>
                </c:pt>
                <c:pt idx="868" formatCode="0.000">
                  <c:v>1014.2776261816782</c:v>
                </c:pt>
                <c:pt idx="869" formatCode="0.000">
                  <c:v>1014.2776261816782</c:v>
                </c:pt>
                <c:pt idx="870" formatCode="0.000">
                  <c:v>1014.2776261816782</c:v>
                </c:pt>
                <c:pt idx="871" formatCode="0.000">
                  <c:v>1014.2776261816782</c:v>
                </c:pt>
                <c:pt idx="872" formatCode="0.000">
                  <c:v>1014.2776261816782</c:v>
                </c:pt>
                <c:pt idx="873" formatCode="0.000">
                  <c:v>1014.2776261816782</c:v>
                </c:pt>
                <c:pt idx="874" formatCode="0.000">
                  <c:v>1014.2776261816782</c:v>
                </c:pt>
                <c:pt idx="875" formatCode="0.000">
                  <c:v>1014.2776261816782</c:v>
                </c:pt>
                <c:pt idx="876" formatCode="0.000">
                  <c:v>1014.2776261816782</c:v>
                </c:pt>
                <c:pt idx="877" formatCode="0.000">
                  <c:v>1014.2776261816782</c:v>
                </c:pt>
                <c:pt idx="878" formatCode="0.000">
                  <c:v>1014.2776261816782</c:v>
                </c:pt>
                <c:pt idx="879" formatCode="0.000">
                  <c:v>1014.2776261816782</c:v>
                </c:pt>
                <c:pt idx="880" formatCode="0.000">
                  <c:v>1014.494246002814</c:v>
                </c:pt>
                <c:pt idx="881" formatCode="0.000">
                  <c:v>1016.5696841116535</c:v>
                </c:pt>
                <c:pt idx="882" formatCode="0.000">
                  <c:v>1020.8096871750855</c:v>
                </c:pt>
                <c:pt idx="883" formatCode="0.000">
                  <c:v>1026.7666810883202</c:v>
                </c:pt>
                <c:pt idx="884" formatCode="0.000">
                  <c:v>1031.5923620238261</c:v>
                </c:pt>
                <c:pt idx="885" formatCode="0.000">
                  <c:v>1032.8735456139495</c:v>
                </c:pt>
                <c:pt idx="886" formatCode="0.000">
                  <c:v>1032.8735456139495</c:v>
                </c:pt>
                <c:pt idx="887" formatCode="0.000">
                  <c:v>1033.0969437109866</c:v>
                </c:pt>
                <c:pt idx="888" formatCode="0.000">
                  <c:v>1036.7418695865422</c:v>
                </c:pt>
                <c:pt idx="889" formatCode="0.000">
                  <c:v>1036.9706349682706</c:v>
                </c:pt>
                <c:pt idx="890" formatCode="0.000">
                  <c:v>1036.9706349682706</c:v>
                </c:pt>
                <c:pt idx="891" formatCode="0.000">
                  <c:v>1036.9706349682706</c:v>
                </c:pt>
                <c:pt idx="892" formatCode="0.000">
                  <c:v>1036.9706349682706</c:v>
                </c:pt>
                <c:pt idx="893" formatCode="0.000">
                  <c:v>1036.9706349682706</c:v>
                </c:pt>
                <c:pt idx="894" formatCode="0.000">
                  <c:v>1036.9706349682706</c:v>
                </c:pt>
                <c:pt idx="895" formatCode="0.000">
                  <c:v>1036.9706349682706</c:v>
                </c:pt>
                <c:pt idx="896" formatCode="0.000">
                  <c:v>1036.9706349682706</c:v>
                </c:pt>
                <c:pt idx="897" formatCode="0.000">
                  <c:v>1037.8736700573074</c:v>
                </c:pt>
                <c:pt idx="898" formatCode="0.000">
                  <c:v>1041.0962410576531</c:v>
                </c:pt>
                <c:pt idx="899" formatCode="0.000">
                  <c:v>1046.2108710096531</c:v>
                </c:pt>
                <c:pt idx="900" formatCode="0.000">
                  <c:v>1051.5563331847643</c:v>
                </c:pt>
                <c:pt idx="901" formatCode="0.000">
                  <c:v>1055.5629649902457</c:v>
                </c:pt>
                <c:pt idx="902" formatCode="0.000">
                  <c:v>1057.3549428609124</c:v>
                </c:pt>
                <c:pt idx="903" formatCode="0.000">
                  <c:v>1057.3549428609124</c:v>
                </c:pt>
                <c:pt idx="904" formatCode="0.000">
                  <c:v>1057.3549428609124</c:v>
                </c:pt>
                <c:pt idx="905" formatCode="0.000">
                  <c:v>1057.3549428609124</c:v>
                </c:pt>
                <c:pt idx="906" formatCode="0.000">
                  <c:v>1057.3549428609124</c:v>
                </c:pt>
                <c:pt idx="907" formatCode="0.000">
                  <c:v>1057.3549428609124</c:v>
                </c:pt>
                <c:pt idx="908" formatCode="0.000">
                  <c:v>1059.98497656669</c:v>
                </c:pt>
                <c:pt idx="909" formatCode="0.000">
                  <c:v>1074.7534170818012</c:v>
                </c:pt>
                <c:pt idx="910" formatCode="0.000">
                  <c:v>1098.2715255638011</c:v>
                </c:pt>
                <c:pt idx="911" formatCode="0.000">
                  <c:v>1118.1247534317763</c:v>
                </c:pt>
                <c:pt idx="912" formatCode="0.000">
                  <c:v>1131.095258539332</c:v>
                </c:pt>
                <c:pt idx="913" formatCode="0.000">
                  <c:v>1136.5080018419985</c:v>
                </c:pt>
                <c:pt idx="914" formatCode="0.000">
                  <c:v>1136.7164520891838</c:v>
                </c:pt>
                <c:pt idx="915" formatCode="0.000">
                  <c:v>1136.7164520891838</c:v>
                </c:pt>
                <c:pt idx="916" formatCode="0.000">
                  <c:v>1136.7164520891838</c:v>
                </c:pt>
                <c:pt idx="917" formatCode="0.000">
                  <c:v>1136.7164520891838</c:v>
                </c:pt>
                <c:pt idx="918" formatCode="0.000">
                  <c:v>1136.7164520891838</c:v>
                </c:pt>
                <c:pt idx="919" formatCode="0.000">
                  <c:v>1136.7164520891838</c:v>
                </c:pt>
                <c:pt idx="920" formatCode="0.000">
                  <c:v>1136.7164520891838</c:v>
                </c:pt>
                <c:pt idx="921" formatCode="0.000">
                  <c:v>1136.7164520891838</c:v>
                </c:pt>
                <c:pt idx="922" formatCode="0.000">
                  <c:v>1136.7164520891838</c:v>
                </c:pt>
                <c:pt idx="923" formatCode="0.000">
                  <c:v>1136.7164520891838</c:v>
                </c:pt>
                <c:pt idx="924" formatCode="0.000">
                  <c:v>1136.7164520891838</c:v>
                </c:pt>
                <c:pt idx="925" formatCode="0.000">
                  <c:v>1136.7164520891838</c:v>
                </c:pt>
                <c:pt idx="926" formatCode="0.000">
                  <c:v>1136.7164520891838</c:v>
                </c:pt>
                <c:pt idx="927" formatCode="0.000">
                  <c:v>1136.7164520891838</c:v>
                </c:pt>
                <c:pt idx="928" formatCode="0.000">
                  <c:v>1136.7164520891838</c:v>
                </c:pt>
                <c:pt idx="929" formatCode="0.000">
                  <c:v>1136.7164520891838</c:v>
                </c:pt>
                <c:pt idx="930" formatCode="0.000">
                  <c:v>1136.7164520891838</c:v>
                </c:pt>
                <c:pt idx="931" formatCode="0.000">
                  <c:v>1136.7164520891838</c:v>
                </c:pt>
                <c:pt idx="932" formatCode="0.000">
                  <c:v>1141.3582743112577</c:v>
                </c:pt>
                <c:pt idx="933" formatCode="0.000">
                  <c:v>1145.0181687097763</c:v>
                </c:pt>
                <c:pt idx="934" formatCode="0.000">
                  <c:v>1146.4810439730109</c:v>
                </c:pt>
                <c:pt idx="935" formatCode="0.000">
                  <c:v>1147.0180729093811</c:v>
                </c:pt>
                <c:pt idx="936" formatCode="0.000">
                  <c:v>1147.0180729093811</c:v>
                </c:pt>
                <c:pt idx="937" formatCode="0.000">
                  <c:v>1147.0180729093811</c:v>
                </c:pt>
                <c:pt idx="938" formatCode="0.000">
                  <c:v>1147.0180729093811</c:v>
                </c:pt>
                <c:pt idx="939" formatCode="0.000">
                  <c:v>1147.0180729093811</c:v>
                </c:pt>
                <c:pt idx="940" formatCode="0.000">
                  <c:v>1147.8366280511589</c:v>
                </c:pt>
                <c:pt idx="941" formatCode="0.000">
                  <c:v>1150.6673405857268</c:v>
                </c:pt>
                <c:pt idx="942" formatCode="0.000">
                  <c:v>1153.7423888462699</c:v>
                </c:pt>
                <c:pt idx="943" formatCode="0.000">
                  <c:v>1155.3796023850355</c:v>
                </c:pt>
                <c:pt idx="944" formatCode="0.000">
                  <c:v>1155.8876243346651</c:v>
                </c:pt>
                <c:pt idx="945" formatCode="0.000">
                  <c:v>1156.1161543865169</c:v>
                </c:pt>
                <c:pt idx="946" formatCode="0.000">
                  <c:v>1156.6175494079489</c:v>
                </c:pt>
                <c:pt idx="947" formatCode="0.000">
                  <c:v>1156.6175494079489</c:v>
                </c:pt>
                <c:pt idx="948" formatCode="0.000">
                  <c:v>1156.6175494079489</c:v>
                </c:pt>
                <c:pt idx="949" formatCode="0.000">
                  <c:v>1156.6175494079489</c:v>
                </c:pt>
                <c:pt idx="950" formatCode="0.000">
                  <c:v>1156.6175494079489</c:v>
                </c:pt>
                <c:pt idx="951" formatCode="0.000">
                  <c:v>1156.6175494079489</c:v>
                </c:pt>
                <c:pt idx="952" formatCode="0.000">
                  <c:v>1156.6175494079489</c:v>
                </c:pt>
                <c:pt idx="953" formatCode="0.000">
                  <c:v>1156.6175494079489</c:v>
                </c:pt>
                <c:pt idx="954" formatCode="0.000">
                  <c:v>1156.6175494079489</c:v>
                </c:pt>
                <c:pt idx="955" formatCode="0.000">
                  <c:v>1156.6175494079489</c:v>
                </c:pt>
                <c:pt idx="956" formatCode="0.000">
                  <c:v>1156.6175494079489</c:v>
                </c:pt>
                <c:pt idx="957" formatCode="0.000">
                  <c:v>1157.1215613115787</c:v>
                </c:pt>
                <c:pt idx="958" formatCode="0.000">
                  <c:v>1163.7039295287143</c:v>
                </c:pt>
                <c:pt idx="959" formatCode="0.000">
                  <c:v>1177.7906299866897</c:v>
                </c:pt>
                <c:pt idx="960" formatCode="0.000">
                  <c:v>1196.6336173930354</c:v>
                </c:pt>
                <c:pt idx="961" formatCode="0.000">
                  <c:v>1215.0735365317021</c:v>
                </c:pt>
                <c:pt idx="962" formatCode="0.000">
                  <c:v>1230.9388628965169</c:v>
                </c:pt>
                <c:pt idx="963" formatCode="0.000">
                  <c:v>1244.2260418887145</c:v>
                </c:pt>
                <c:pt idx="964" formatCode="0.000">
                  <c:v>1252.4556191540726</c:v>
                </c:pt>
                <c:pt idx="965" formatCode="0.000">
                  <c:v>1252.8752262335788</c:v>
                </c:pt>
                <c:pt idx="966" formatCode="0.000">
                  <c:v>1252.8752262335788</c:v>
                </c:pt>
                <c:pt idx="967" formatCode="0.000">
                  <c:v>1252.8752262335788</c:v>
                </c:pt>
                <c:pt idx="968" formatCode="0.000">
                  <c:v>1252.8752262335788</c:v>
                </c:pt>
                <c:pt idx="969" formatCode="0.000">
                  <c:v>1252.8752262335788</c:v>
                </c:pt>
                <c:pt idx="970" formatCode="0.000">
                  <c:v>1252.8752262335788</c:v>
                </c:pt>
                <c:pt idx="971" formatCode="0.000">
                  <c:v>1252.8752262335788</c:v>
                </c:pt>
                <c:pt idx="972" formatCode="0.000">
                  <c:v>1252.8752262335788</c:v>
                </c:pt>
                <c:pt idx="973" formatCode="0.000">
                  <c:v>1252.8752262335788</c:v>
                </c:pt>
                <c:pt idx="974" formatCode="0.000">
                  <c:v>1252.8752262335788</c:v>
                </c:pt>
                <c:pt idx="975" formatCode="0.000">
                  <c:v>1252.8752262335788</c:v>
                </c:pt>
                <c:pt idx="976" formatCode="0.000">
                  <c:v>1253.6110218285912</c:v>
                </c:pt>
                <c:pt idx="977" formatCode="0.000">
                  <c:v>1257.5419803106654</c:v>
                </c:pt>
                <c:pt idx="978" formatCode="0.000">
                  <c:v>1266.9862452766652</c:v>
                </c:pt>
                <c:pt idx="979" formatCode="0.000">
                  <c:v>1282.700456450295</c:v>
                </c:pt>
                <c:pt idx="980" formatCode="0.000">
                  <c:v>1299.9263879364923</c:v>
                </c:pt>
                <c:pt idx="981" formatCode="0.000">
                  <c:v>1314.5760499513071</c:v>
                </c:pt>
                <c:pt idx="982" formatCode="0.000">
                  <c:v>1326.6458878959738</c:v>
                </c:pt>
                <c:pt idx="983" formatCode="0.000">
                  <c:v>1336.1805286841468</c:v>
                </c:pt>
                <c:pt idx="984" formatCode="0.000">
                  <c:v>1342.4807311414306</c:v>
                </c:pt>
                <c:pt idx="985" formatCode="0.000">
                  <c:v>1345.9548265020233</c:v>
                </c:pt>
                <c:pt idx="986" formatCode="0.000">
                  <c:v>1348.3422689478011</c:v>
                </c:pt>
                <c:pt idx="987" formatCode="0.000">
                  <c:v>1349.9087816573319</c:v>
                </c:pt>
                <c:pt idx="988" formatCode="0.000">
                  <c:v>1350.8653894297765</c:v>
                </c:pt>
                <c:pt idx="989" formatCode="0.000">
                  <c:v>1351.5413572497764</c:v>
                </c:pt>
                <c:pt idx="990" formatCode="0.000">
                  <c:v>1352.0476658893815</c:v>
                </c:pt>
                <c:pt idx="991" formatCode="0.000">
                  <c:v>1352.2440019688136</c:v>
                </c:pt>
                <c:pt idx="992" formatCode="0.000">
                  <c:v>1352.2440019688136</c:v>
                </c:pt>
                <c:pt idx="993" formatCode="0.000">
                  <c:v>1352.2440019688136</c:v>
                </c:pt>
                <c:pt idx="994" formatCode="0.000">
                  <c:v>1352.2440019688136</c:v>
                </c:pt>
                <c:pt idx="995" formatCode="0.000">
                  <c:v>1352.2440019688136</c:v>
                </c:pt>
                <c:pt idx="996" formatCode="0.000">
                  <c:v>1352.2440019688136</c:v>
                </c:pt>
                <c:pt idx="997" formatCode="0.000">
                  <c:v>1352.2440019688136</c:v>
                </c:pt>
                <c:pt idx="998" formatCode="0.000">
                  <c:v>1352.2440019688136</c:v>
                </c:pt>
                <c:pt idx="999" formatCode="0.000">
                  <c:v>1352.2440019688136</c:v>
                </c:pt>
                <c:pt idx="1000" formatCode="0.000">
                  <c:v>1352.2440019688136</c:v>
                </c:pt>
                <c:pt idx="1001" formatCode="0.000">
                  <c:v>1352.2440019688136</c:v>
                </c:pt>
                <c:pt idx="1002" formatCode="0.000">
                  <c:v>1352.2440019688136</c:v>
                </c:pt>
                <c:pt idx="1003" formatCode="0.000">
                  <c:v>1352.2440019688136</c:v>
                </c:pt>
                <c:pt idx="1004" formatCode="0.000">
                  <c:v>1352.2440019688136</c:v>
                </c:pt>
                <c:pt idx="1005" formatCode="0.000">
                  <c:v>1352.2440019688136</c:v>
                </c:pt>
                <c:pt idx="1006" formatCode="0.000">
                  <c:v>1352.2440019688136</c:v>
                </c:pt>
                <c:pt idx="1007" formatCode="0.000">
                  <c:v>1352.2440019688136</c:v>
                </c:pt>
                <c:pt idx="1008" formatCode="0.000">
                  <c:v>1352.2440019688136</c:v>
                </c:pt>
                <c:pt idx="1009" formatCode="0.000">
                  <c:v>1352.2440019688136</c:v>
                </c:pt>
                <c:pt idx="1010" formatCode="0.000">
                  <c:v>1352.2440019688136</c:v>
                </c:pt>
                <c:pt idx="1011" formatCode="0.000">
                  <c:v>1352.2440019688136</c:v>
                </c:pt>
                <c:pt idx="1012" formatCode="0.000">
                  <c:v>1352.2440019688136</c:v>
                </c:pt>
                <c:pt idx="1013" formatCode="0.000">
                  <c:v>1352.2440019688136</c:v>
                </c:pt>
                <c:pt idx="1014" formatCode="0.000">
                  <c:v>1352.2440019688136</c:v>
                </c:pt>
                <c:pt idx="1015" formatCode="0.000">
                  <c:v>1352.2440019688136</c:v>
                </c:pt>
                <c:pt idx="1016" formatCode="0.000">
                  <c:v>1352.2440019688136</c:v>
                </c:pt>
                <c:pt idx="1017" formatCode="0.000">
                  <c:v>1352.2440019688136</c:v>
                </c:pt>
                <c:pt idx="1018" formatCode="0.000">
                  <c:v>1352.2440019688136</c:v>
                </c:pt>
                <c:pt idx="1019" formatCode="0.000">
                  <c:v>1352.2440019688136</c:v>
                </c:pt>
                <c:pt idx="1020" formatCode="0.000">
                  <c:v>1352.2440019688136</c:v>
                </c:pt>
                <c:pt idx="1021" formatCode="0.000">
                  <c:v>1352.2440019688136</c:v>
                </c:pt>
                <c:pt idx="1022" formatCode="0.000">
                  <c:v>1352.2440019688136</c:v>
                </c:pt>
                <c:pt idx="1023" formatCode="0.000">
                  <c:v>1352.2440019688136</c:v>
                </c:pt>
                <c:pt idx="1024" formatCode="0.000">
                  <c:v>1352.2440019688136</c:v>
                </c:pt>
                <c:pt idx="1025" formatCode="0.000">
                  <c:v>1352.2440019688136</c:v>
                </c:pt>
                <c:pt idx="1026" formatCode="0.000">
                  <c:v>1352.2440019688136</c:v>
                </c:pt>
                <c:pt idx="1027" formatCode="0.000">
                  <c:v>1352.2440019688136</c:v>
                </c:pt>
                <c:pt idx="1028" formatCode="0.000">
                  <c:v>1352.2440019688136</c:v>
                </c:pt>
                <c:pt idx="1029" formatCode="0.000">
                  <c:v>1352.2440019688136</c:v>
                </c:pt>
                <c:pt idx="1030" formatCode="0.000">
                  <c:v>1352.2440019688136</c:v>
                </c:pt>
                <c:pt idx="1031" formatCode="0.000">
                  <c:v>1352.2440019688136</c:v>
                </c:pt>
                <c:pt idx="1032" formatCode="0.000">
                  <c:v>1352.2440019688136</c:v>
                </c:pt>
                <c:pt idx="1033" formatCode="0.000">
                  <c:v>1352.2440019688136</c:v>
                </c:pt>
                <c:pt idx="1034" formatCode="0.000">
                  <c:v>1352.2440019688136</c:v>
                </c:pt>
                <c:pt idx="1035" formatCode="0.000">
                  <c:v>1352.2440019688136</c:v>
                </c:pt>
                <c:pt idx="1036" formatCode="0.000">
                  <c:v>1352.2440019688136</c:v>
                </c:pt>
                <c:pt idx="1037" formatCode="0.000">
                  <c:v>1352.2440019688136</c:v>
                </c:pt>
                <c:pt idx="1038" formatCode="0.000">
                  <c:v>1352.2440019688136</c:v>
                </c:pt>
                <c:pt idx="1039" formatCode="0.000">
                  <c:v>1352.2440019688136</c:v>
                </c:pt>
                <c:pt idx="1040" formatCode="0.000">
                  <c:v>1352.2440019688136</c:v>
                </c:pt>
                <c:pt idx="1041" formatCode="0.000">
                  <c:v>1352.2440019688136</c:v>
                </c:pt>
                <c:pt idx="1042" formatCode="0.000">
                  <c:v>1352.2440019688136</c:v>
                </c:pt>
                <c:pt idx="1043" formatCode="0.000">
                  <c:v>1352.2440019688136</c:v>
                </c:pt>
                <c:pt idx="1044" formatCode="0.000">
                  <c:v>1352.2440019688136</c:v>
                </c:pt>
                <c:pt idx="1045" formatCode="0.000">
                  <c:v>1352.2440019688136</c:v>
                </c:pt>
                <c:pt idx="1046" formatCode="0.000">
                  <c:v>1352.2440019688136</c:v>
                </c:pt>
                <c:pt idx="1047" formatCode="0.000">
                  <c:v>1352.2440019688136</c:v>
                </c:pt>
                <c:pt idx="1048" formatCode="0.000">
                  <c:v>1352.2440019688136</c:v>
                </c:pt>
                <c:pt idx="1049" formatCode="0.000">
                  <c:v>1352.2440019688136</c:v>
                </c:pt>
                <c:pt idx="1050" formatCode="0.000">
                  <c:v>1352.2440019688136</c:v>
                </c:pt>
                <c:pt idx="1051" formatCode="0.000">
                  <c:v>1352.2440019688136</c:v>
                </c:pt>
                <c:pt idx="1052" formatCode="0.000">
                  <c:v>1352.2440019688136</c:v>
                </c:pt>
                <c:pt idx="1053" formatCode="0.000">
                  <c:v>1352.2440019688136</c:v>
                </c:pt>
                <c:pt idx="1054" formatCode="0.000">
                  <c:v>1352.2440019688136</c:v>
                </c:pt>
                <c:pt idx="1055" formatCode="0.000">
                  <c:v>1352.2440019688136</c:v>
                </c:pt>
                <c:pt idx="1056" formatCode="0.000">
                  <c:v>1352.4692551245173</c:v>
                </c:pt>
                <c:pt idx="1057" formatCode="0.000">
                  <c:v>1356.2605431888135</c:v>
                </c:pt>
                <c:pt idx="1058" formatCode="0.000">
                  <c:v>1362.6148453748876</c:v>
                </c:pt>
                <c:pt idx="1059" formatCode="0.000">
                  <c:v>1370.3125471922951</c:v>
                </c:pt>
                <c:pt idx="1060" formatCode="0.000">
                  <c:v>1379.332204104295</c:v>
                </c:pt>
                <c:pt idx="1061" formatCode="0.000">
                  <c:v>1390.0705495374061</c:v>
                </c:pt>
                <c:pt idx="1062" formatCode="0.000">
                  <c:v>1402.5684217329617</c:v>
                </c:pt>
                <c:pt idx="1063" formatCode="0.000">
                  <c:v>1416.0143110620729</c:v>
                </c:pt>
                <c:pt idx="1064" formatCode="0.000">
                  <c:v>1428.4250842222705</c:v>
                </c:pt>
                <c:pt idx="1065" formatCode="0.000">
                  <c:v>1437.7423142993075</c:v>
                </c:pt>
                <c:pt idx="1066" formatCode="0.000">
                  <c:v>1444.3163543332332</c:v>
                </c:pt>
                <c:pt idx="1067" formatCode="0.000">
                  <c:v>1448.8535426257765</c:v>
                </c:pt>
                <c:pt idx="1068" formatCode="0.000">
                  <c:v>1451.1687296539246</c:v>
                </c:pt>
                <c:pt idx="1069" formatCode="0.000">
                  <c:v>1451.4349016357023</c:v>
                </c:pt>
                <c:pt idx="1070" formatCode="0.000">
                  <c:v>1451.4349016357023</c:v>
                </c:pt>
                <c:pt idx="1071" formatCode="0.000">
                  <c:v>1451.4349016357023</c:v>
                </c:pt>
                <c:pt idx="1072" formatCode="0.000">
                  <c:v>1451.4349016357023</c:v>
                </c:pt>
                <c:pt idx="1073" formatCode="0.000">
                  <c:v>1451.4349016357023</c:v>
                </c:pt>
                <c:pt idx="1074" formatCode="0.000">
                  <c:v>1451.4349016357023</c:v>
                </c:pt>
                <c:pt idx="1075" formatCode="0.000">
                  <c:v>1451.4349016357023</c:v>
                </c:pt>
                <c:pt idx="1076" formatCode="0.000">
                  <c:v>1451.4349016357023</c:v>
                </c:pt>
                <c:pt idx="1077" formatCode="0.000">
                  <c:v>1451.4349016357023</c:v>
                </c:pt>
                <c:pt idx="1078" formatCode="0.000">
                  <c:v>1451.4349016357023</c:v>
                </c:pt>
                <c:pt idx="1079" formatCode="0.000">
                  <c:v>1451.4349016357023</c:v>
                </c:pt>
                <c:pt idx="1080" formatCode="0.000">
                  <c:v>1451.4349016357023</c:v>
                </c:pt>
                <c:pt idx="1081" formatCode="0.000">
                  <c:v>1451.4349016357023</c:v>
                </c:pt>
                <c:pt idx="1082" formatCode="0.000">
                  <c:v>1451.4349016357023</c:v>
                </c:pt>
                <c:pt idx="1083" formatCode="0.000">
                  <c:v>1451.4349016357023</c:v>
                </c:pt>
                <c:pt idx="1084" formatCode="0.000">
                  <c:v>1451.4349016357023</c:v>
                </c:pt>
                <c:pt idx="1085" formatCode="0.000">
                  <c:v>1451.4349016357023</c:v>
                </c:pt>
                <c:pt idx="1086" formatCode="0.000">
                  <c:v>1451.4349016357023</c:v>
                </c:pt>
                <c:pt idx="1087" formatCode="0.000">
                  <c:v>1451.4349016357023</c:v>
                </c:pt>
                <c:pt idx="1088" formatCode="0.000">
                  <c:v>1451.4349016357023</c:v>
                </c:pt>
                <c:pt idx="1089" formatCode="0.000">
                  <c:v>1451.4349016357023</c:v>
                </c:pt>
                <c:pt idx="1090" formatCode="0.000">
                  <c:v>1455.0306330720728</c:v>
                </c:pt>
                <c:pt idx="1091" formatCode="0.000">
                  <c:v>1461.8190279818505</c:v>
                </c:pt>
                <c:pt idx="1092" formatCode="0.000">
                  <c:v>1465.8803515804184</c:v>
                </c:pt>
                <c:pt idx="1093" formatCode="0.000">
                  <c:v>1465.8803515804184</c:v>
                </c:pt>
                <c:pt idx="1094" formatCode="0.000">
                  <c:v>1465.8803515804184</c:v>
                </c:pt>
                <c:pt idx="1095" formatCode="0.000">
                  <c:v>1465.8803515804184</c:v>
                </c:pt>
                <c:pt idx="1096" formatCode="0.000">
                  <c:v>1465.8803515804184</c:v>
                </c:pt>
                <c:pt idx="1097" formatCode="0.000">
                  <c:v>1465.8803515804184</c:v>
                </c:pt>
                <c:pt idx="1098" formatCode="0.000">
                  <c:v>1465.8803515804184</c:v>
                </c:pt>
                <c:pt idx="1099" formatCode="0.000">
                  <c:v>1465.8803515804184</c:v>
                </c:pt>
                <c:pt idx="1100" formatCode="0.000">
                  <c:v>1465.8803515804184</c:v>
                </c:pt>
                <c:pt idx="1101" formatCode="0.000">
                  <c:v>1465.8803515804184</c:v>
                </c:pt>
                <c:pt idx="1102" formatCode="0.000">
                  <c:v>1465.8803515804184</c:v>
                </c:pt>
                <c:pt idx="1103" formatCode="0.000">
                  <c:v>1465.8803515804184</c:v>
                </c:pt>
                <c:pt idx="1104" formatCode="0.000">
                  <c:v>1465.8803515804184</c:v>
                </c:pt>
                <c:pt idx="1105" formatCode="0.000">
                  <c:v>1467.9879278459987</c:v>
                </c:pt>
                <c:pt idx="1106" formatCode="0.000">
                  <c:v>1474.8854568291097</c:v>
                </c:pt>
                <c:pt idx="1107" formatCode="0.000">
                  <c:v>1482.2228424799246</c:v>
                </c:pt>
                <c:pt idx="1108" formatCode="0.000">
                  <c:v>1485.0967533008627</c:v>
                </c:pt>
                <c:pt idx="1109" formatCode="0.000">
                  <c:v>1485.0967533008627</c:v>
                </c:pt>
                <c:pt idx="1110" formatCode="0.000">
                  <c:v>1485.0967533008627</c:v>
                </c:pt>
                <c:pt idx="1111" formatCode="0.000">
                  <c:v>1485.0967533008627</c:v>
                </c:pt>
                <c:pt idx="1112" formatCode="0.000">
                  <c:v>1485.0967533008627</c:v>
                </c:pt>
                <c:pt idx="1113" formatCode="0.000">
                  <c:v>1485.0967533008627</c:v>
                </c:pt>
                <c:pt idx="1114" formatCode="0.000">
                  <c:v>1485.0967533008627</c:v>
                </c:pt>
                <c:pt idx="1115" formatCode="0.000">
                  <c:v>1485.3248436859246</c:v>
                </c:pt>
                <c:pt idx="1116" formatCode="0.000">
                  <c:v>1489.9171970350606</c:v>
                </c:pt>
                <c:pt idx="1117" formatCode="0.000">
                  <c:v>1494.1482608786159</c:v>
                </c:pt>
                <c:pt idx="1118" formatCode="0.000">
                  <c:v>1494.1482608786159</c:v>
                </c:pt>
                <c:pt idx="1119" formatCode="0.000">
                  <c:v>1494.1482608786159</c:v>
                </c:pt>
                <c:pt idx="1120" formatCode="0.000">
                  <c:v>1494.1482608786159</c:v>
                </c:pt>
                <c:pt idx="1121" formatCode="0.000">
                  <c:v>1494.1482608786159</c:v>
                </c:pt>
                <c:pt idx="1122" formatCode="0.000">
                  <c:v>1494.1482608786159</c:v>
                </c:pt>
                <c:pt idx="1123" formatCode="0.000">
                  <c:v>1494.1482608786159</c:v>
                </c:pt>
                <c:pt idx="1124" formatCode="0.000">
                  <c:v>1494.1482608786159</c:v>
                </c:pt>
                <c:pt idx="1125" formatCode="0.000">
                  <c:v>1496.4270570781714</c:v>
                </c:pt>
                <c:pt idx="1126" formatCode="0.000">
                  <c:v>1501.362883278616</c:v>
                </c:pt>
                <c:pt idx="1127" formatCode="0.000">
                  <c:v>1504.5871297110602</c:v>
                </c:pt>
                <c:pt idx="1128" formatCode="0.000">
                  <c:v>1505.4765941068381</c:v>
                </c:pt>
                <c:pt idx="1129" formatCode="0.000">
                  <c:v>1506.683734058764</c:v>
                </c:pt>
                <c:pt idx="1130" formatCode="0.000">
                  <c:v>1511.6772752465172</c:v>
                </c:pt>
                <c:pt idx="1131" formatCode="0.000">
                  <c:v>1522.817774646295</c:v>
                </c:pt>
                <c:pt idx="1132" formatCode="0.000">
                  <c:v>1540.9961487716282</c:v>
                </c:pt>
                <c:pt idx="1133" formatCode="0.000">
                  <c:v>1563.5587538268135</c:v>
                </c:pt>
                <c:pt idx="1134" formatCode="0.000">
                  <c:v>1585.5874411390109</c:v>
                </c:pt>
                <c:pt idx="1135" formatCode="0.000">
                  <c:v>1604.7406244117765</c:v>
                </c:pt>
                <c:pt idx="1136" formatCode="0.000">
                  <c:v>1619.4934595392826</c:v>
                </c:pt>
                <c:pt idx="1137" formatCode="0.000">
                  <c:v>1629.9307205025666</c:v>
                </c:pt>
                <c:pt idx="1138" formatCode="0.000">
                  <c:v>1638.1915794002457</c:v>
                </c:pt>
                <c:pt idx="1139" formatCode="0.000">
                  <c:v>1645.4367831151098</c:v>
                </c:pt>
                <c:pt idx="1140" formatCode="0.000">
                  <c:v>1652.2845503820233</c:v>
                </c:pt>
                <c:pt idx="1141" formatCode="0.000">
                  <c:v>1658.4552472812334</c:v>
                </c:pt>
                <c:pt idx="1142" formatCode="0.000">
                  <c:v>1663.23366521669</c:v>
                </c:pt>
                <c:pt idx="1143" formatCode="0.000">
                  <c:v>1666.1212365330357</c:v>
                </c:pt>
                <c:pt idx="1144" formatCode="0.000">
                  <c:v>1667.0026861830113</c:v>
                </c:pt>
                <c:pt idx="1145" formatCode="0.000">
                  <c:v>1667.0026861830113</c:v>
                </c:pt>
                <c:pt idx="1146" formatCode="0.000">
                  <c:v>1667.0026861830113</c:v>
                </c:pt>
                <c:pt idx="1147" formatCode="0.000">
                  <c:v>1667.0026861830113</c:v>
                </c:pt>
                <c:pt idx="1148" formatCode="0.000">
                  <c:v>1667.0026861830113</c:v>
                </c:pt>
                <c:pt idx="1149" formatCode="0.000">
                  <c:v>1667.0026861830113</c:v>
                </c:pt>
                <c:pt idx="1150" formatCode="0.000">
                  <c:v>1667.0026861830113</c:v>
                </c:pt>
                <c:pt idx="1151" formatCode="0.000">
                  <c:v>1667.0026861830113</c:v>
                </c:pt>
                <c:pt idx="1152" formatCode="0.000">
                  <c:v>1667.0026861830113</c:v>
                </c:pt>
                <c:pt idx="1153" formatCode="0.000">
                  <c:v>1667.9403818297765</c:v>
                </c:pt>
                <c:pt idx="1154" formatCode="0.000">
                  <c:v>1673.6503019094803</c:v>
                </c:pt>
                <c:pt idx="1155" formatCode="0.000">
                  <c:v>1679.2247160659247</c:v>
                </c:pt>
                <c:pt idx="1156" formatCode="0.000">
                  <c:v>1681.9621271681469</c:v>
                </c:pt>
                <c:pt idx="1157" formatCode="0.000">
                  <c:v>1682.5279049370356</c:v>
                </c:pt>
                <c:pt idx="1158" formatCode="0.000">
                  <c:v>1682.5279049370356</c:v>
                </c:pt>
                <c:pt idx="1159" formatCode="0.000">
                  <c:v>1682.5279049370356</c:v>
                </c:pt>
                <c:pt idx="1160" formatCode="0.000">
                  <c:v>1682.5279049370356</c:v>
                </c:pt>
                <c:pt idx="1161" formatCode="0.000">
                  <c:v>1682.5279049370356</c:v>
                </c:pt>
                <c:pt idx="1162" formatCode="0.000">
                  <c:v>1682.5279049370356</c:v>
                </c:pt>
                <c:pt idx="1163" formatCode="0.000">
                  <c:v>1682.5279049370356</c:v>
                </c:pt>
                <c:pt idx="1164" formatCode="0.000">
                  <c:v>1682.5279049370356</c:v>
                </c:pt>
                <c:pt idx="1165" formatCode="0.000">
                  <c:v>1682.5279049370356</c:v>
                </c:pt>
                <c:pt idx="1166" formatCode="0.000">
                  <c:v>1682.5279049370356</c:v>
                </c:pt>
                <c:pt idx="1167" formatCode="0.000">
                  <c:v>1682.5279049370356</c:v>
                </c:pt>
                <c:pt idx="1168" formatCode="0.000">
                  <c:v>1682.5279049370356</c:v>
                </c:pt>
                <c:pt idx="1169" formatCode="0.000">
                  <c:v>1682.5279049370356</c:v>
                </c:pt>
                <c:pt idx="1170" formatCode="0.000">
                  <c:v>1682.5279049370356</c:v>
                </c:pt>
                <c:pt idx="1171" formatCode="0.000">
                  <c:v>1682.5279049370356</c:v>
                </c:pt>
                <c:pt idx="1172" formatCode="0.000">
                  <c:v>1682.5279049370356</c:v>
                </c:pt>
                <c:pt idx="1173" formatCode="0.000">
                  <c:v>1682.5279049370356</c:v>
                </c:pt>
                <c:pt idx="1174" formatCode="0.000">
                  <c:v>1682.5279049370356</c:v>
                </c:pt>
                <c:pt idx="1175" formatCode="0.000">
                  <c:v>1682.5279049370356</c:v>
                </c:pt>
                <c:pt idx="1176" formatCode="0.000">
                  <c:v>1682.5279049370356</c:v>
                </c:pt>
                <c:pt idx="1177" formatCode="0.000">
                  <c:v>1682.5279049370356</c:v>
                </c:pt>
                <c:pt idx="1178" formatCode="0.000">
                  <c:v>1682.5279049370356</c:v>
                </c:pt>
                <c:pt idx="1179" formatCode="0.000">
                  <c:v>1682.5279049370356</c:v>
                </c:pt>
                <c:pt idx="1180" formatCode="0.000">
                  <c:v>1682.5279049370356</c:v>
                </c:pt>
                <c:pt idx="1181" formatCode="0.000">
                  <c:v>1682.5279049370356</c:v>
                </c:pt>
                <c:pt idx="1182" formatCode="0.000">
                  <c:v>1682.5279049370356</c:v>
                </c:pt>
                <c:pt idx="1183" formatCode="0.000">
                  <c:v>1682.5279049370356</c:v>
                </c:pt>
                <c:pt idx="1184" formatCode="0.000">
                  <c:v>1682.5279049370356</c:v>
                </c:pt>
                <c:pt idx="1185" formatCode="0.000">
                  <c:v>1682.5279049370356</c:v>
                </c:pt>
                <c:pt idx="1186" formatCode="0.000">
                  <c:v>1682.5279049370356</c:v>
                </c:pt>
                <c:pt idx="1187" formatCode="0.000">
                  <c:v>1682.5279049370356</c:v>
                </c:pt>
                <c:pt idx="1188" formatCode="0.000">
                  <c:v>1682.5279049370356</c:v>
                </c:pt>
                <c:pt idx="1189" formatCode="0.000">
                  <c:v>1682.5279049370356</c:v>
                </c:pt>
                <c:pt idx="1190" formatCode="0.000">
                  <c:v>1682.5279049370356</c:v>
                </c:pt>
                <c:pt idx="1191" formatCode="0.000">
                  <c:v>1682.5279049370356</c:v>
                </c:pt>
                <c:pt idx="1192" formatCode="0.000">
                  <c:v>1682.5279049370356</c:v>
                </c:pt>
                <c:pt idx="1193" formatCode="0.000">
                  <c:v>1682.5279049370356</c:v>
                </c:pt>
                <c:pt idx="1194" formatCode="0.000">
                  <c:v>1682.5279049370356</c:v>
                </c:pt>
                <c:pt idx="1195" formatCode="0.000">
                  <c:v>1682.5279049370356</c:v>
                </c:pt>
                <c:pt idx="1196" formatCode="0.000">
                  <c:v>1682.5279049370356</c:v>
                </c:pt>
                <c:pt idx="1197" formatCode="0.000">
                  <c:v>1682.5279049370356</c:v>
                </c:pt>
                <c:pt idx="1198" formatCode="0.000">
                  <c:v>1682.5279049370356</c:v>
                </c:pt>
                <c:pt idx="1199" formatCode="0.000">
                  <c:v>1682.5279049370356</c:v>
                </c:pt>
                <c:pt idx="1200" formatCode="0.000">
                  <c:v>1682.5279049370356</c:v>
                </c:pt>
                <c:pt idx="1201" formatCode="0.000">
                  <c:v>1682.5279049370356</c:v>
                </c:pt>
                <c:pt idx="1202" formatCode="0.000">
                  <c:v>1682.5279049370356</c:v>
                </c:pt>
                <c:pt idx="1203" formatCode="0.000">
                  <c:v>1682.5279049370356</c:v>
                </c:pt>
                <c:pt idx="1204" formatCode="0.000">
                  <c:v>1682.5279049370356</c:v>
                </c:pt>
                <c:pt idx="1205" formatCode="0.000">
                  <c:v>1682.5279049370356</c:v>
                </c:pt>
                <c:pt idx="1206" formatCode="0.000">
                  <c:v>1682.5279049370356</c:v>
                </c:pt>
                <c:pt idx="1207" formatCode="0.000">
                  <c:v>1682.5279049370356</c:v>
                </c:pt>
                <c:pt idx="1208" formatCode="0.000">
                  <c:v>1682.5279049370356</c:v>
                </c:pt>
                <c:pt idx="1209" formatCode="0.000">
                  <c:v>1682.5279049370356</c:v>
                </c:pt>
                <c:pt idx="1210" formatCode="0.000">
                  <c:v>1682.5279049370356</c:v>
                </c:pt>
                <c:pt idx="1211" formatCode="0.000">
                  <c:v>1682.5279049370356</c:v>
                </c:pt>
                <c:pt idx="1212" formatCode="0.000">
                  <c:v>1682.5279049370356</c:v>
                </c:pt>
                <c:pt idx="1213" formatCode="0.000">
                  <c:v>1682.5279049370356</c:v>
                </c:pt>
                <c:pt idx="1214" formatCode="0.000">
                  <c:v>1682.5279049370356</c:v>
                </c:pt>
                <c:pt idx="1215" formatCode="0.000">
                  <c:v>1682.5279049370356</c:v>
                </c:pt>
                <c:pt idx="1216" formatCode="0.000">
                  <c:v>1682.5279049370356</c:v>
                </c:pt>
                <c:pt idx="1217" formatCode="0.000">
                  <c:v>1682.5279049370356</c:v>
                </c:pt>
                <c:pt idx="1218" formatCode="0.000">
                  <c:v>1682.5279049370356</c:v>
                </c:pt>
                <c:pt idx="1219" formatCode="0.000">
                  <c:v>1682.5279049370356</c:v>
                </c:pt>
                <c:pt idx="1220" formatCode="0.000">
                  <c:v>1682.5279049370356</c:v>
                </c:pt>
                <c:pt idx="1221" formatCode="0.000">
                  <c:v>1682.5279049370356</c:v>
                </c:pt>
                <c:pt idx="1222" formatCode="0.000">
                  <c:v>1682.5279049370356</c:v>
                </c:pt>
                <c:pt idx="1223" formatCode="0.000">
                  <c:v>1682.5279049370356</c:v>
                </c:pt>
                <c:pt idx="1224" formatCode="0.000">
                  <c:v>1682.5279049370356</c:v>
                </c:pt>
                <c:pt idx="1225" formatCode="0.000">
                  <c:v>1682.5279049370356</c:v>
                </c:pt>
                <c:pt idx="1226" formatCode="0.000">
                  <c:v>1682.5279049370356</c:v>
                </c:pt>
                <c:pt idx="1227" formatCode="0.000">
                  <c:v>1682.5279049370356</c:v>
                </c:pt>
                <c:pt idx="1228" formatCode="0.000">
                  <c:v>1682.5279049370356</c:v>
                </c:pt>
                <c:pt idx="1229" formatCode="0.000">
                  <c:v>1682.5279049370356</c:v>
                </c:pt>
                <c:pt idx="1230" formatCode="0.000">
                  <c:v>1682.5279049370356</c:v>
                </c:pt>
                <c:pt idx="1231" formatCode="0.000">
                  <c:v>1682.5279049370356</c:v>
                </c:pt>
                <c:pt idx="1232" formatCode="0.000">
                  <c:v>1682.5279049370356</c:v>
                </c:pt>
                <c:pt idx="1233" formatCode="0.000">
                  <c:v>1682.5279049370356</c:v>
                </c:pt>
                <c:pt idx="1234" formatCode="0.000">
                  <c:v>1682.5279049370356</c:v>
                </c:pt>
                <c:pt idx="1235" formatCode="0.000">
                  <c:v>1682.5279049370356</c:v>
                </c:pt>
                <c:pt idx="1236" formatCode="0.000">
                  <c:v>1682.5279049370356</c:v>
                </c:pt>
                <c:pt idx="1237" formatCode="0.000">
                  <c:v>1682.5279049370356</c:v>
                </c:pt>
                <c:pt idx="1238" formatCode="0.000">
                  <c:v>1682.5279049370356</c:v>
                </c:pt>
                <c:pt idx="1239" formatCode="0.000">
                  <c:v>1682.5279049370356</c:v>
                </c:pt>
                <c:pt idx="1240" formatCode="0.000">
                  <c:v>1682.5279049370356</c:v>
                </c:pt>
                <c:pt idx="1241" formatCode="0.000">
                  <c:v>1682.5279049370356</c:v>
                </c:pt>
                <c:pt idx="1242" formatCode="0.000">
                  <c:v>1682.5279049370356</c:v>
                </c:pt>
                <c:pt idx="1243" formatCode="0.000">
                  <c:v>1682.5279049370356</c:v>
                </c:pt>
                <c:pt idx="1244" formatCode="0.000">
                  <c:v>1682.5279049370356</c:v>
                </c:pt>
                <c:pt idx="1245" formatCode="0.000">
                  <c:v>1683.1577562263199</c:v>
                </c:pt>
                <c:pt idx="1246" formatCode="0.000">
                  <c:v>1685.1739759112581</c:v>
                </c:pt>
                <c:pt idx="1247" formatCode="0.000">
                  <c:v>1687.6387236059743</c:v>
                </c:pt>
                <c:pt idx="1248" formatCode="0.000">
                  <c:v>1689.6328602981223</c:v>
                </c:pt>
                <c:pt idx="1249" formatCode="0.000">
                  <c:v>1691.1650685647887</c:v>
                </c:pt>
                <c:pt idx="1250" formatCode="0.000">
                  <c:v>1692.6887497486407</c:v>
                </c:pt>
                <c:pt idx="1251" formatCode="0.000">
                  <c:v>1694.2061219668878</c:v>
                </c:pt>
                <c:pt idx="1252" formatCode="0.000">
                  <c:v>1695.2734234911347</c:v>
                </c:pt>
                <c:pt idx="1253" formatCode="0.000">
                  <c:v>1696.7751928091102</c:v>
                </c:pt>
                <c:pt idx="1254" formatCode="0.000">
                  <c:v>1698.704883207851</c:v>
                </c:pt>
                <c:pt idx="1255" formatCode="0.000">
                  <c:v>1700.6228025885919</c:v>
                </c:pt>
                <c:pt idx="1256" formatCode="0.000">
                  <c:v>1702.5288889451597</c:v>
                </c:pt>
                <c:pt idx="1257" formatCode="0.000">
                  <c:v>1703.999270425629</c:v>
                </c:pt>
                <c:pt idx="1258" formatCode="0.000">
                  <c:v>1705.0393978787647</c:v>
                </c:pt>
                <c:pt idx="1259" formatCode="0.000">
                  <c:v>1706.0752745916043</c:v>
                </c:pt>
                <c:pt idx="1260" formatCode="0.000">
                  <c:v>1707.1068550085922</c:v>
                </c:pt>
                <c:pt idx="1261" formatCode="0.000">
                  <c:v>1708.1340935741723</c:v>
                </c:pt>
                <c:pt idx="1262" formatCode="0.000">
                  <c:v>1709.1569447327897</c:v>
                </c:pt>
                <c:pt idx="1263" formatCode="0.000">
                  <c:v>1710.1753629288887</c:v>
                </c:pt>
                <c:pt idx="1264" formatCode="0.000">
                  <c:v>1711.1893026069133</c:v>
                </c:pt>
                <c:pt idx="1265" formatCode="0.000">
                  <c:v>1712.1987182113085</c:v>
                </c:pt>
                <c:pt idx="1266" formatCode="0.000">
                  <c:v>1712.805441979654</c:v>
                </c:pt>
                <c:pt idx="1267" formatCode="0.000">
                  <c:v>1712.805441979654</c:v>
                </c:pt>
                <c:pt idx="1268" formatCode="0.000">
                  <c:v>1712.805441979654</c:v>
                </c:pt>
                <c:pt idx="1269" formatCode="0.000">
                  <c:v>1712.805441979654</c:v>
                </c:pt>
                <c:pt idx="1270" formatCode="0.000">
                  <c:v>1712.805441979654</c:v>
                </c:pt>
                <c:pt idx="1271" formatCode="0.000">
                  <c:v>1712.805441979654</c:v>
                </c:pt>
                <c:pt idx="1272" formatCode="0.000">
                  <c:v>1712.805441979654</c:v>
                </c:pt>
                <c:pt idx="1273" formatCode="0.000">
                  <c:v>1712.805441979654</c:v>
                </c:pt>
                <c:pt idx="1274" formatCode="0.000">
                  <c:v>1712.805441979654</c:v>
                </c:pt>
                <c:pt idx="1275" formatCode="0.000">
                  <c:v>1712.805441979654</c:v>
                </c:pt>
                <c:pt idx="1276" formatCode="0.000">
                  <c:v>1712.805441979654</c:v>
                </c:pt>
                <c:pt idx="1277" formatCode="0.000">
                  <c:v>1712.805441979654</c:v>
                </c:pt>
                <c:pt idx="1278" formatCode="0.000">
                  <c:v>1712.805441979654</c:v>
                </c:pt>
                <c:pt idx="1279" formatCode="0.000">
                  <c:v>1712.805441979654</c:v>
                </c:pt>
                <c:pt idx="1280" formatCode="0.000">
                  <c:v>1712.805441979654</c:v>
                </c:pt>
                <c:pt idx="1281" formatCode="0.000">
                  <c:v>1712.805441979654</c:v>
                </c:pt>
                <c:pt idx="1282" formatCode="0.000">
                  <c:v>1712.805441979654</c:v>
                </c:pt>
                <c:pt idx="1283" formatCode="0.000">
                  <c:v>1712.805441979654</c:v>
                </c:pt>
                <c:pt idx="1284" formatCode="0.000">
                  <c:v>1712.805441979654</c:v>
                </c:pt>
                <c:pt idx="1285" formatCode="0.000">
                  <c:v>1712.805441979654</c:v>
                </c:pt>
                <c:pt idx="1286" formatCode="0.000">
                  <c:v>1712.805441979654</c:v>
                </c:pt>
                <c:pt idx="1287" formatCode="0.000">
                  <c:v>1712.805441979654</c:v>
                </c:pt>
                <c:pt idx="1288" formatCode="0.000">
                  <c:v>1712.805441979654</c:v>
                </c:pt>
                <c:pt idx="1289" formatCode="0.000">
                  <c:v>1712.805441979654</c:v>
                </c:pt>
                <c:pt idx="1290" formatCode="0.000">
                  <c:v>1712.805441979654</c:v>
                </c:pt>
                <c:pt idx="1291" formatCode="0.000">
                  <c:v>1712.805441979654</c:v>
                </c:pt>
                <c:pt idx="1292" formatCode="0.000">
                  <c:v>1712.805441979654</c:v>
                </c:pt>
                <c:pt idx="1293" formatCode="0.000">
                  <c:v>1712.805441979654</c:v>
                </c:pt>
                <c:pt idx="1294" formatCode="0.000">
                  <c:v>1712.805441979654</c:v>
                </c:pt>
                <c:pt idx="1295" formatCode="0.000">
                  <c:v>1712.805441979654</c:v>
                </c:pt>
                <c:pt idx="1296" formatCode="0.000">
                  <c:v>1712.805441979654</c:v>
                </c:pt>
                <c:pt idx="1297" formatCode="0.000">
                  <c:v>1712.805441979654</c:v>
                </c:pt>
                <c:pt idx="1298" formatCode="0.000">
                  <c:v>1712.805441979654</c:v>
                </c:pt>
                <c:pt idx="1299" formatCode="0.000">
                  <c:v>1712.805441979654</c:v>
                </c:pt>
                <c:pt idx="1300" formatCode="0.000">
                  <c:v>1713.0217927881476</c:v>
                </c:pt>
                <c:pt idx="1301" formatCode="0.000">
                  <c:v>1713.2390682883697</c:v>
                </c:pt>
                <c:pt idx="1302" formatCode="0.000">
                  <c:v>1713.2390682883697</c:v>
                </c:pt>
                <c:pt idx="1303" formatCode="0.000">
                  <c:v>1713.2390682883697</c:v>
                </c:pt>
                <c:pt idx="1304" formatCode="0.000">
                  <c:v>1713.2390682883697</c:v>
                </c:pt>
                <c:pt idx="1305" formatCode="0.000">
                  <c:v>1713.2390682883697</c:v>
                </c:pt>
                <c:pt idx="1306" formatCode="0.000">
                  <c:v>1713.2390682883697</c:v>
                </c:pt>
                <c:pt idx="1307" formatCode="0.000">
                  <c:v>1713.2390682883697</c:v>
                </c:pt>
                <c:pt idx="1308" formatCode="0.000">
                  <c:v>1713.2390682883697</c:v>
                </c:pt>
                <c:pt idx="1309" formatCode="0.000">
                  <c:v>1713.2390682883697</c:v>
                </c:pt>
                <c:pt idx="1310" formatCode="0.000">
                  <c:v>1713.2390682883697</c:v>
                </c:pt>
                <c:pt idx="1311" formatCode="0.000">
                  <c:v>1713.2390682883697</c:v>
                </c:pt>
                <c:pt idx="1312" formatCode="0.000">
                  <c:v>1713.2390682883697</c:v>
                </c:pt>
                <c:pt idx="1313" formatCode="0.000">
                  <c:v>1713.2390682883697</c:v>
                </c:pt>
                <c:pt idx="1314" formatCode="0.000">
                  <c:v>1713.2390682883697</c:v>
                </c:pt>
                <c:pt idx="1315" formatCode="0.000">
                  <c:v>1713.2390682883697</c:v>
                </c:pt>
                <c:pt idx="1316" formatCode="0.000">
                  <c:v>1713.2390682883697</c:v>
                </c:pt>
                <c:pt idx="1317" formatCode="0.000">
                  <c:v>1713.2390682883697</c:v>
                </c:pt>
                <c:pt idx="1318" formatCode="0.000">
                  <c:v>1713.2390682883697</c:v>
                </c:pt>
                <c:pt idx="1319" formatCode="0.000">
                  <c:v>1713.2390682883697</c:v>
                </c:pt>
                <c:pt idx="1320" formatCode="0.000">
                  <c:v>1713.2390682883697</c:v>
                </c:pt>
                <c:pt idx="1321" formatCode="0.000">
                  <c:v>1713.2390682883697</c:v>
                </c:pt>
                <c:pt idx="1322" formatCode="0.000">
                  <c:v>1713.2390682883697</c:v>
                </c:pt>
                <c:pt idx="1323" formatCode="0.000">
                  <c:v>1713.2390682883697</c:v>
                </c:pt>
                <c:pt idx="1324" formatCode="0.000">
                  <c:v>1713.4585645763698</c:v>
                </c:pt>
                <c:pt idx="1325" formatCode="0.000">
                  <c:v>1713.4585645763698</c:v>
                </c:pt>
                <c:pt idx="1326" formatCode="0.000">
                  <c:v>1713.4585645763698</c:v>
                </c:pt>
                <c:pt idx="1327" formatCode="0.000">
                  <c:v>1713.4585645763698</c:v>
                </c:pt>
                <c:pt idx="1328" formatCode="0.000">
                  <c:v>1713.4585645763698</c:v>
                </c:pt>
                <c:pt idx="1329" formatCode="0.000">
                  <c:v>1713.4585645763698</c:v>
                </c:pt>
                <c:pt idx="1330" formatCode="0.000">
                  <c:v>1713.4585645763698</c:v>
                </c:pt>
                <c:pt idx="1331" formatCode="0.000">
                  <c:v>1713.4585645763698</c:v>
                </c:pt>
                <c:pt idx="1332" formatCode="0.000">
                  <c:v>1713.4585645763698</c:v>
                </c:pt>
                <c:pt idx="1333" formatCode="0.000">
                  <c:v>1713.4585645763698</c:v>
                </c:pt>
                <c:pt idx="1334" formatCode="0.000">
                  <c:v>1713.4585645763698</c:v>
                </c:pt>
                <c:pt idx="1335" formatCode="0.000">
                  <c:v>1713.4585645763698</c:v>
                </c:pt>
                <c:pt idx="1336" formatCode="0.000">
                  <c:v>1713.4585645763698</c:v>
                </c:pt>
                <c:pt idx="1337" formatCode="0.000">
                  <c:v>1713.4585645763698</c:v>
                </c:pt>
                <c:pt idx="1338" formatCode="0.000">
                  <c:v>1713.4585645763698</c:v>
                </c:pt>
                <c:pt idx="1339" formatCode="0.000">
                  <c:v>1713.4585645763698</c:v>
                </c:pt>
                <c:pt idx="1340" formatCode="0.000">
                  <c:v>1713.4585645763698</c:v>
                </c:pt>
                <c:pt idx="1341" formatCode="0.000">
                  <c:v>1713.4585645763698</c:v>
                </c:pt>
                <c:pt idx="1342" formatCode="0.000">
                  <c:v>1713.4585645763698</c:v>
                </c:pt>
                <c:pt idx="1343" formatCode="0.000">
                  <c:v>1713.4585645763698</c:v>
                </c:pt>
                <c:pt idx="1344" formatCode="0.000">
                  <c:v>1713.4585645763698</c:v>
                </c:pt>
                <c:pt idx="1345" formatCode="0.000">
                  <c:v>1713.4585645763698</c:v>
                </c:pt>
                <c:pt idx="1346" formatCode="0.000">
                  <c:v>1713.4585645763698</c:v>
                </c:pt>
                <c:pt idx="1347" formatCode="0.000">
                  <c:v>1713.4585645763698</c:v>
                </c:pt>
                <c:pt idx="1348" formatCode="0.000">
                  <c:v>1713.4585645763698</c:v>
                </c:pt>
                <c:pt idx="1349" formatCode="0.000">
                  <c:v>1713.4585645763698</c:v>
                </c:pt>
                <c:pt idx="1350" formatCode="0.000">
                  <c:v>1713.4585645763698</c:v>
                </c:pt>
                <c:pt idx="1351" formatCode="0.000">
                  <c:v>1713.4585645763698</c:v>
                </c:pt>
                <c:pt idx="1352" formatCode="0.000">
                  <c:v>1713.4585645763698</c:v>
                </c:pt>
                <c:pt idx="1353" formatCode="0.000">
                  <c:v>1713.4585645763698</c:v>
                </c:pt>
                <c:pt idx="1354" formatCode="0.000">
                  <c:v>1713.4585645763698</c:v>
                </c:pt>
                <c:pt idx="1355" formatCode="0.000">
                  <c:v>1713.4585645763698</c:v>
                </c:pt>
                <c:pt idx="1356" formatCode="0.000">
                  <c:v>1713.4585645763698</c:v>
                </c:pt>
                <c:pt idx="1357" formatCode="0.000">
                  <c:v>1716.8655550729623</c:v>
                </c:pt>
                <c:pt idx="1358" formatCode="0.000">
                  <c:v>1722.9715389347896</c:v>
                </c:pt>
                <c:pt idx="1359" formatCode="0.000">
                  <c:v>1730.1339448038264</c:v>
                </c:pt>
                <c:pt idx="1360" formatCode="0.000">
                  <c:v>1737.5418959980489</c:v>
                </c:pt>
                <c:pt idx="1361" formatCode="0.000">
                  <c:v>1745.1805034433821</c:v>
                </c:pt>
                <c:pt idx="1362" formatCode="0.000">
                  <c:v>1753.3753359825673</c:v>
                </c:pt>
                <c:pt idx="1363" formatCode="0.000">
                  <c:v>1762.7742167639008</c:v>
                </c:pt>
                <c:pt idx="1364" formatCode="0.000">
                  <c:v>1772.9426788430119</c:v>
                </c:pt>
                <c:pt idx="1365" formatCode="0.000">
                  <c:v>1783.4713785317035</c:v>
                </c:pt>
                <c:pt idx="1366" formatCode="0.000">
                  <c:v>1794.6049609227159</c:v>
                </c:pt>
                <c:pt idx="1367" formatCode="0.000">
                  <c:v>1805.6734447042465</c:v>
                </c:pt>
                <c:pt idx="1368" formatCode="0.000">
                  <c:v>1813.7734475608884</c:v>
                </c:pt>
                <c:pt idx="1369" formatCode="0.000">
                  <c:v>1816.4105352326415</c:v>
                </c:pt>
                <c:pt idx="1370" formatCode="0.000">
                  <c:v>1816.4105352326415</c:v>
                </c:pt>
                <c:pt idx="1371" formatCode="0.000">
                  <c:v>1816.4105352326415</c:v>
                </c:pt>
                <c:pt idx="1372" formatCode="0.000">
                  <c:v>1816.4105352326415</c:v>
                </c:pt>
                <c:pt idx="1373" formatCode="0.000">
                  <c:v>1816.4105352326415</c:v>
                </c:pt>
                <c:pt idx="1374" formatCode="0.000">
                  <c:v>1816.4105352326415</c:v>
                </c:pt>
                <c:pt idx="1375" formatCode="0.000">
                  <c:v>1821.7662388919007</c:v>
                </c:pt>
                <c:pt idx="1376" formatCode="0.000">
                  <c:v>1829.3362036634562</c:v>
                </c:pt>
                <c:pt idx="1377" formatCode="0.000">
                  <c:v>1833.0546346082956</c:v>
                </c:pt>
                <c:pt idx="1378" formatCode="0.000">
                  <c:v>1833.0546346082956</c:v>
                </c:pt>
                <c:pt idx="1379" formatCode="0.000">
                  <c:v>1833.0546346082956</c:v>
                </c:pt>
                <c:pt idx="1380" formatCode="0.000">
                  <c:v>1833.0546346082956</c:v>
                </c:pt>
                <c:pt idx="1381" formatCode="0.000">
                  <c:v>1834.9778974370363</c:v>
                </c:pt>
                <c:pt idx="1382" formatCode="0.000">
                  <c:v>1840.6637945264438</c:v>
                </c:pt>
                <c:pt idx="1383" formatCode="0.000">
                  <c:v>1852.1219931925179</c:v>
                </c:pt>
                <c:pt idx="1384" formatCode="0.000">
                  <c:v>1870.1763791156045</c:v>
                </c:pt>
                <c:pt idx="1385" formatCode="0.000">
                  <c:v>1889.7809823265673</c:v>
                </c:pt>
                <c:pt idx="1386" formatCode="0.000">
                  <c:v>1906.812602393308</c:v>
                </c:pt>
                <c:pt idx="1387" formatCode="0.000">
                  <c:v>1921.2676847170612</c:v>
                </c:pt>
                <c:pt idx="1388" formatCode="0.000">
                  <c:v>1930.4890770116538</c:v>
                </c:pt>
                <c:pt idx="1389" formatCode="0.000">
                  <c:v>1930.4890770116538</c:v>
                </c:pt>
                <c:pt idx="1390" formatCode="0.000">
                  <c:v>1930.4890770116538</c:v>
                </c:pt>
                <c:pt idx="1391" formatCode="0.000">
                  <c:v>1930.4890770116538</c:v>
                </c:pt>
                <c:pt idx="1392" formatCode="0.000">
                  <c:v>1930.4890770116538</c:v>
                </c:pt>
                <c:pt idx="1393" formatCode="0.000">
                  <c:v>1930.4890770116538</c:v>
                </c:pt>
                <c:pt idx="1394" formatCode="0.000">
                  <c:v>1930.4890770116538</c:v>
                </c:pt>
                <c:pt idx="1395" formatCode="0.000">
                  <c:v>1930.4890770116538</c:v>
                </c:pt>
                <c:pt idx="1396" formatCode="0.000">
                  <c:v>1930.4890770116538</c:v>
                </c:pt>
                <c:pt idx="1397" formatCode="0.000">
                  <c:v>1930.4890770116538</c:v>
                </c:pt>
                <c:pt idx="1398" formatCode="0.000">
                  <c:v>1930.4890770116538</c:v>
                </c:pt>
                <c:pt idx="1399" formatCode="0.000">
                  <c:v>1930.4890770116538</c:v>
                </c:pt>
                <c:pt idx="1400" formatCode="0.000">
                  <c:v>1930.4890770116538</c:v>
                </c:pt>
                <c:pt idx="1401" formatCode="0.000">
                  <c:v>1930.4890770116538</c:v>
                </c:pt>
                <c:pt idx="1402" formatCode="0.000">
                  <c:v>1930.4890770116538</c:v>
                </c:pt>
                <c:pt idx="1403" formatCode="0.000">
                  <c:v>1930.4890770116538</c:v>
                </c:pt>
                <c:pt idx="1404" formatCode="0.000">
                  <c:v>1932.0528449969377</c:v>
                </c:pt>
                <c:pt idx="1405" formatCode="0.000">
                  <c:v>1934.8975853595796</c:v>
                </c:pt>
                <c:pt idx="1406" formatCode="0.000">
                  <c:v>1938.9445406923944</c:v>
                </c:pt>
                <c:pt idx="1407" formatCode="0.000">
                  <c:v>1944.1030184800982</c:v>
                </c:pt>
                <c:pt idx="1408" formatCode="0.000">
                  <c:v>1949.8029708523945</c:v>
                </c:pt>
                <c:pt idx="1409" formatCode="0.000">
                  <c:v>1956.6073913744688</c:v>
                </c:pt>
                <c:pt idx="1410" formatCode="0.000">
                  <c:v>1966.4801772077033</c:v>
                </c:pt>
                <c:pt idx="1411" formatCode="0.000">
                  <c:v>1980.8005522578269</c:v>
                </c:pt>
                <c:pt idx="1412" formatCode="0.000">
                  <c:v>1996.0338318643453</c:v>
                </c:pt>
                <c:pt idx="1413" formatCode="0.000">
                  <c:v>2007.1585612883455</c:v>
                </c:pt>
                <c:pt idx="1414" formatCode="0.000">
                  <c:v>2011.7830324258268</c:v>
                </c:pt>
                <c:pt idx="1415" formatCode="0.000">
                  <c:v>2011.7830324258268</c:v>
                </c:pt>
                <c:pt idx="1416" formatCode="0.000">
                  <c:v>2011.7830324258268</c:v>
                </c:pt>
                <c:pt idx="1417" formatCode="0.000">
                  <c:v>2011.7830324258268</c:v>
                </c:pt>
                <c:pt idx="1418" formatCode="0.000">
                  <c:v>2011.7830324258268</c:v>
                </c:pt>
                <c:pt idx="1419" formatCode="0.000">
                  <c:v>2011.7830324258268</c:v>
                </c:pt>
                <c:pt idx="1420" formatCode="0.000">
                  <c:v>2011.7830324258268</c:v>
                </c:pt>
                <c:pt idx="1421" formatCode="0.000">
                  <c:v>2011.7830324258268</c:v>
                </c:pt>
                <c:pt idx="1422" formatCode="0.000">
                  <c:v>2011.7830324258268</c:v>
                </c:pt>
                <c:pt idx="1423" formatCode="0.000">
                  <c:v>2011.7830324258268</c:v>
                </c:pt>
                <c:pt idx="1424" formatCode="0.000">
                  <c:v>2011.7830324258268</c:v>
                </c:pt>
                <c:pt idx="1425" formatCode="0.000">
                  <c:v>2011.7830324258268</c:v>
                </c:pt>
                <c:pt idx="1426" formatCode="0.000">
                  <c:v>2011.7830324258268</c:v>
                </c:pt>
                <c:pt idx="1427" formatCode="0.000">
                  <c:v>2011.7830324258268</c:v>
                </c:pt>
                <c:pt idx="1428" formatCode="0.000">
                  <c:v>2016.6012137709131</c:v>
                </c:pt>
                <c:pt idx="1429" formatCode="0.000">
                  <c:v>2024.9541688527897</c:v>
                </c:pt>
                <c:pt idx="1430" formatCode="0.000">
                  <c:v>2030.3164921452837</c:v>
                </c:pt>
                <c:pt idx="1431" formatCode="0.000">
                  <c:v>2030.3164921452837</c:v>
                </c:pt>
                <c:pt idx="1432" formatCode="0.000">
                  <c:v>2030.3164921452837</c:v>
                </c:pt>
                <c:pt idx="1433" formatCode="0.000">
                  <c:v>2030.3164921452837</c:v>
                </c:pt>
                <c:pt idx="1434" formatCode="0.000">
                  <c:v>2030.3164921452837</c:v>
                </c:pt>
                <c:pt idx="1435" formatCode="0.000">
                  <c:v>2030.3164921452837</c:v>
                </c:pt>
                <c:pt idx="1436" formatCode="0.000">
                  <c:v>2030.3164921452837</c:v>
                </c:pt>
                <c:pt idx="1437" formatCode="0.000">
                  <c:v>2033.3415111124934</c:v>
                </c:pt>
                <c:pt idx="1438" formatCode="0.000">
                  <c:v>2041.4456096039009</c:v>
                </c:pt>
                <c:pt idx="1439" formatCode="0.000">
                  <c:v>2053.8935616177528</c:v>
                </c:pt>
                <c:pt idx="1440" formatCode="0.000">
                  <c:v>2066.5965156108391</c:v>
                </c:pt>
                <c:pt idx="1441" formatCode="0.000">
                  <c:v>2076.7716916758268</c:v>
                </c:pt>
                <c:pt idx="1442" formatCode="0.000">
                  <c:v>2082.5616414919255</c:v>
                </c:pt>
                <c:pt idx="1443" formatCode="0.000">
                  <c:v>2082.5897747798022</c:v>
                </c:pt>
                <c:pt idx="1444" formatCode="0.000">
                  <c:v>2082.5897747798022</c:v>
                </c:pt>
                <c:pt idx="1445" formatCode="0.000">
                  <c:v>2082.5897747798022</c:v>
                </c:pt>
                <c:pt idx="1446" formatCode="0.000">
                  <c:v>2082.5897747798022</c:v>
                </c:pt>
                <c:pt idx="1447" formatCode="0.000">
                  <c:v>2082.5897747798022</c:v>
                </c:pt>
                <c:pt idx="1448" formatCode="0.000">
                  <c:v>2084.1923500121975</c:v>
                </c:pt>
                <c:pt idx="1449" formatCode="0.000">
                  <c:v>2086.2430203227159</c:v>
                </c:pt>
                <c:pt idx="1450" formatCode="0.000">
                  <c:v>2086.9034286427159</c:v>
                </c:pt>
                <c:pt idx="1451" formatCode="0.000">
                  <c:v>2086.9034286427159</c:v>
                </c:pt>
                <c:pt idx="1452" formatCode="0.000">
                  <c:v>2086.9034286427159</c:v>
                </c:pt>
                <c:pt idx="1453" formatCode="0.000">
                  <c:v>2086.9034286427159</c:v>
                </c:pt>
                <c:pt idx="1454" formatCode="0.000">
                  <c:v>2088.8877249279012</c:v>
                </c:pt>
                <c:pt idx="1455" formatCode="0.000">
                  <c:v>2092.4400832539013</c:v>
                </c:pt>
                <c:pt idx="1456" formatCode="0.000">
                  <c:v>2094.6474805653083</c:v>
                </c:pt>
                <c:pt idx="1457" formatCode="0.000">
                  <c:v>2095.1211118607162</c:v>
                </c:pt>
                <c:pt idx="1458" formatCode="0.000">
                  <c:v>2095.1211118607162</c:v>
                </c:pt>
                <c:pt idx="1459" formatCode="0.000">
                  <c:v>2095.1211118607162</c:v>
                </c:pt>
                <c:pt idx="1460" formatCode="0.000">
                  <c:v>2095.1211118607162</c:v>
                </c:pt>
                <c:pt idx="1461" formatCode="0.000">
                  <c:v>2095.1211118607162</c:v>
                </c:pt>
                <c:pt idx="1462" formatCode="0.000">
                  <c:v>2095.1211118607162</c:v>
                </c:pt>
                <c:pt idx="1463" formatCode="0.000">
                  <c:v>2095.1211118607162</c:v>
                </c:pt>
                <c:pt idx="1464" formatCode="0.000">
                  <c:v>2095.1211118607162</c:v>
                </c:pt>
                <c:pt idx="1465" formatCode="0.000">
                  <c:v>2095.1211118607162</c:v>
                </c:pt>
                <c:pt idx="1466" formatCode="0.000">
                  <c:v>2095.1211118607162</c:v>
                </c:pt>
                <c:pt idx="1467" formatCode="0.000">
                  <c:v>2095.1211118607162</c:v>
                </c:pt>
                <c:pt idx="1468" formatCode="0.000">
                  <c:v>2095.1211118607162</c:v>
                </c:pt>
                <c:pt idx="1469" formatCode="0.000">
                  <c:v>2095.1211118607162</c:v>
                </c:pt>
                <c:pt idx="1470" formatCode="0.000">
                  <c:v>2095.1211118607162</c:v>
                </c:pt>
                <c:pt idx="1471" formatCode="0.000">
                  <c:v>2095.1211118607162</c:v>
                </c:pt>
                <c:pt idx="1472" formatCode="0.000">
                  <c:v>2095.1211118607162</c:v>
                </c:pt>
                <c:pt idx="1473" formatCode="0.000">
                  <c:v>2095.1211118607162</c:v>
                </c:pt>
                <c:pt idx="1474" formatCode="0.000">
                  <c:v>2095.1211118607162</c:v>
                </c:pt>
                <c:pt idx="1475" formatCode="0.000">
                  <c:v>2095.1211118607162</c:v>
                </c:pt>
                <c:pt idx="1476" formatCode="0.000">
                  <c:v>2095.1211118607162</c:v>
                </c:pt>
                <c:pt idx="1477" formatCode="0.000">
                  <c:v>2095.1211118607162</c:v>
                </c:pt>
                <c:pt idx="1478" formatCode="0.000">
                  <c:v>2095.1211118607162</c:v>
                </c:pt>
                <c:pt idx="1479" formatCode="0.000">
                  <c:v>2095.1211118607162</c:v>
                </c:pt>
                <c:pt idx="1480" formatCode="0.000">
                  <c:v>2095.1211118607162</c:v>
                </c:pt>
                <c:pt idx="1481" formatCode="0.000">
                  <c:v>2095.1211118607162</c:v>
                </c:pt>
                <c:pt idx="1482" formatCode="0.000">
                  <c:v>2095.1211118607162</c:v>
                </c:pt>
                <c:pt idx="1483" formatCode="0.000">
                  <c:v>2095.1211118607162</c:v>
                </c:pt>
                <c:pt idx="1484" formatCode="0.000">
                  <c:v>2095.1211118607162</c:v>
                </c:pt>
                <c:pt idx="1485" formatCode="0.000">
                  <c:v>2095.1211118607162</c:v>
                </c:pt>
                <c:pt idx="1486" formatCode="0.000">
                  <c:v>2095.1211118607162</c:v>
                </c:pt>
                <c:pt idx="1487" formatCode="0.000">
                  <c:v>2095.1211118607162</c:v>
                </c:pt>
                <c:pt idx="1488" formatCode="0.000">
                  <c:v>2095.1211118607162</c:v>
                </c:pt>
                <c:pt idx="1489" formatCode="0.000">
                  <c:v>2095.1211118607162</c:v>
                </c:pt>
                <c:pt idx="1490" formatCode="0.000">
                  <c:v>2095.1211118607162</c:v>
                </c:pt>
                <c:pt idx="1491" formatCode="0.000">
                  <c:v>2095.1211118607162</c:v>
                </c:pt>
                <c:pt idx="1492" formatCode="0.000">
                  <c:v>2095.1211118607162</c:v>
                </c:pt>
                <c:pt idx="1493" formatCode="0.000">
                  <c:v>2095.1211118607162</c:v>
                </c:pt>
                <c:pt idx="1494" formatCode="0.000">
                  <c:v>2095.1211118607162</c:v>
                </c:pt>
                <c:pt idx="1495" formatCode="0.000">
                  <c:v>2095.1211118607162</c:v>
                </c:pt>
                <c:pt idx="1496" formatCode="0.000">
                  <c:v>2095.1211118607162</c:v>
                </c:pt>
                <c:pt idx="1497" formatCode="0.000">
                  <c:v>2095.1211118607162</c:v>
                </c:pt>
                <c:pt idx="1498" formatCode="0.000">
                  <c:v>2095.1211118607162</c:v>
                </c:pt>
                <c:pt idx="1499" formatCode="0.000">
                  <c:v>2095.1211118607162</c:v>
                </c:pt>
                <c:pt idx="1500" formatCode="0.000">
                  <c:v>2095.1211118607162</c:v>
                </c:pt>
                <c:pt idx="1501" formatCode="0.000">
                  <c:v>2095.1211118607162</c:v>
                </c:pt>
                <c:pt idx="1502" formatCode="0.000">
                  <c:v>2095.1211118607162</c:v>
                </c:pt>
                <c:pt idx="1503" formatCode="0.000">
                  <c:v>2095.1211118607162</c:v>
                </c:pt>
                <c:pt idx="1504" formatCode="0.000">
                  <c:v>2095.1211118607162</c:v>
                </c:pt>
                <c:pt idx="1505" formatCode="0.000">
                  <c:v>2095.1211118607162</c:v>
                </c:pt>
                <c:pt idx="1506" formatCode="0.000">
                  <c:v>2095.1211118607162</c:v>
                </c:pt>
                <c:pt idx="1507" formatCode="0.000">
                  <c:v>2095.1211118607162</c:v>
                </c:pt>
                <c:pt idx="1508" formatCode="0.000">
                  <c:v>2095.1211118607162</c:v>
                </c:pt>
                <c:pt idx="1509" formatCode="0.000">
                  <c:v>2095.1211118607162</c:v>
                </c:pt>
                <c:pt idx="1510" formatCode="0.000">
                  <c:v>2095.1211118607162</c:v>
                </c:pt>
                <c:pt idx="1511" formatCode="0.000">
                  <c:v>2095.1211118607162</c:v>
                </c:pt>
                <c:pt idx="1512" formatCode="0.000">
                  <c:v>2095.1211118607162</c:v>
                </c:pt>
                <c:pt idx="1513" formatCode="0.000">
                  <c:v>2095.1211118607162</c:v>
                </c:pt>
                <c:pt idx="1514" formatCode="0.000">
                  <c:v>2095.1211118607162</c:v>
                </c:pt>
                <c:pt idx="1515" formatCode="0.000">
                  <c:v>2095.1211118607162</c:v>
                </c:pt>
                <c:pt idx="1516" formatCode="0.000">
                  <c:v>2095.1211118607162</c:v>
                </c:pt>
                <c:pt idx="1517" formatCode="0.000">
                  <c:v>2095.1211118607162</c:v>
                </c:pt>
                <c:pt idx="1518" formatCode="0.000">
                  <c:v>2095.1211118607162</c:v>
                </c:pt>
                <c:pt idx="1519" formatCode="0.000">
                  <c:v>2095.1211118607162</c:v>
                </c:pt>
                <c:pt idx="1520" formatCode="0.000">
                  <c:v>2095.1211118607162</c:v>
                </c:pt>
                <c:pt idx="1521" formatCode="0.000">
                  <c:v>2095.1211118607162</c:v>
                </c:pt>
                <c:pt idx="1522" formatCode="0.000">
                  <c:v>2095.1211118607162</c:v>
                </c:pt>
                <c:pt idx="1523" formatCode="0.000">
                  <c:v>2095.1211118607162</c:v>
                </c:pt>
                <c:pt idx="1524" formatCode="0.000">
                  <c:v>2095.1211118607162</c:v>
                </c:pt>
                <c:pt idx="1525" formatCode="0.000">
                  <c:v>2095.1211118607162</c:v>
                </c:pt>
                <c:pt idx="1526" formatCode="0.000">
                  <c:v>2095.1211118607162</c:v>
                </c:pt>
                <c:pt idx="1527" formatCode="0.000">
                  <c:v>2095.1211118607162</c:v>
                </c:pt>
                <c:pt idx="1528" formatCode="0.000">
                  <c:v>2095.1211118607162</c:v>
                </c:pt>
                <c:pt idx="1529" formatCode="0.000">
                  <c:v>2095.1211118607162</c:v>
                </c:pt>
                <c:pt idx="1530" formatCode="0.000">
                  <c:v>2095.1211118607162</c:v>
                </c:pt>
                <c:pt idx="1531" formatCode="0.000">
                  <c:v>2097.16273642121</c:v>
                </c:pt>
                <c:pt idx="1532" formatCode="0.000">
                  <c:v>2103.7911132206173</c:v>
                </c:pt>
                <c:pt idx="1533" formatCode="0.000">
                  <c:v>2114.0166101142472</c:v>
                </c:pt>
                <c:pt idx="1534" formatCode="0.000">
                  <c:v>2126.2245234602719</c:v>
                </c:pt>
                <c:pt idx="1535" formatCode="0.000">
                  <c:v>2138.0364542770621</c:v>
                </c:pt>
                <c:pt idx="1536" formatCode="0.000">
                  <c:v>2147.6476020704945</c:v>
                </c:pt>
                <c:pt idx="1537" formatCode="0.000">
                  <c:v>2154.3078158679759</c:v>
                </c:pt>
                <c:pt idx="1538" formatCode="0.000">
                  <c:v>2157.5654998048649</c:v>
                </c:pt>
                <c:pt idx="1539" formatCode="0.000">
                  <c:v>2157.5654998048649</c:v>
                </c:pt>
                <c:pt idx="1540" formatCode="0.000">
                  <c:v>2157.5654998048649</c:v>
                </c:pt>
                <c:pt idx="1541" formatCode="0.000">
                  <c:v>2157.5654998048649</c:v>
                </c:pt>
                <c:pt idx="1542" formatCode="0.000">
                  <c:v>2157.5654998048649</c:v>
                </c:pt>
                <c:pt idx="1543" formatCode="0.000">
                  <c:v>2157.5654998048649</c:v>
                </c:pt>
                <c:pt idx="1544" formatCode="0.000">
                  <c:v>2157.5654998048649</c:v>
                </c:pt>
                <c:pt idx="1545" formatCode="0.000">
                  <c:v>2157.5654998048649</c:v>
                </c:pt>
                <c:pt idx="1546" formatCode="0.000">
                  <c:v>2157.5654998048649</c:v>
                </c:pt>
                <c:pt idx="1547" formatCode="0.000">
                  <c:v>2157.5654998048649</c:v>
                </c:pt>
                <c:pt idx="1548" formatCode="0.000">
                  <c:v>2157.5654998048649</c:v>
                </c:pt>
                <c:pt idx="1549" formatCode="0.000">
                  <c:v>2157.5654998048649</c:v>
                </c:pt>
                <c:pt idx="1550" formatCode="0.000">
                  <c:v>2157.5654998048649</c:v>
                </c:pt>
                <c:pt idx="1551" formatCode="0.000">
                  <c:v>2157.5654998048649</c:v>
                </c:pt>
                <c:pt idx="1552" formatCode="0.000">
                  <c:v>2157.5654998048649</c:v>
                </c:pt>
                <c:pt idx="1553" formatCode="0.000">
                  <c:v>2157.5654998048649</c:v>
                </c:pt>
                <c:pt idx="1554" formatCode="0.000">
                  <c:v>2157.5654998048649</c:v>
                </c:pt>
                <c:pt idx="1555" formatCode="0.000">
                  <c:v>2157.5654998048649</c:v>
                </c:pt>
                <c:pt idx="1556" formatCode="0.000">
                  <c:v>2157.5654998048649</c:v>
                </c:pt>
                <c:pt idx="1557" formatCode="0.000">
                  <c:v>2157.5654998048649</c:v>
                </c:pt>
                <c:pt idx="1558" formatCode="0.000">
                  <c:v>2157.5654998048649</c:v>
                </c:pt>
                <c:pt idx="1559" formatCode="0.000">
                  <c:v>2157.5654998048649</c:v>
                </c:pt>
                <c:pt idx="1560" formatCode="0.000">
                  <c:v>2157.5654998048649</c:v>
                </c:pt>
                <c:pt idx="1561" formatCode="0.000">
                  <c:v>2157.5654998048649</c:v>
                </c:pt>
                <c:pt idx="1562" formatCode="0.000">
                  <c:v>2157.5654998048649</c:v>
                </c:pt>
                <c:pt idx="1563" formatCode="0.000">
                  <c:v>2157.5654998048649</c:v>
                </c:pt>
                <c:pt idx="1564" formatCode="0.000">
                  <c:v>2157.5654998048649</c:v>
                </c:pt>
                <c:pt idx="1565" formatCode="0.000">
                  <c:v>2157.5654998048649</c:v>
                </c:pt>
                <c:pt idx="1566" formatCode="0.000">
                  <c:v>2157.5654998048649</c:v>
                </c:pt>
                <c:pt idx="1567" formatCode="0.000">
                  <c:v>2157.5654998048649</c:v>
                </c:pt>
                <c:pt idx="1568" formatCode="0.000">
                  <c:v>2157.5654998048649</c:v>
                </c:pt>
                <c:pt idx="1569" formatCode="0.000">
                  <c:v>2157.5654998048649</c:v>
                </c:pt>
                <c:pt idx="1570" formatCode="0.000">
                  <c:v>2157.5654998048649</c:v>
                </c:pt>
                <c:pt idx="1571" formatCode="0.000">
                  <c:v>2157.5654998048649</c:v>
                </c:pt>
                <c:pt idx="1572" formatCode="0.000">
                  <c:v>2157.5654998048649</c:v>
                </c:pt>
                <c:pt idx="1573" formatCode="0.000">
                  <c:v>2157.5654998048649</c:v>
                </c:pt>
                <c:pt idx="1574" formatCode="0.000">
                  <c:v>2157.5654998048649</c:v>
                </c:pt>
                <c:pt idx="1575" formatCode="0.000">
                  <c:v>2157.5654998048649</c:v>
                </c:pt>
                <c:pt idx="1576" formatCode="0.000">
                  <c:v>2157.5654998048649</c:v>
                </c:pt>
                <c:pt idx="1577" formatCode="0.000">
                  <c:v>2157.5654998048649</c:v>
                </c:pt>
                <c:pt idx="1578" formatCode="0.000">
                  <c:v>2157.5654998048649</c:v>
                </c:pt>
                <c:pt idx="1579" formatCode="0.000">
                  <c:v>2157.5654998048649</c:v>
                </c:pt>
                <c:pt idx="1580" formatCode="0.000">
                  <c:v>2157.5654998048649</c:v>
                </c:pt>
                <c:pt idx="1581" formatCode="0.000">
                  <c:v>2157.5654998048649</c:v>
                </c:pt>
                <c:pt idx="1582" formatCode="0.000">
                  <c:v>2157.5654998048649</c:v>
                </c:pt>
                <c:pt idx="1583" formatCode="0.000">
                  <c:v>2157.5654998048649</c:v>
                </c:pt>
                <c:pt idx="1584" formatCode="0.000">
                  <c:v>2157.5654998048649</c:v>
                </c:pt>
                <c:pt idx="1585" formatCode="0.000">
                  <c:v>2157.5654998048649</c:v>
                </c:pt>
                <c:pt idx="1586" formatCode="0.000">
                  <c:v>2157.5654998048649</c:v>
                </c:pt>
                <c:pt idx="1587" formatCode="0.000">
                  <c:v>2157.5654998048649</c:v>
                </c:pt>
                <c:pt idx="1588" formatCode="0.000">
                  <c:v>2157.5654998048649</c:v>
                </c:pt>
                <c:pt idx="1589" formatCode="0.000">
                  <c:v>2157.5654998048649</c:v>
                </c:pt>
                <c:pt idx="1590" formatCode="0.000">
                  <c:v>2159.3858886042722</c:v>
                </c:pt>
                <c:pt idx="1591" formatCode="0.000">
                  <c:v>2162.4067588857538</c:v>
                </c:pt>
                <c:pt idx="1592" formatCode="0.000">
                  <c:v>2166.6091692141981</c:v>
                </c:pt>
                <c:pt idx="1593" formatCode="0.000">
                  <c:v>2171.9711278304208</c:v>
                </c:pt>
                <c:pt idx="1594" formatCode="0.000">
                  <c:v>2177.8841175430625</c:v>
                </c:pt>
                <c:pt idx="1595" formatCode="0.000">
                  <c:v>2183.1745169631613</c:v>
                </c:pt>
                <c:pt idx="1596" formatCode="0.000">
                  <c:v>2186.6966965072356</c:v>
                </c:pt>
                <c:pt idx="1597" formatCode="0.000">
                  <c:v>2188.4717950332356</c:v>
                </c:pt>
                <c:pt idx="1598" formatCode="0.000">
                  <c:v>2188.5172238836058</c:v>
                </c:pt>
                <c:pt idx="1599" formatCode="0.000">
                  <c:v>2188.5172238836058</c:v>
                </c:pt>
                <c:pt idx="1600" formatCode="0.000">
                  <c:v>2188.5172238836058</c:v>
                </c:pt>
                <c:pt idx="1601" formatCode="0.000">
                  <c:v>2188.5172238836058</c:v>
                </c:pt>
                <c:pt idx="1602" formatCode="0.000">
                  <c:v>2188.5172238836058</c:v>
                </c:pt>
                <c:pt idx="1603" formatCode="0.000">
                  <c:v>2188.5172238836058</c:v>
                </c:pt>
                <c:pt idx="1604" formatCode="0.000">
                  <c:v>2189.1403147264205</c:v>
                </c:pt>
                <c:pt idx="1605" formatCode="0.000">
                  <c:v>2192.0053060327909</c:v>
                </c:pt>
                <c:pt idx="1606" formatCode="0.000">
                  <c:v>2195.9643947626673</c:v>
                </c:pt>
                <c:pt idx="1607" formatCode="0.000">
                  <c:v>2200.9954803297046</c:v>
                </c:pt>
                <c:pt idx="1608" formatCode="0.000">
                  <c:v>2206.5332499252604</c:v>
                </c:pt>
                <c:pt idx="1609" formatCode="0.000">
                  <c:v>2210.9535204473341</c:v>
                </c:pt>
                <c:pt idx="1610" formatCode="0.000">
                  <c:v>2213.1996949513341</c:v>
                </c:pt>
                <c:pt idx="1611" formatCode="0.000">
                  <c:v>2213.8308063538529</c:v>
                </c:pt>
                <c:pt idx="1612" formatCode="0.000">
                  <c:v>2213.8308063538529</c:v>
                </c:pt>
                <c:pt idx="1613" formatCode="0.000">
                  <c:v>2213.8308063538529</c:v>
                </c:pt>
                <c:pt idx="1614" formatCode="0.000">
                  <c:v>2213.8308063538529</c:v>
                </c:pt>
                <c:pt idx="1615" formatCode="0.000">
                  <c:v>2213.8308063538529</c:v>
                </c:pt>
                <c:pt idx="1616" formatCode="0.000">
                  <c:v>2213.8308063538529</c:v>
                </c:pt>
                <c:pt idx="1617" formatCode="0.000">
                  <c:v>2213.8308063538529</c:v>
                </c:pt>
                <c:pt idx="1618" formatCode="0.000">
                  <c:v>2213.8308063538529</c:v>
                </c:pt>
                <c:pt idx="1619" formatCode="0.000">
                  <c:v>2213.8308063538529</c:v>
                </c:pt>
                <c:pt idx="1620" formatCode="0.000">
                  <c:v>2213.8308063538529</c:v>
                </c:pt>
                <c:pt idx="1621" formatCode="0.000">
                  <c:v>2213.8308063538529</c:v>
                </c:pt>
                <c:pt idx="1622" formatCode="0.000">
                  <c:v>2213.8308063538529</c:v>
                </c:pt>
                <c:pt idx="1623" formatCode="0.000">
                  <c:v>2213.8308063538529</c:v>
                </c:pt>
                <c:pt idx="1624" formatCode="0.000">
                  <c:v>2213.8308063538529</c:v>
                </c:pt>
                <c:pt idx="1625" formatCode="0.000">
                  <c:v>2213.8308063538529</c:v>
                </c:pt>
                <c:pt idx="1626" formatCode="0.000">
                  <c:v>2213.8308063538529</c:v>
                </c:pt>
                <c:pt idx="1627" formatCode="0.000">
                  <c:v>2213.8308063538529</c:v>
                </c:pt>
                <c:pt idx="1628" formatCode="0.000">
                  <c:v>2213.8308063538529</c:v>
                </c:pt>
                <c:pt idx="1629" formatCode="0.000">
                  <c:v>2213.8308063538529</c:v>
                </c:pt>
                <c:pt idx="1630" formatCode="0.000">
                  <c:v>2213.8308063538529</c:v>
                </c:pt>
                <c:pt idx="1631" formatCode="0.000">
                  <c:v>2213.8308063538529</c:v>
                </c:pt>
                <c:pt idx="1632" formatCode="0.000">
                  <c:v>2213.8308063538529</c:v>
                </c:pt>
                <c:pt idx="1633" formatCode="0.000">
                  <c:v>2216.1849040462971</c:v>
                </c:pt>
                <c:pt idx="1634" formatCode="0.000">
                  <c:v>2224.2418385916303</c:v>
                </c:pt>
                <c:pt idx="1635" formatCode="0.000">
                  <c:v>2236.6882187555811</c:v>
                </c:pt>
                <c:pt idx="1636" formatCode="0.000">
                  <c:v>2251.705060109211</c:v>
                </c:pt>
                <c:pt idx="1637" formatCode="0.000">
                  <c:v>2266.4894139178778</c:v>
                </c:pt>
                <c:pt idx="1638" formatCode="0.000">
                  <c:v>2277.8791675423222</c:v>
                </c:pt>
                <c:pt idx="1639" formatCode="0.000">
                  <c:v>2284.3786111365689</c:v>
                </c:pt>
                <c:pt idx="1640" formatCode="0.000">
                  <c:v>2285.5438641754827</c:v>
                </c:pt>
                <c:pt idx="1641" formatCode="0.000">
                  <c:v>2285.5438641754827</c:v>
                </c:pt>
                <c:pt idx="1642" formatCode="0.000">
                  <c:v>2285.5438641754827</c:v>
                </c:pt>
                <c:pt idx="1643" formatCode="0.000">
                  <c:v>2285.5438641754827</c:v>
                </c:pt>
                <c:pt idx="1644" formatCode="0.000">
                  <c:v>2285.5438641754827</c:v>
                </c:pt>
                <c:pt idx="1645" formatCode="0.000">
                  <c:v>2285.5438641754827</c:v>
                </c:pt>
                <c:pt idx="1646" formatCode="0.000">
                  <c:v>2285.5438641754827</c:v>
                </c:pt>
                <c:pt idx="1647" formatCode="0.000">
                  <c:v>2285.5438641754827</c:v>
                </c:pt>
                <c:pt idx="1648" formatCode="0.000">
                  <c:v>2285.5438641754827</c:v>
                </c:pt>
                <c:pt idx="1649" formatCode="0.000">
                  <c:v>2285.5438641754827</c:v>
                </c:pt>
                <c:pt idx="1650" formatCode="0.000">
                  <c:v>2285.5438641754827</c:v>
                </c:pt>
                <c:pt idx="1651" formatCode="0.000">
                  <c:v>2285.5438641754827</c:v>
                </c:pt>
                <c:pt idx="1652" formatCode="0.000">
                  <c:v>2285.5438641754827</c:v>
                </c:pt>
                <c:pt idx="1653" formatCode="0.000">
                  <c:v>2285.5438641754827</c:v>
                </c:pt>
                <c:pt idx="1654" formatCode="0.000">
                  <c:v>2285.5438641754827</c:v>
                </c:pt>
                <c:pt idx="1655" formatCode="0.000">
                  <c:v>2285.5438641754827</c:v>
                </c:pt>
                <c:pt idx="1656" formatCode="0.000">
                  <c:v>2285.5438641754827</c:v>
                </c:pt>
                <c:pt idx="1657" formatCode="0.000">
                  <c:v>2285.5438641754827</c:v>
                </c:pt>
                <c:pt idx="1658" formatCode="0.000">
                  <c:v>2285.5438641754827</c:v>
                </c:pt>
                <c:pt idx="1659" formatCode="0.000">
                  <c:v>2285.5438641754827</c:v>
                </c:pt>
                <c:pt idx="1660" formatCode="0.000">
                  <c:v>2285.5438641754827</c:v>
                </c:pt>
                <c:pt idx="1661" formatCode="0.000">
                  <c:v>2285.5438641754827</c:v>
                </c:pt>
                <c:pt idx="1662" formatCode="0.000">
                  <c:v>2285.5438641754827</c:v>
                </c:pt>
                <c:pt idx="1663" formatCode="0.000">
                  <c:v>2285.5438641754827</c:v>
                </c:pt>
                <c:pt idx="1664" formatCode="0.000">
                  <c:v>2285.5438641754827</c:v>
                </c:pt>
                <c:pt idx="1665" formatCode="0.000">
                  <c:v>2285.5438641754827</c:v>
                </c:pt>
                <c:pt idx="1666" formatCode="0.000">
                  <c:v>2285.5438641754827</c:v>
                </c:pt>
                <c:pt idx="1667" formatCode="0.000">
                  <c:v>2285.5438641754827</c:v>
                </c:pt>
                <c:pt idx="1668" formatCode="0.000">
                  <c:v>2285.5438641754827</c:v>
                </c:pt>
                <c:pt idx="1669" formatCode="0.000">
                  <c:v>2285.5438641754827</c:v>
                </c:pt>
                <c:pt idx="1670" formatCode="0.000">
                  <c:v>2285.5438641754827</c:v>
                </c:pt>
                <c:pt idx="1671" formatCode="0.000">
                  <c:v>2285.5438641754827</c:v>
                </c:pt>
                <c:pt idx="1672" formatCode="0.000">
                  <c:v>2285.5438641754827</c:v>
                </c:pt>
                <c:pt idx="1673" formatCode="0.000">
                  <c:v>2285.5438641754827</c:v>
                </c:pt>
                <c:pt idx="1674" formatCode="0.000">
                  <c:v>2285.5438641754827</c:v>
                </c:pt>
                <c:pt idx="1675" formatCode="0.000">
                  <c:v>2285.5438641754827</c:v>
                </c:pt>
                <c:pt idx="1676" formatCode="0.000">
                  <c:v>2285.5438641754827</c:v>
                </c:pt>
                <c:pt idx="1677" formatCode="0.000">
                  <c:v>2285.5438641754827</c:v>
                </c:pt>
                <c:pt idx="1678" formatCode="0.000">
                  <c:v>2285.5438641754827</c:v>
                </c:pt>
                <c:pt idx="1679" formatCode="0.000">
                  <c:v>2285.5438641754827</c:v>
                </c:pt>
                <c:pt idx="1680" formatCode="0.000">
                  <c:v>2285.5438641754827</c:v>
                </c:pt>
                <c:pt idx="1681" formatCode="0.000">
                  <c:v>2285.5438641754827</c:v>
                </c:pt>
                <c:pt idx="1682" formatCode="0.000">
                  <c:v>2285.5438641754827</c:v>
                </c:pt>
                <c:pt idx="1683" formatCode="0.000">
                  <c:v>2285.5438641754827</c:v>
                </c:pt>
                <c:pt idx="1684" formatCode="0.000">
                  <c:v>2285.5438641754827</c:v>
                </c:pt>
                <c:pt idx="1685" formatCode="0.000">
                  <c:v>2285.5438641754827</c:v>
                </c:pt>
                <c:pt idx="1686" formatCode="0.000">
                  <c:v>2285.5438641754827</c:v>
                </c:pt>
                <c:pt idx="1687" formatCode="0.000">
                  <c:v>2285.5438641754827</c:v>
                </c:pt>
                <c:pt idx="1688" formatCode="0.000">
                  <c:v>2285.5438641754827</c:v>
                </c:pt>
                <c:pt idx="1689" formatCode="0.000">
                  <c:v>2285.5438641754827</c:v>
                </c:pt>
                <c:pt idx="1690" formatCode="0.000">
                  <c:v>2285.5438641754827</c:v>
                </c:pt>
                <c:pt idx="1691" formatCode="0.000">
                  <c:v>2285.5438641754827</c:v>
                </c:pt>
                <c:pt idx="1692" formatCode="0.000">
                  <c:v>2285.5438641754827</c:v>
                </c:pt>
                <c:pt idx="1693" formatCode="0.000">
                  <c:v>2285.5438641754827</c:v>
                </c:pt>
                <c:pt idx="1694" formatCode="0.000">
                  <c:v>2285.5438641754827</c:v>
                </c:pt>
                <c:pt idx="1695" formatCode="0.000">
                  <c:v>2285.5438641754827</c:v>
                </c:pt>
                <c:pt idx="1696" formatCode="0.000">
                  <c:v>2285.5438641754827</c:v>
                </c:pt>
                <c:pt idx="1697" formatCode="0.000">
                  <c:v>2285.5438641754827</c:v>
                </c:pt>
                <c:pt idx="1698" formatCode="0.000">
                  <c:v>2285.5438641754827</c:v>
                </c:pt>
                <c:pt idx="1699" formatCode="0.000">
                  <c:v>2285.5438641754827</c:v>
                </c:pt>
                <c:pt idx="1700" formatCode="0.000">
                  <c:v>2285.5438641754827</c:v>
                </c:pt>
                <c:pt idx="1701" formatCode="0.000">
                  <c:v>2285.5438641754827</c:v>
                </c:pt>
                <c:pt idx="1702" formatCode="0.000">
                  <c:v>2285.5438641754827</c:v>
                </c:pt>
                <c:pt idx="1703" formatCode="0.000">
                  <c:v>2285.5438641754827</c:v>
                </c:pt>
                <c:pt idx="1704" formatCode="0.000">
                  <c:v>2285.5438641754827</c:v>
                </c:pt>
                <c:pt idx="1705" formatCode="0.000">
                  <c:v>2285.5438641754827</c:v>
                </c:pt>
                <c:pt idx="1706" formatCode="0.000">
                  <c:v>2285.5438641754827</c:v>
                </c:pt>
                <c:pt idx="1707" formatCode="0.000">
                  <c:v>2285.5438641754827</c:v>
                </c:pt>
                <c:pt idx="1708" formatCode="0.000">
                  <c:v>2285.5438641754827</c:v>
                </c:pt>
                <c:pt idx="1709" formatCode="0.000">
                  <c:v>2285.5438641754827</c:v>
                </c:pt>
                <c:pt idx="1710" formatCode="0.000">
                  <c:v>2285.5438641754827</c:v>
                </c:pt>
                <c:pt idx="1711" formatCode="0.000">
                  <c:v>2285.5438641754827</c:v>
                </c:pt>
                <c:pt idx="1712" formatCode="0.000">
                  <c:v>2285.5438641754827</c:v>
                </c:pt>
                <c:pt idx="1713" formatCode="0.000">
                  <c:v>2285.5438641754827</c:v>
                </c:pt>
                <c:pt idx="1714" formatCode="0.000">
                  <c:v>2285.5438641754827</c:v>
                </c:pt>
                <c:pt idx="1715" formatCode="0.000">
                  <c:v>2285.5438641754827</c:v>
                </c:pt>
                <c:pt idx="1716" formatCode="0.000">
                  <c:v>2285.5438641754827</c:v>
                </c:pt>
                <c:pt idx="1717" formatCode="0.000">
                  <c:v>2285.5438641754827</c:v>
                </c:pt>
                <c:pt idx="1718" formatCode="0.000">
                  <c:v>2285.5438641754827</c:v>
                </c:pt>
                <c:pt idx="1719" formatCode="0.000">
                  <c:v>2285.5438641754827</c:v>
                </c:pt>
                <c:pt idx="1720" formatCode="0.000">
                  <c:v>2285.5438641754827</c:v>
                </c:pt>
                <c:pt idx="1721" formatCode="0.000">
                  <c:v>2285.5438641754827</c:v>
                </c:pt>
                <c:pt idx="1722" formatCode="0.000">
                  <c:v>2285.5438641754827</c:v>
                </c:pt>
                <c:pt idx="1723" formatCode="0.000">
                  <c:v>2285.5438641754827</c:v>
                </c:pt>
                <c:pt idx="1724" formatCode="0.000">
                  <c:v>2285.5438641754827</c:v>
                </c:pt>
                <c:pt idx="1725" formatCode="0.000">
                  <c:v>2285.5438641754827</c:v>
                </c:pt>
                <c:pt idx="1726" formatCode="0.000">
                  <c:v>2285.5438641754827</c:v>
                </c:pt>
                <c:pt idx="1727" formatCode="0.000">
                  <c:v>2285.5438641754827</c:v>
                </c:pt>
                <c:pt idx="1728" formatCode="0.000">
                  <c:v>2285.5438641754827</c:v>
                </c:pt>
                <c:pt idx="1729" formatCode="0.000">
                  <c:v>2285.5438641754827</c:v>
                </c:pt>
                <c:pt idx="1730" formatCode="0.000">
                  <c:v>2285.5438641754827</c:v>
                </c:pt>
                <c:pt idx="1731" formatCode="0.000">
                  <c:v>2285.5438641754827</c:v>
                </c:pt>
                <c:pt idx="1732" formatCode="0.000">
                  <c:v>2285.5438641754827</c:v>
                </c:pt>
                <c:pt idx="1733" formatCode="0.000">
                  <c:v>2288.0772275669888</c:v>
                </c:pt>
                <c:pt idx="1734" formatCode="0.000">
                  <c:v>2296.4033532126182</c:v>
                </c:pt>
                <c:pt idx="1735" formatCode="0.000">
                  <c:v>2310.9805454800257</c:v>
                </c:pt>
                <c:pt idx="1736" formatCode="0.000">
                  <c:v>2331.5384381350132</c:v>
                </c:pt>
                <c:pt idx="1737" formatCode="0.000">
                  <c:v>2355.3706118720997</c:v>
                </c:pt>
                <c:pt idx="1738" formatCode="0.000">
                  <c:v>2379.9092014444454</c:v>
                </c:pt>
                <c:pt idx="1739" formatCode="0.000">
                  <c:v>2403.9514393982722</c:v>
                </c:pt>
                <c:pt idx="1740" formatCode="0.000">
                  <c:v>2426.3685677088156</c:v>
                </c:pt>
                <c:pt idx="1741" formatCode="0.000">
                  <c:v>2447.2260653420503</c:v>
                </c:pt>
                <c:pt idx="1742" formatCode="0.000">
                  <c:v>2467.1196129461246</c:v>
                </c:pt>
                <c:pt idx="1743" formatCode="0.000">
                  <c:v>2487.1314462001246</c:v>
                </c:pt>
                <c:pt idx="1744" formatCode="0.000">
                  <c:v>2506.7294342706432</c:v>
                </c:pt>
                <c:pt idx="1745" formatCode="0.000">
                  <c:v>2525.3966456144703</c:v>
                </c:pt>
                <c:pt idx="1746" formatCode="0.000">
                  <c:v>2542.6859748610877</c:v>
                </c:pt>
                <c:pt idx="1747" formatCode="0.000">
                  <c:v>2557.1986014238532</c:v>
                </c:pt>
                <c:pt idx="1748" formatCode="0.000">
                  <c:v>2568.0937613518536</c:v>
                </c:pt>
                <c:pt idx="1749" formatCode="0.000">
                  <c:v>2576.4397695678535</c:v>
                </c:pt>
                <c:pt idx="1750" formatCode="0.000">
                  <c:v>2583.2672859791128</c:v>
                </c:pt>
                <c:pt idx="1751" formatCode="0.000">
                  <c:v>2588.6138424837054</c:v>
                </c:pt>
                <c:pt idx="1752" formatCode="0.000">
                  <c:v>2593.4424784643475</c:v>
                </c:pt>
                <c:pt idx="1753" formatCode="0.000">
                  <c:v>2598.2248900630143</c:v>
                </c:pt>
                <c:pt idx="1754" formatCode="0.000">
                  <c:v>2602.0559057363475</c:v>
                </c:pt>
                <c:pt idx="1755" formatCode="0.000">
                  <c:v>2604.9503791263228</c:v>
                </c:pt>
                <c:pt idx="1756" formatCode="0.000">
                  <c:v>2606.9287415290883</c:v>
                </c:pt>
                <c:pt idx="1757" formatCode="0.000">
                  <c:v>2607.5549027130883</c:v>
                </c:pt>
                <c:pt idx="1758" formatCode="0.000">
                  <c:v>2607.7346868141253</c:v>
                </c:pt>
                <c:pt idx="1759" formatCode="0.000">
                  <c:v>2607.9162434463969</c:v>
                </c:pt>
                <c:pt idx="1760" formatCode="0.000">
                  <c:v>2608.0995409741008</c:v>
                </c:pt>
                <c:pt idx="1761" formatCode="0.000">
                  <c:v>2608.2845477614342</c:v>
                </c:pt>
                <c:pt idx="1762" formatCode="0.000">
                  <c:v>2608.4712321725947</c:v>
                </c:pt>
                <c:pt idx="1763" formatCode="0.000">
                  <c:v>2608.65956257178</c:v>
                </c:pt>
                <c:pt idx="1764" formatCode="0.000">
                  <c:v>2609.2793583417802</c:v>
                </c:pt>
                <c:pt idx="1765" formatCode="0.000">
                  <c:v>2609.8987564269651</c:v>
                </c:pt>
                <c:pt idx="1766" formatCode="0.000">
                  <c:v>2610.5164523521007</c:v>
                </c:pt>
                <c:pt idx="1767" formatCode="0.000">
                  <c:v>2611.5544601295328</c:v>
                </c:pt>
                <c:pt idx="1768" formatCode="0.000">
                  <c:v>2612.5881943888912</c:v>
                </c:pt>
                <c:pt idx="1769" formatCode="0.000">
                  <c:v>2613.6176095746196</c:v>
                </c:pt>
                <c:pt idx="1770" formatCode="0.000">
                  <c:v>2614.6426601311628</c:v>
                </c:pt>
                <c:pt idx="1771" formatCode="0.000">
                  <c:v>2616.0709931727924</c:v>
                </c:pt>
                <c:pt idx="1772" formatCode="0.000">
                  <c:v>2618.7003336687926</c:v>
                </c:pt>
                <c:pt idx="1773" formatCode="0.000">
                  <c:v>2623.6789462027928</c:v>
                </c:pt>
                <c:pt idx="1774" formatCode="0.000">
                  <c:v>2631.671559201015</c:v>
                </c:pt>
                <c:pt idx="1775" formatCode="0.000">
                  <c:v>2643.212343034274</c:v>
                </c:pt>
                <c:pt idx="1776" formatCode="0.000">
                  <c:v>2658.3337987214595</c:v>
                </c:pt>
                <c:pt idx="1777" formatCode="0.000">
                  <c:v>2675.9264347350891</c:v>
                </c:pt>
                <c:pt idx="1778" formatCode="0.000">
                  <c:v>2694.0436362449163</c:v>
                </c:pt>
                <c:pt idx="1779" formatCode="0.000">
                  <c:v>2711.2937898558789</c:v>
                </c:pt>
                <c:pt idx="1780" formatCode="0.000">
                  <c:v>2727.1300716172127</c:v>
                </c:pt>
                <c:pt idx="1781" formatCode="0.000">
                  <c:v>2740.8273826861014</c:v>
                </c:pt>
                <c:pt idx="1782" formatCode="0.000">
                  <c:v>2752.3094340345456</c:v>
                </c:pt>
                <c:pt idx="1783" formatCode="0.000">
                  <c:v>2762.5069939958789</c:v>
                </c:pt>
                <c:pt idx="1784" formatCode="0.000">
                  <c:v>2772.4737077090645</c:v>
                </c:pt>
                <c:pt idx="1785" formatCode="0.000">
                  <c:v>2783.0433071188422</c:v>
                </c:pt>
                <c:pt idx="1786" formatCode="0.000">
                  <c:v>2794.626068197731</c:v>
                </c:pt>
                <c:pt idx="1787" formatCode="0.000">
                  <c:v>2806.6634917792867</c:v>
                </c:pt>
                <c:pt idx="1788" formatCode="0.000">
                  <c:v>2818.0194828634349</c:v>
                </c:pt>
                <c:pt idx="1789" formatCode="0.000">
                  <c:v>2827.7165009252622</c:v>
                </c:pt>
                <c:pt idx="1790" formatCode="0.000">
                  <c:v>2835.4037387884719</c:v>
                </c:pt>
                <c:pt idx="1791" formatCode="0.000">
                  <c:v>2841.1178057428178</c:v>
                </c:pt>
                <c:pt idx="1792" formatCode="0.000">
                  <c:v>2845.505672559756</c:v>
                </c:pt>
                <c:pt idx="1793" formatCode="0.000">
                  <c:v>2849.2114300725461</c:v>
                </c:pt>
                <c:pt idx="1794" formatCode="0.000">
                  <c:v>2852.5181522781018</c:v>
                </c:pt>
                <c:pt idx="1795" formatCode="0.000">
                  <c:v>2855.6365249481019</c:v>
                </c:pt>
                <c:pt idx="1796" formatCode="0.000">
                  <c:v>2858.7735252432626</c:v>
                </c:pt>
                <c:pt idx="1797" formatCode="0.000">
                  <c:v>2861.9931670527685</c:v>
                </c:pt>
                <c:pt idx="1798" formatCode="0.000">
                  <c:v>2865.1070411177316</c:v>
                </c:pt>
                <c:pt idx="1799" formatCode="0.000">
                  <c:v>2867.705155139065</c:v>
                </c:pt>
                <c:pt idx="1800" formatCode="0.000">
                  <c:v>2869.3377047648428</c:v>
                </c:pt>
                <c:pt idx="1801" formatCode="0.000">
                  <c:v>2869.3377047648428</c:v>
                </c:pt>
                <c:pt idx="1802" formatCode="0.000">
                  <c:v>2869.3377047648428</c:v>
                </c:pt>
                <c:pt idx="1803" formatCode="0.000">
                  <c:v>2869.3377047648428</c:v>
                </c:pt>
                <c:pt idx="1804" formatCode="0.000">
                  <c:v>2869.3377047648428</c:v>
                </c:pt>
                <c:pt idx="1805" formatCode="0.000">
                  <c:v>2869.3377047648428</c:v>
                </c:pt>
                <c:pt idx="1806" formatCode="0.000">
                  <c:v>2869.3377047648428</c:v>
                </c:pt>
                <c:pt idx="1807" formatCode="0.000">
                  <c:v>2869.3377047648428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499-4905-BCC8-EE2C43E10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3894943"/>
        <c:axId val="1073896863"/>
      </c:scatterChart>
      <c:valAx>
        <c:axId val="1073894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896863"/>
        <c:crosses val="autoZero"/>
        <c:crossBetween val="midCat"/>
      </c:valAx>
      <c:valAx>
        <c:axId val="1073896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Recovered Energy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894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22152</xdr:colOff>
      <xdr:row>9</xdr:row>
      <xdr:rowOff>163512</xdr:rowOff>
    </xdr:from>
    <xdr:to>
      <xdr:col>60</xdr:col>
      <xdr:colOff>333375</xdr:colOff>
      <xdr:row>42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1B96E70-C60E-440F-B79C-314EC44BD0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577010</xdr:colOff>
      <xdr:row>44</xdr:row>
      <xdr:rowOff>15119</xdr:rowOff>
    </xdr:from>
    <xdr:to>
      <xdr:col>41</xdr:col>
      <xdr:colOff>483810</xdr:colOff>
      <xdr:row>72</xdr:row>
      <xdr:rowOff>151191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4229E6D-CDAF-412B-B897-D3E3ED4A57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42</xdr:col>
      <xdr:colOff>136070</xdr:colOff>
      <xdr:row>44</xdr:row>
      <xdr:rowOff>19436</xdr:rowOff>
    </xdr:from>
    <xdr:to>
      <xdr:col>60</xdr:col>
      <xdr:colOff>317500</xdr:colOff>
      <xdr:row>72</xdr:row>
      <xdr:rowOff>166310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4CB3A9E-20FE-4B56-94E1-9C182058B8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AF7DB-7352-4A32-8687-A1BBC7662B75}">
  <dimension ref="B1:AI1809"/>
  <sheetViews>
    <sheetView tabSelected="1" topLeftCell="T3" zoomScale="76" zoomScaleNormal="115" workbookViewId="0">
      <selection activeCell="Q15" sqref="Q15"/>
    </sheetView>
  </sheetViews>
  <sheetFormatPr defaultColWidth="11.453125" defaultRowHeight="14.5" x14ac:dyDescent="0.35"/>
  <cols>
    <col min="2" max="2" width="15.1796875" bestFit="1" customWidth="1"/>
    <col min="5" max="6" width="14" customWidth="1"/>
    <col min="7" max="7" width="13.7265625" customWidth="1"/>
    <col min="18" max="19" width="0" hidden="1" customWidth="1"/>
    <col min="21" max="21" width="12.90625" bestFit="1" customWidth="1"/>
    <col min="31" max="31" width="13.36328125" bestFit="1" customWidth="1"/>
    <col min="33" max="33" width="13.36328125" bestFit="1" customWidth="1"/>
    <col min="35" max="35" width="13.36328125" bestFit="1" customWidth="1"/>
  </cols>
  <sheetData>
    <row r="1" spans="2:35" ht="15.5" thickTop="1" thickBot="1" x14ac:dyDescent="0.4">
      <c r="K1" s="27" t="s">
        <v>30</v>
      </c>
      <c r="L1" s="25">
        <v>1590</v>
      </c>
    </row>
    <row r="2" spans="2:35" ht="15.5" thickTop="1" thickBot="1" x14ac:dyDescent="0.4">
      <c r="B2" s="12" t="s">
        <v>29</v>
      </c>
      <c r="C2" s="12" t="s">
        <v>28</v>
      </c>
      <c r="K2" s="27" t="s">
        <v>31</v>
      </c>
      <c r="L2" s="25">
        <v>0.3</v>
      </c>
    </row>
    <row r="3" spans="2:35" ht="15.5" thickTop="1" thickBot="1" x14ac:dyDescent="0.4">
      <c r="D3" s="22"/>
      <c r="K3" s="27" t="s">
        <v>32</v>
      </c>
      <c r="L3" s="25">
        <v>2.08</v>
      </c>
    </row>
    <row r="4" spans="2:35" ht="15.5" thickTop="1" thickBot="1" x14ac:dyDescent="0.4">
      <c r="B4" s="22"/>
      <c r="K4" s="27" t="s">
        <v>33</v>
      </c>
      <c r="L4" s="25">
        <v>1.2E-2</v>
      </c>
    </row>
    <row r="5" spans="2:35" ht="17" customHeight="1" thickTop="1" thickBot="1" x14ac:dyDescent="0.5">
      <c r="K5" s="27" t="s">
        <v>34</v>
      </c>
      <c r="L5" s="25">
        <v>9.81</v>
      </c>
      <c r="Y5" s="24" t="s">
        <v>45</v>
      </c>
      <c r="Z5" s="24"/>
    </row>
    <row r="6" spans="2:35" ht="39" customHeight="1" thickTop="1" thickBot="1" x14ac:dyDescent="0.4">
      <c r="B6" s="19" t="s">
        <v>14</v>
      </c>
      <c r="C6" s="19" t="s">
        <v>27</v>
      </c>
      <c r="D6" s="19" t="s">
        <v>26</v>
      </c>
      <c r="E6" s="21" t="s">
        <v>25</v>
      </c>
      <c r="F6" s="21" t="s">
        <v>24</v>
      </c>
      <c r="G6" s="21" t="s">
        <v>24</v>
      </c>
      <c r="I6" s="18" t="s">
        <v>23</v>
      </c>
      <c r="J6" s="20" t="s">
        <v>22</v>
      </c>
      <c r="K6" s="18" t="s">
        <v>21</v>
      </c>
      <c r="L6" s="18" t="s">
        <v>20</v>
      </c>
      <c r="M6" s="18" t="s">
        <v>19</v>
      </c>
      <c r="N6" s="20" t="s">
        <v>18</v>
      </c>
      <c r="O6" s="20" t="s">
        <v>17</v>
      </c>
      <c r="P6" s="18" t="s">
        <v>16</v>
      </c>
      <c r="Q6" s="18" t="s">
        <v>15</v>
      </c>
      <c r="T6" s="25" t="s">
        <v>35</v>
      </c>
      <c r="U6" s="25" t="s">
        <v>37</v>
      </c>
      <c r="V6" s="25" t="s">
        <v>39</v>
      </c>
      <c r="W6" s="25" t="s">
        <v>40</v>
      </c>
      <c r="X6" s="25" t="s">
        <v>41</v>
      </c>
      <c r="Y6" s="25" t="s">
        <v>43</v>
      </c>
      <c r="Z6" s="25"/>
      <c r="AA6" s="25" t="s">
        <v>46</v>
      </c>
      <c r="AB6" s="25"/>
      <c r="AC6" s="25" t="s">
        <v>47</v>
      </c>
      <c r="AD6" s="25"/>
      <c r="AE6" s="25" t="s">
        <v>49</v>
      </c>
      <c r="AF6" s="25"/>
      <c r="AG6" s="25" t="s">
        <v>50</v>
      </c>
      <c r="AH6" s="25"/>
      <c r="AI6" s="25" t="s">
        <v>51</v>
      </c>
    </row>
    <row r="7" spans="2:35" ht="24" customHeight="1" thickTop="1" thickBot="1" x14ac:dyDescent="0.4">
      <c r="B7" s="19" t="s">
        <v>14</v>
      </c>
      <c r="C7" s="19" t="s">
        <v>13</v>
      </c>
      <c r="D7" s="19" t="s">
        <v>13</v>
      </c>
      <c r="E7" s="19" t="s">
        <v>9</v>
      </c>
      <c r="F7" s="19" t="s">
        <v>8</v>
      </c>
      <c r="G7" s="19" t="s">
        <v>12</v>
      </c>
      <c r="I7" s="18" t="s">
        <v>11</v>
      </c>
      <c r="J7" s="18" t="s">
        <v>11</v>
      </c>
      <c r="K7" s="18" t="s">
        <v>10</v>
      </c>
      <c r="L7" s="18"/>
      <c r="M7" s="18" t="s">
        <v>9</v>
      </c>
      <c r="N7" s="18" t="s">
        <v>9</v>
      </c>
      <c r="O7" s="18" t="s">
        <v>9</v>
      </c>
      <c r="P7" s="18" t="s">
        <v>8</v>
      </c>
      <c r="Q7" s="18" t="s">
        <v>8</v>
      </c>
      <c r="T7" s="26" t="s">
        <v>36</v>
      </c>
      <c r="U7" s="27" t="s">
        <v>38</v>
      </c>
      <c r="V7" s="27" t="s">
        <v>42</v>
      </c>
      <c r="W7" s="27" t="s">
        <v>42</v>
      </c>
      <c r="X7" s="27" t="s">
        <v>42</v>
      </c>
      <c r="Y7" s="27" t="s">
        <v>44</v>
      </c>
      <c r="Z7" s="27"/>
      <c r="AA7" s="27" t="s">
        <v>48</v>
      </c>
      <c r="AB7" s="27"/>
      <c r="AC7" s="27" t="s">
        <v>48</v>
      </c>
      <c r="AD7" s="27"/>
      <c r="AE7" s="27" t="s">
        <v>48</v>
      </c>
      <c r="AF7" s="27"/>
      <c r="AG7" s="27" t="s">
        <v>48</v>
      </c>
      <c r="AH7" s="27"/>
      <c r="AI7" s="27" t="s">
        <v>48</v>
      </c>
    </row>
    <row r="8" spans="2:35" ht="12.5" customHeight="1" thickTop="1" x14ac:dyDescent="0.35">
      <c r="B8" s="17" t="s">
        <v>3</v>
      </c>
      <c r="C8" s="17">
        <v>0</v>
      </c>
      <c r="D8" s="17">
        <v>0</v>
      </c>
      <c r="E8" s="16">
        <v>0</v>
      </c>
      <c r="F8" s="1">
        <f>($E9-0)/2/3.6</f>
        <v>0</v>
      </c>
      <c r="G8" s="1">
        <f>($E9-0)/2</f>
        <v>0</v>
      </c>
      <c r="H8" t="s">
        <v>7</v>
      </c>
      <c r="I8">
        <f>COUNT(E9:E597)</f>
        <v>589</v>
      </c>
      <c r="J8">
        <f>SUM(R9:R597)</f>
        <v>156</v>
      </c>
      <c r="K8" s="15">
        <f>SUM(T9:T597)</f>
        <v>3094.5277777777796</v>
      </c>
      <c r="L8" s="14">
        <f>J8/I8</f>
        <v>0.26485568760611206</v>
      </c>
      <c r="M8">
        <f>MAX(S9:S597)</f>
        <v>56.5</v>
      </c>
      <c r="N8" s="13">
        <f>K8/(I8-J8)*3.6</f>
        <v>25.728175519630501</v>
      </c>
      <c r="O8" s="13">
        <f>K8/I8*3.6</f>
        <v>18.913921901528024</v>
      </c>
      <c r="P8" s="1">
        <f>MIN(F9:F597)</f>
        <v>-1.4722222222222223</v>
      </c>
      <c r="Q8" s="1">
        <f>MAX(F9:F597)</f>
        <v>1.4722222222222223</v>
      </c>
      <c r="S8">
        <f t="shared" ref="S8:S71" si="0">IF(R8=1,"",E8)</f>
        <v>0</v>
      </c>
      <c r="T8" s="30">
        <f>E8/3.6</f>
        <v>0</v>
      </c>
      <c r="U8" s="30">
        <f t="shared" ref="U8:U71" si="1">$L$1*F8</f>
        <v>0</v>
      </c>
      <c r="V8" s="29">
        <f>$L$4*$L$1*$L$5</f>
        <v>187.17480000000003</v>
      </c>
      <c r="W8" s="30">
        <f>0.5*1.225*$L$2*$L$3*(T8^2)</f>
        <v>0</v>
      </c>
      <c r="X8" s="29">
        <f>T8+U8+V8</f>
        <v>187.17480000000003</v>
      </c>
      <c r="Y8" s="30">
        <f>(X8*T8)/1000</f>
        <v>0</v>
      </c>
      <c r="Z8" s="25"/>
      <c r="AA8" s="30">
        <f>IF(X8&gt;0,(X9*T9)/1000,0)</f>
        <v>0</v>
      </c>
      <c r="AB8" s="25"/>
      <c r="AC8" s="25">
        <f>IF(X8 &lt; 0,(X8*T9)/1000,0)</f>
        <v>0</v>
      </c>
      <c r="AD8" s="25"/>
      <c r="AE8" s="25">
        <f>AA8</f>
        <v>0</v>
      </c>
      <c r="AF8" s="25"/>
      <c r="AG8" s="25">
        <f>ABS(AC8)</f>
        <v>0</v>
      </c>
      <c r="AH8" s="25"/>
      <c r="AI8" s="25">
        <f>AG8*0.82</f>
        <v>0</v>
      </c>
    </row>
    <row r="9" spans="2:35" ht="13.5" customHeight="1" x14ac:dyDescent="0.35">
      <c r="B9" s="10" t="s">
        <v>3</v>
      </c>
      <c r="C9" s="10">
        <v>1</v>
      </c>
      <c r="D9" s="10">
        <v>1</v>
      </c>
      <c r="E9" s="9">
        <v>0</v>
      </c>
      <c r="F9" s="1">
        <f t="shared" ref="F9:F72" si="2">($E10-$E8)/2/3.6</f>
        <v>0</v>
      </c>
      <c r="G9" s="1">
        <f t="shared" ref="G9:G72" si="3">($E10-$E8)/2</f>
        <v>0</v>
      </c>
      <c r="H9" t="s">
        <v>6</v>
      </c>
      <c r="I9">
        <f>COUNT(E598:E1030)</f>
        <v>433</v>
      </c>
      <c r="J9">
        <f>SUM(R598:R1030)</f>
        <v>48</v>
      </c>
      <c r="K9" s="15">
        <f>SUM(T598:T1030)</f>
        <v>4755.8888888888878</v>
      </c>
      <c r="L9" s="14">
        <f>J9/I9</f>
        <v>0.11085450346420324</v>
      </c>
      <c r="M9">
        <f>MAX(S598:S1030)</f>
        <v>76.599999999999994</v>
      </c>
      <c r="N9" s="13">
        <f>K9/(I9-J9)*3.6</f>
        <v>44.470649350649339</v>
      </c>
      <c r="O9" s="13">
        <f>K9/I9*3.6</f>
        <v>39.54087759815242</v>
      </c>
      <c r="P9" s="1">
        <f>MIN(F598:F1030)</f>
        <v>-1.4861111111111109</v>
      </c>
      <c r="Q9" s="1">
        <f>MAX(F598:F1030)</f>
        <v>1.5694444444444444</v>
      </c>
      <c r="R9">
        <f t="shared" ref="R9:R72" si="4">IF(E9&lt;1,1,0)</f>
        <v>1</v>
      </c>
      <c r="S9" t="str">
        <f t="shared" si="0"/>
        <v/>
      </c>
      <c r="T9" s="30">
        <f t="shared" ref="T9:T72" si="5">E9/3.6</f>
        <v>0</v>
      </c>
      <c r="U9" s="30">
        <f t="shared" si="1"/>
        <v>0</v>
      </c>
      <c r="V9" s="29">
        <f t="shared" ref="V9:V72" si="6">$L$4*$L$1*$L$5</f>
        <v>187.17480000000003</v>
      </c>
      <c r="W9" s="30">
        <f t="shared" ref="W9:W72" si="7">0.5*1.225*$L$2*$L$3*(T9^2)</f>
        <v>0</v>
      </c>
      <c r="X9" s="29">
        <f t="shared" ref="X9:X72" si="8">T9+U9+V9</f>
        <v>187.17480000000003</v>
      </c>
      <c r="Y9" s="30">
        <f t="shared" ref="Y9:Y72" si="9">(X9*T9)/1000</f>
        <v>0</v>
      </c>
      <c r="Z9" s="25"/>
      <c r="AA9" s="30">
        <f t="shared" ref="AA9:AA72" si="10">IF(X9&gt;0,(X10*T10)/1000,0)</f>
        <v>0</v>
      </c>
      <c r="AB9" s="25"/>
      <c r="AC9" s="25">
        <f t="shared" ref="AC9:AC72" si="11">IF(X9 &lt; 0,(X9*T10)/1000,0)</f>
        <v>0</v>
      </c>
      <c r="AD9" s="25"/>
      <c r="AE9" s="25">
        <f>AE8+AA9</f>
        <v>0</v>
      </c>
      <c r="AF9" s="25"/>
      <c r="AG9" s="25">
        <f>AG8+ABS(AC9)</f>
        <v>0</v>
      </c>
      <c r="AH9" s="25"/>
      <c r="AI9" s="25">
        <f t="shared" ref="AI9:AI72" si="12">AG9*0.82</f>
        <v>0</v>
      </c>
    </row>
    <row r="10" spans="2:35" ht="13.5" customHeight="1" x14ac:dyDescent="0.35">
      <c r="B10" s="10" t="s">
        <v>3</v>
      </c>
      <c r="C10" s="10">
        <v>2</v>
      </c>
      <c r="D10" s="10">
        <v>2</v>
      </c>
      <c r="E10" s="9">
        <v>0</v>
      </c>
      <c r="F10" s="1">
        <f t="shared" si="2"/>
        <v>0</v>
      </c>
      <c r="G10" s="1">
        <f t="shared" si="3"/>
        <v>0</v>
      </c>
      <c r="H10" t="s">
        <v>5</v>
      </c>
      <c r="I10">
        <f>COUNT(E1031:E1485)</f>
        <v>455</v>
      </c>
      <c r="J10">
        <f>SUM(R1031:R1485)</f>
        <v>31</v>
      </c>
      <c r="K10" s="15">
        <f>SUM(T1031:T1485)</f>
        <v>7157.8333333333421</v>
      </c>
      <c r="L10" s="14">
        <f>J10/I10</f>
        <v>6.8131868131868126E-2</v>
      </c>
      <c r="M10">
        <f>MAX(S1031:S1485)</f>
        <v>97.4</v>
      </c>
      <c r="N10" s="13">
        <f>K10/(I10-J10)*3.6</f>
        <v>60.774056603773666</v>
      </c>
      <c r="O10" s="13">
        <f>K10/I10*3.6</f>
        <v>56.633406593406662</v>
      </c>
      <c r="P10" s="1">
        <f>MIN(F1031:F1485)</f>
        <v>-1.4861111111111109</v>
      </c>
      <c r="Q10" s="1">
        <f>MAX(F1031:F1485)</f>
        <v>1.5833333333333333</v>
      </c>
      <c r="R10">
        <f t="shared" si="4"/>
        <v>1</v>
      </c>
      <c r="S10" t="str">
        <f t="shared" si="0"/>
        <v/>
      </c>
      <c r="T10" s="30">
        <f t="shared" si="5"/>
        <v>0</v>
      </c>
      <c r="U10" s="30">
        <f t="shared" si="1"/>
        <v>0</v>
      </c>
      <c r="V10" s="29">
        <f t="shared" si="6"/>
        <v>187.17480000000003</v>
      </c>
      <c r="W10" s="30">
        <f t="shared" si="7"/>
        <v>0</v>
      </c>
      <c r="X10" s="29">
        <f t="shared" si="8"/>
        <v>187.17480000000003</v>
      </c>
      <c r="Y10" s="30">
        <f t="shared" si="9"/>
        <v>0</v>
      </c>
      <c r="Z10" s="25"/>
      <c r="AA10" s="30">
        <f t="shared" si="10"/>
        <v>0</v>
      </c>
      <c r="AB10" s="25"/>
      <c r="AC10" s="25">
        <f t="shared" si="11"/>
        <v>0</v>
      </c>
      <c r="AD10" s="25"/>
      <c r="AE10" s="25">
        <f t="shared" ref="AE10:AE73" si="13">AE9+AA10</f>
        <v>0</v>
      </c>
      <c r="AF10" s="25"/>
      <c r="AG10" s="25">
        <f t="shared" ref="AG10:AG73" si="14">AG9+ABS(AC10)</f>
        <v>0</v>
      </c>
      <c r="AH10" s="25"/>
      <c r="AI10" s="25">
        <f t="shared" si="12"/>
        <v>0</v>
      </c>
    </row>
    <row r="11" spans="2:35" ht="13" customHeight="1" x14ac:dyDescent="0.35">
      <c r="B11" s="10" t="s">
        <v>3</v>
      </c>
      <c r="C11" s="10">
        <v>3</v>
      </c>
      <c r="D11" s="10">
        <v>3</v>
      </c>
      <c r="E11" s="9">
        <v>0</v>
      </c>
      <c r="F11" s="1">
        <f t="shared" si="2"/>
        <v>0</v>
      </c>
      <c r="G11" s="1">
        <f t="shared" si="3"/>
        <v>0</v>
      </c>
      <c r="H11" t="s">
        <v>4</v>
      </c>
      <c r="I11">
        <f>COUNT(E1486:E1808)</f>
        <v>323</v>
      </c>
      <c r="J11">
        <f>SUM(R1486:R1808)</f>
        <v>7</v>
      </c>
      <c r="K11" s="15">
        <f>SUM(T1486:T1808)</f>
        <v>8254.138888888885</v>
      </c>
      <c r="L11" s="14">
        <f>J11/I11</f>
        <v>2.1671826625386997E-2</v>
      </c>
      <c r="M11">
        <f>MAX(S1486:S1808)</f>
        <v>131.30000000000001</v>
      </c>
      <c r="N11" s="13">
        <f>K11/(I11-J11)*3.6</f>
        <v>94.034493670886036</v>
      </c>
      <c r="O11" s="13">
        <f>K11/I11*3.6</f>
        <v>91.996594427244545</v>
      </c>
      <c r="P11" s="1">
        <f>MIN(F1486:F1808)</f>
        <v>-1.2083333333333333</v>
      </c>
      <c r="Q11" s="1">
        <f>MAX(F1486:F1808)</f>
        <v>1.0277777777777781</v>
      </c>
      <c r="R11">
        <f t="shared" si="4"/>
        <v>1</v>
      </c>
      <c r="S11" t="str">
        <f t="shared" si="0"/>
        <v/>
      </c>
      <c r="T11" s="30">
        <f t="shared" si="5"/>
        <v>0</v>
      </c>
      <c r="U11" s="30">
        <f t="shared" si="1"/>
        <v>0</v>
      </c>
      <c r="V11" s="29">
        <f t="shared" si="6"/>
        <v>187.17480000000003</v>
      </c>
      <c r="W11" s="30">
        <f t="shared" si="7"/>
        <v>0</v>
      </c>
      <c r="X11" s="29">
        <f t="shared" si="8"/>
        <v>187.17480000000003</v>
      </c>
      <c r="Y11" s="30">
        <f t="shared" si="9"/>
        <v>0</v>
      </c>
      <c r="Z11" s="25"/>
      <c r="AA11" s="30">
        <f t="shared" si="10"/>
        <v>0</v>
      </c>
      <c r="AB11" s="25"/>
      <c r="AC11" s="25">
        <f t="shared" si="11"/>
        <v>0</v>
      </c>
      <c r="AD11" s="25"/>
      <c r="AE11" s="25">
        <f t="shared" si="13"/>
        <v>0</v>
      </c>
      <c r="AF11" s="25"/>
      <c r="AG11" s="25">
        <f t="shared" si="14"/>
        <v>0</v>
      </c>
      <c r="AH11" s="25"/>
      <c r="AI11" s="25">
        <f t="shared" si="12"/>
        <v>0</v>
      </c>
    </row>
    <row r="12" spans="2:35" ht="15" customHeight="1" x14ac:dyDescent="0.35">
      <c r="B12" s="10" t="s">
        <v>3</v>
      </c>
      <c r="C12" s="10">
        <v>4</v>
      </c>
      <c r="D12" s="10">
        <v>4</v>
      </c>
      <c r="E12" s="9">
        <v>0</v>
      </c>
      <c r="F12" s="1">
        <f t="shared" si="2"/>
        <v>0</v>
      </c>
      <c r="G12" s="1">
        <f t="shared" si="3"/>
        <v>0</v>
      </c>
      <c r="I12" s="12">
        <f>SUM(I8:I11)</f>
        <v>1800</v>
      </c>
      <c r="J12" s="12">
        <f>SUM(J8:J11)</f>
        <v>242</v>
      </c>
      <c r="K12" s="11">
        <f>SUM(K8:K11)</f>
        <v>23262.388888888898</v>
      </c>
      <c r="R12">
        <f t="shared" si="4"/>
        <v>1</v>
      </c>
      <c r="S12" t="str">
        <f t="shared" si="0"/>
        <v/>
      </c>
      <c r="T12" s="30">
        <f t="shared" si="5"/>
        <v>0</v>
      </c>
      <c r="U12" s="30">
        <f t="shared" si="1"/>
        <v>0</v>
      </c>
      <c r="V12" s="29">
        <f t="shared" si="6"/>
        <v>187.17480000000003</v>
      </c>
      <c r="W12" s="30">
        <f t="shared" si="7"/>
        <v>0</v>
      </c>
      <c r="X12" s="29">
        <f t="shared" si="8"/>
        <v>187.17480000000003</v>
      </c>
      <c r="Y12" s="30">
        <f t="shared" si="9"/>
        <v>0</v>
      </c>
      <c r="Z12" s="25"/>
      <c r="AA12" s="30">
        <f t="shared" si="10"/>
        <v>0</v>
      </c>
      <c r="AB12" s="25"/>
      <c r="AC12" s="25">
        <f t="shared" si="11"/>
        <v>0</v>
      </c>
      <c r="AD12" s="25"/>
      <c r="AE12" s="25">
        <f t="shared" si="13"/>
        <v>0</v>
      </c>
      <c r="AF12" s="25"/>
      <c r="AG12" s="25">
        <f t="shared" si="14"/>
        <v>0</v>
      </c>
      <c r="AH12" s="25"/>
      <c r="AI12" s="25">
        <f t="shared" si="12"/>
        <v>0</v>
      </c>
    </row>
    <row r="13" spans="2:35" x14ac:dyDescent="0.35">
      <c r="B13" s="10" t="s">
        <v>3</v>
      </c>
      <c r="C13" s="10">
        <v>5</v>
      </c>
      <c r="D13" s="10">
        <v>5</v>
      </c>
      <c r="E13" s="9">
        <v>0</v>
      </c>
      <c r="F13" s="1">
        <f t="shared" si="2"/>
        <v>0</v>
      </c>
      <c r="G13" s="1">
        <f t="shared" si="3"/>
        <v>0</v>
      </c>
      <c r="R13">
        <f t="shared" si="4"/>
        <v>1</v>
      </c>
      <c r="S13" t="str">
        <f t="shared" si="0"/>
        <v/>
      </c>
      <c r="T13" s="30">
        <f t="shared" si="5"/>
        <v>0</v>
      </c>
      <c r="U13" s="30">
        <f t="shared" si="1"/>
        <v>0</v>
      </c>
      <c r="V13" s="29">
        <f t="shared" si="6"/>
        <v>187.17480000000003</v>
      </c>
      <c r="W13" s="30">
        <f t="shared" si="7"/>
        <v>0</v>
      </c>
      <c r="X13" s="29">
        <f t="shared" si="8"/>
        <v>187.17480000000003</v>
      </c>
      <c r="Y13" s="30">
        <f t="shared" si="9"/>
        <v>0</v>
      </c>
      <c r="Z13" s="25"/>
      <c r="AA13" s="30">
        <f t="shared" si="10"/>
        <v>0</v>
      </c>
      <c r="AB13" s="25"/>
      <c r="AC13" s="25">
        <f t="shared" si="11"/>
        <v>0</v>
      </c>
      <c r="AD13" s="25"/>
      <c r="AE13" s="25">
        <f t="shared" si="13"/>
        <v>0</v>
      </c>
      <c r="AF13" s="25"/>
      <c r="AG13" s="25">
        <f t="shared" si="14"/>
        <v>0</v>
      </c>
      <c r="AH13" s="25"/>
      <c r="AI13" s="25">
        <f t="shared" si="12"/>
        <v>0</v>
      </c>
    </row>
    <row r="14" spans="2:35" x14ac:dyDescent="0.35">
      <c r="B14" s="10" t="s">
        <v>3</v>
      </c>
      <c r="C14" s="10">
        <v>6</v>
      </c>
      <c r="D14" s="10">
        <v>6</v>
      </c>
      <c r="E14" s="9">
        <v>0</v>
      </c>
      <c r="F14" s="1">
        <f t="shared" si="2"/>
        <v>0</v>
      </c>
      <c r="G14" s="1">
        <f t="shared" si="3"/>
        <v>0</v>
      </c>
      <c r="R14">
        <f t="shared" si="4"/>
        <v>1</v>
      </c>
      <c r="S14" t="str">
        <f t="shared" si="0"/>
        <v/>
      </c>
      <c r="T14" s="30">
        <f t="shared" si="5"/>
        <v>0</v>
      </c>
      <c r="U14" s="30">
        <f t="shared" si="1"/>
        <v>0</v>
      </c>
      <c r="V14" s="29">
        <f t="shared" si="6"/>
        <v>187.17480000000003</v>
      </c>
      <c r="W14" s="30">
        <f t="shared" si="7"/>
        <v>0</v>
      </c>
      <c r="X14" s="29">
        <f t="shared" si="8"/>
        <v>187.17480000000003</v>
      </c>
      <c r="Y14" s="30">
        <f t="shared" si="9"/>
        <v>0</v>
      </c>
      <c r="Z14" s="25"/>
      <c r="AA14" s="30">
        <f t="shared" si="10"/>
        <v>0</v>
      </c>
      <c r="AB14" s="25"/>
      <c r="AC14" s="25">
        <f t="shared" si="11"/>
        <v>0</v>
      </c>
      <c r="AD14" s="25"/>
      <c r="AE14" s="25">
        <f t="shared" si="13"/>
        <v>0</v>
      </c>
      <c r="AF14" s="25"/>
      <c r="AG14" s="25">
        <f t="shared" si="14"/>
        <v>0</v>
      </c>
      <c r="AH14" s="25"/>
      <c r="AI14" s="25">
        <f t="shared" si="12"/>
        <v>0</v>
      </c>
    </row>
    <row r="15" spans="2:35" x14ac:dyDescent="0.35">
      <c r="B15" s="10" t="s">
        <v>3</v>
      </c>
      <c r="C15" s="10">
        <v>7</v>
      </c>
      <c r="D15" s="10">
        <v>7</v>
      </c>
      <c r="E15" s="9">
        <v>0</v>
      </c>
      <c r="F15" s="1">
        <f t="shared" si="2"/>
        <v>0</v>
      </c>
      <c r="G15" s="1">
        <f t="shared" si="3"/>
        <v>0</v>
      </c>
      <c r="R15">
        <f t="shared" si="4"/>
        <v>1</v>
      </c>
      <c r="S15" t="str">
        <f t="shared" si="0"/>
        <v/>
      </c>
      <c r="T15" s="30">
        <f t="shared" si="5"/>
        <v>0</v>
      </c>
      <c r="U15" s="30">
        <f t="shared" si="1"/>
        <v>0</v>
      </c>
      <c r="V15" s="29">
        <f t="shared" si="6"/>
        <v>187.17480000000003</v>
      </c>
      <c r="W15" s="30">
        <f t="shared" si="7"/>
        <v>0</v>
      </c>
      <c r="X15" s="29">
        <f t="shared" si="8"/>
        <v>187.17480000000003</v>
      </c>
      <c r="Y15" s="30">
        <f t="shared" si="9"/>
        <v>0</v>
      </c>
      <c r="Z15" s="25"/>
      <c r="AA15" s="30">
        <f t="shared" si="10"/>
        <v>0</v>
      </c>
      <c r="AB15" s="25"/>
      <c r="AC15" s="25">
        <f t="shared" si="11"/>
        <v>0</v>
      </c>
      <c r="AD15" s="25"/>
      <c r="AE15" s="25">
        <f t="shared" si="13"/>
        <v>0</v>
      </c>
      <c r="AF15" s="25"/>
      <c r="AG15" s="25">
        <f t="shared" si="14"/>
        <v>0</v>
      </c>
      <c r="AH15" s="25"/>
      <c r="AI15" s="25">
        <f t="shared" si="12"/>
        <v>0</v>
      </c>
    </row>
    <row r="16" spans="2:35" x14ac:dyDescent="0.35">
      <c r="B16" s="10" t="s">
        <v>3</v>
      </c>
      <c r="C16" s="10">
        <v>8</v>
      </c>
      <c r="D16" s="10">
        <v>8</v>
      </c>
      <c r="E16" s="9">
        <v>0</v>
      </c>
      <c r="F16" s="1">
        <f t="shared" si="2"/>
        <v>0</v>
      </c>
      <c r="G16" s="1">
        <f t="shared" si="3"/>
        <v>0</v>
      </c>
      <c r="R16">
        <f t="shared" si="4"/>
        <v>1</v>
      </c>
      <c r="S16" t="str">
        <f t="shared" si="0"/>
        <v/>
      </c>
      <c r="T16" s="30">
        <f t="shared" si="5"/>
        <v>0</v>
      </c>
      <c r="U16" s="30">
        <f t="shared" si="1"/>
        <v>0</v>
      </c>
      <c r="V16" s="29">
        <f t="shared" si="6"/>
        <v>187.17480000000003</v>
      </c>
      <c r="W16" s="30">
        <f t="shared" si="7"/>
        <v>0</v>
      </c>
      <c r="X16" s="29">
        <f t="shared" si="8"/>
        <v>187.17480000000003</v>
      </c>
      <c r="Y16" s="30">
        <f t="shared" si="9"/>
        <v>0</v>
      </c>
      <c r="Z16" s="25"/>
      <c r="AA16" s="30">
        <f t="shared" si="10"/>
        <v>0</v>
      </c>
      <c r="AB16" s="25"/>
      <c r="AC16" s="25">
        <f t="shared" si="11"/>
        <v>0</v>
      </c>
      <c r="AD16" s="25"/>
      <c r="AE16" s="25">
        <f t="shared" si="13"/>
        <v>0</v>
      </c>
      <c r="AF16" s="25"/>
      <c r="AG16" s="25">
        <f t="shared" si="14"/>
        <v>0</v>
      </c>
      <c r="AH16" s="25"/>
      <c r="AI16" s="25">
        <f t="shared" si="12"/>
        <v>0</v>
      </c>
    </row>
    <row r="17" spans="2:35" x14ac:dyDescent="0.35">
      <c r="B17" s="10" t="s">
        <v>3</v>
      </c>
      <c r="C17" s="10">
        <v>9</v>
      </c>
      <c r="D17" s="10">
        <v>9</v>
      </c>
      <c r="E17" s="9">
        <v>0</v>
      </c>
      <c r="F17" s="1">
        <f t="shared" si="2"/>
        <v>0</v>
      </c>
      <c r="G17" s="1">
        <f t="shared" si="3"/>
        <v>0</v>
      </c>
      <c r="R17">
        <f t="shared" si="4"/>
        <v>1</v>
      </c>
      <c r="S17" t="str">
        <f t="shared" si="0"/>
        <v/>
      </c>
      <c r="T17" s="30">
        <f t="shared" si="5"/>
        <v>0</v>
      </c>
      <c r="U17" s="30">
        <f t="shared" si="1"/>
        <v>0</v>
      </c>
      <c r="V17" s="29">
        <f t="shared" si="6"/>
        <v>187.17480000000003</v>
      </c>
      <c r="W17" s="30">
        <f t="shared" si="7"/>
        <v>0</v>
      </c>
      <c r="X17" s="29">
        <f t="shared" si="8"/>
        <v>187.17480000000003</v>
      </c>
      <c r="Y17" s="30">
        <f t="shared" si="9"/>
        <v>0</v>
      </c>
      <c r="Z17" s="25"/>
      <c r="AA17" s="30">
        <f t="shared" si="10"/>
        <v>0</v>
      </c>
      <c r="AB17" s="25"/>
      <c r="AC17" s="25">
        <f t="shared" si="11"/>
        <v>0</v>
      </c>
      <c r="AD17" s="25"/>
      <c r="AE17" s="25">
        <f t="shared" si="13"/>
        <v>0</v>
      </c>
      <c r="AF17" s="25"/>
      <c r="AG17" s="25">
        <f t="shared" si="14"/>
        <v>0</v>
      </c>
      <c r="AH17" s="25"/>
      <c r="AI17" s="25">
        <f t="shared" si="12"/>
        <v>0</v>
      </c>
    </row>
    <row r="18" spans="2:35" x14ac:dyDescent="0.35">
      <c r="B18" s="10" t="s">
        <v>3</v>
      </c>
      <c r="C18" s="10">
        <v>10</v>
      </c>
      <c r="D18" s="10">
        <v>10</v>
      </c>
      <c r="E18" s="9">
        <v>0</v>
      </c>
      <c r="F18" s="1">
        <f t="shared" si="2"/>
        <v>0</v>
      </c>
      <c r="G18" s="1">
        <f t="shared" si="3"/>
        <v>0</v>
      </c>
      <c r="R18">
        <f t="shared" si="4"/>
        <v>1</v>
      </c>
      <c r="S18" t="str">
        <f t="shared" si="0"/>
        <v/>
      </c>
      <c r="T18" s="30">
        <f t="shared" si="5"/>
        <v>0</v>
      </c>
      <c r="U18" s="30">
        <f t="shared" si="1"/>
        <v>0</v>
      </c>
      <c r="V18" s="29">
        <f t="shared" si="6"/>
        <v>187.17480000000003</v>
      </c>
      <c r="W18" s="30">
        <f t="shared" si="7"/>
        <v>0</v>
      </c>
      <c r="X18" s="29">
        <f t="shared" si="8"/>
        <v>187.17480000000003</v>
      </c>
      <c r="Y18" s="30">
        <f t="shared" si="9"/>
        <v>0</v>
      </c>
      <c r="Z18" s="25"/>
      <c r="AA18" s="30">
        <f t="shared" si="10"/>
        <v>0</v>
      </c>
      <c r="AB18" s="25"/>
      <c r="AC18" s="25">
        <f t="shared" si="11"/>
        <v>0</v>
      </c>
      <c r="AD18" s="25"/>
      <c r="AE18" s="25">
        <f t="shared" si="13"/>
        <v>0</v>
      </c>
      <c r="AF18" s="25"/>
      <c r="AG18" s="25">
        <f t="shared" si="14"/>
        <v>0</v>
      </c>
      <c r="AH18" s="25"/>
      <c r="AI18" s="25">
        <f t="shared" si="12"/>
        <v>0</v>
      </c>
    </row>
    <row r="19" spans="2:35" x14ac:dyDescent="0.35">
      <c r="B19" s="10" t="s">
        <v>3</v>
      </c>
      <c r="C19" s="10">
        <v>11</v>
      </c>
      <c r="D19" s="10">
        <v>11</v>
      </c>
      <c r="E19" s="9">
        <v>0</v>
      </c>
      <c r="F19" s="1">
        <f t="shared" si="2"/>
        <v>2.777777777777778E-2</v>
      </c>
      <c r="G19" s="1">
        <f t="shared" si="3"/>
        <v>0.1</v>
      </c>
      <c r="R19">
        <f t="shared" si="4"/>
        <v>1</v>
      </c>
      <c r="S19" t="str">
        <f t="shared" si="0"/>
        <v/>
      </c>
      <c r="T19" s="30">
        <f t="shared" si="5"/>
        <v>0</v>
      </c>
      <c r="U19" s="29">
        <f t="shared" si="1"/>
        <v>44.166666666666671</v>
      </c>
      <c r="V19" s="29">
        <f t="shared" si="6"/>
        <v>187.17480000000003</v>
      </c>
      <c r="W19" s="30">
        <f t="shared" si="7"/>
        <v>0</v>
      </c>
      <c r="X19" s="29">
        <f t="shared" si="8"/>
        <v>231.34146666666669</v>
      </c>
      <c r="Y19" s="30">
        <f t="shared" si="9"/>
        <v>0</v>
      </c>
      <c r="Z19" s="25"/>
      <c r="AA19" s="29">
        <f t="shared" si="10"/>
        <v>3.125816790123457E-2</v>
      </c>
      <c r="AB19" s="25"/>
      <c r="AC19" s="25">
        <f t="shared" si="11"/>
        <v>0</v>
      </c>
      <c r="AD19" s="25"/>
      <c r="AE19" s="29">
        <f t="shared" si="13"/>
        <v>3.125816790123457E-2</v>
      </c>
      <c r="AF19" s="25"/>
      <c r="AG19" s="25">
        <f t="shared" si="14"/>
        <v>0</v>
      </c>
      <c r="AH19" s="25"/>
      <c r="AI19" s="25">
        <f t="shared" si="12"/>
        <v>0</v>
      </c>
    </row>
    <row r="20" spans="2:35" x14ac:dyDescent="0.35">
      <c r="B20" s="10" t="s">
        <v>3</v>
      </c>
      <c r="C20" s="10">
        <v>12</v>
      </c>
      <c r="D20" s="10">
        <v>12</v>
      </c>
      <c r="E20" s="9">
        <v>0.2</v>
      </c>
      <c r="F20" s="1">
        <f t="shared" si="2"/>
        <v>0.2361111111111111</v>
      </c>
      <c r="G20" s="1">
        <f t="shared" si="3"/>
        <v>0.85</v>
      </c>
      <c r="R20">
        <f t="shared" si="4"/>
        <v>1</v>
      </c>
      <c r="S20" t="str">
        <f t="shared" si="0"/>
        <v/>
      </c>
      <c r="T20" s="29">
        <f t="shared" si="5"/>
        <v>5.5555555555555559E-2</v>
      </c>
      <c r="U20" s="29">
        <f t="shared" si="1"/>
        <v>375.41666666666663</v>
      </c>
      <c r="V20" s="29">
        <f t="shared" si="6"/>
        <v>187.17480000000003</v>
      </c>
      <c r="W20" s="29">
        <f t="shared" si="7"/>
        <v>1.1796296296296296E-3</v>
      </c>
      <c r="X20" s="29">
        <f t="shared" si="8"/>
        <v>562.64702222222218</v>
      </c>
      <c r="Y20" s="29">
        <f t="shared" si="9"/>
        <v>3.125816790123457E-2</v>
      </c>
      <c r="Z20" s="25"/>
      <c r="AA20" s="29">
        <f t="shared" si="10"/>
        <v>0.63087961234567902</v>
      </c>
      <c r="AB20" s="25"/>
      <c r="AC20" s="25">
        <f t="shared" si="11"/>
        <v>0</v>
      </c>
      <c r="AD20" s="25"/>
      <c r="AE20" s="29">
        <f t="shared" si="13"/>
        <v>0.66213778024691361</v>
      </c>
      <c r="AF20" s="25"/>
      <c r="AG20" s="25">
        <f t="shared" si="14"/>
        <v>0</v>
      </c>
      <c r="AH20" s="25"/>
      <c r="AI20" s="25">
        <f t="shared" si="12"/>
        <v>0</v>
      </c>
    </row>
    <row r="21" spans="2:35" x14ac:dyDescent="0.35">
      <c r="B21" s="10" t="s">
        <v>3</v>
      </c>
      <c r="C21" s="10">
        <v>13</v>
      </c>
      <c r="D21" s="10">
        <v>13</v>
      </c>
      <c r="E21" s="9">
        <v>1.7</v>
      </c>
      <c r="F21" s="1">
        <f t="shared" si="2"/>
        <v>0.72222222222222221</v>
      </c>
      <c r="G21" s="1">
        <f t="shared" si="3"/>
        <v>2.6</v>
      </c>
      <c r="R21">
        <f t="shared" si="4"/>
        <v>0</v>
      </c>
      <c r="S21">
        <f t="shared" si="0"/>
        <v>1.7</v>
      </c>
      <c r="T21" s="29">
        <f t="shared" si="5"/>
        <v>0.47222222222222221</v>
      </c>
      <c r="U21" s="29">
        <f t="shared" si="1"/>
        <v>1148.3333333333333</v>
      </c>
      <c r="V21" s="29">
        <f t="shared" si="6"/>
        <v>187.17480000000003</v>
      </c>
      <c r="W21" s="29">
        <f t="shared" si="7"/>
        <v>8.5228240740740729E-2</v>
      </c>
      <c r="X21" s="29">
        <f t="shared" si="8"/>
        <v>1335.9803555555554</v>
      </c>
      <c r="Y21" s="29">
        <f t="shared" si="9"/>
        <v>0.63087961234567902</v>
      </c>
      <c r="Z21" s="25"/>
      <c r="AA21" s="29">
        <f t="shared" si="10"/>
        <v>2.9992622000000004</v>
      </c>
      <c r="AB21" s="25"/>
      <c r="AC21" s="25">
        <f t="shared" si="11"/>
        <v>0</v>
      </c>
      <c r="AD21" s="25"/>
      <c r="AE21" s="29">
        <f t="shared" si="13"/>
        <v>3.6613999802469142</v>
      </c>
      <c r="AF21" s="25"/>
      <c r="AG21" s="25">
        <f t="shared" si="14"/>
        <v>0</v>
      </c>
      <c r="AH21" s="25"/>
      <c r="AI21" s="25">
        <f t="shared" si="12"/>
        <v>0</v>
      </c>
    </row>
    <row r="22" spans="2:35" x14ac:dyDescent="0.35">
      <c r="B22" s="10" t="s">
        <v>3</v>
      </c>
      <c r="C22" s="10">
        <v>14</v>
      </c>
      <c r="D22" s="10">
        <v>14</v>
      </c>
      <c r="E22" s="9">
        <v>5.4</v>
      </c>
      <c r="F22" s="1">
        <f t="shared" si="2"/>
        <v>1.1388888888888891</v>
      </c>
      <c r="G22" s="1">
        <f t="shared" si="3"/>
        <v>4.1000000000000005</v>
      </c>
      <c r="R22">
        <f t="shared" si="4"/>
        <v>0</v>
      </c>
      <c r="S22">
        <f t="shared" si="0"/>
        <v>5.4</v>
      </c>
      <c r="T22" s="29">
        <f t="shared" si="5"/>
        <v>1.5</v>
      </c>
      <c r="U22" s="29">
        <f t="shared" si="1"/>
        <v>1810.8333333333337</v>
      </c>
      <c r="V22" s="29">
        <f t="shared" si="6"/>
        <v>187.17480000000003</v>
      </c>
      <c r="W22" s="29">
        <f t="shared" si="7"/>
        <v>0.85994999999999999</v>
      </c>
      <c r="X22" s="29">
        <f t="shared" si="8"/>
        <v>1999.5081333333337</v>
      </c>
      <c r="Y22" s="29">
        <f t="shared" si="9"/>
        <v>2.9992622000000004</v>
      </c>
      <c r="Z22" s="25"/>
      <c r="AA22" s="29">
        <f t="shared" si="10"/>
        <v>5.198439033333333</v>
      </c>
      <c r="AB22" s="25"/>
      <c r="AC22" s="25">
        <f t="shared" si="11"/>
        <v>0</v>
      </c>
      <c r="AD22" s="25"/>
      <c r="AE22" s="29">
        <f t="shared" si="13"/>
        <v>8.8598390135802472</v>
      </c>
      <c r="AF22" s="25"/>
      <c r="AG22" s="25">
        <f t="shared" si="14"/>
        <v>0</v>
      </c>
      <c r="AH22" s="25"/>
      <c r="AI22" s="25">
        <f t="shared" si="12"/>
        <v>0</v>
      </c>
    </row>
    <row r="23" spans="2:35" x14ac:dyDescent="0.35">
      <c r="B23" s="10" t="s">
        <v>3</v>
      </c>
      <c r="C23" s="10">
        <v>15</v>
      </c>
      <c r="D23" s="10">
        <v>15</v>
      </c>
      <c r="E23" s="9">
        <v>9.9</v>
      </c>
      <c r="F23" s="1">
        <f t="shared" si="2"/>
        <v>1.0694444444444444</v>
      </c>
      <c r="G23" s="1">
        <f t="shared" si="3"/>
        <v>3.8499999999999996</v>
      </c>
      <c r="R23">
        <f t="shared" si="4"/>
        <v>0</v>
      </c>
      <c r="S23">
        <f t="shared" si="0"/>
        <v>9.9</v>
      </c>
      <c r="T23" s="29">
        <f t="shared" si="5"/>
        <v>2.75</v>
      </c>
      <c r="U23" s="29">
        <f t="shared" si="1"/>
        <v>1700.4166666666665</v>
      </c>
      <c r="V23" s="29">
        <f t="shared" si="6"/>
        <v>187.17480000000003</v>
      </c>
      <c r="W23" s="29">
        <f t="shared" si="7"/>
        <v>2.8903874999999997</v>
      </c>
      <c r="X23" s="29">
        <f t="shared" si="8"/>
        <v>1890.3414666666665</v>
      </c>
      <c r="Y23" s="29">
        <f t="shared" si="9"/>
        <v>5.198439033333333</v>
      </c>
      <c r="Z23" s="25"/>
      <c r="AA23" s="29">
        <f t="shared" si="10"/>
        <v>6.3194655530864186</v>
      </c>
      <c r="AB23" s="25"/>
      <c r="AC23" s="25">
        <f t="shared" si="11"/>
        <v>0</v>
      </c>
      <c r="AD23" s="25"/>
      <c r="AE23" s="29">
        <f t="shared" si="13"/>
        <v>15.179304566666666</v>
      </c>
      <c r="AF23" s="25"/>
      <c r="AG23" s="25">
        <f t="shared" si="14"/>
        <v>0</v>
      </c>
      <c r="AH23" s="25"/>
      <c r="AI23" s="25">
        <f t="shared" si="12"/>
        <v>0</v>
      </c>
    </row>
    <row r="24" spans="2:35" x14ac:dyDescent="0.35">
      <c r="B24" s="10" t="s">
        <v>3</v>
      </c>
      <c r="C24" s="10">
        <v>16</v>
      </c>
      <c r="D24" s="10">
        <v>16</v>
      </c>
      <c r="E24" s="9">
        <v>13.1</v>
      </c>
      <c r="F24" s="1">
        <f t="shared" si="2"/>
        <v>0.97222222222222199</v>
      </c>
      <c r="G24" s="1">
        <f t="shared" si="3"/>
        <v>3.4999999999999991</v>
      </c>
      <c r="R24">
        <f t="shared" si="4"/>
        <v>0</v>
      </c>
      <c r="S24">
        <f t="shared" si="0"/>
        <v>13.1</v>
      </c>
      <c r="T24" s="29">
        <f t="shared" si="5"/>
        <v>3.6388888888888888</v>
      </c>
      <c r="U24" s="29">
        <f t="shared" si="1"/>
        <v>1545.833333333333</v>
      </c>
      <c r="V24" s="29">
        <f t="shared" si="6"/>
        <v>187.17480000000003</v>
      </c>
      <c r="W24" s="29">
        <f t="shared" si="7"/>
        <v>5.0609060185185184</v>
      </c>
      <c r="X24" s="29">
        <f t="shared" si="8"/>
        <v>1736.6470222222219</v>
      </c>
      <c r="Y24" s="29">
        <f t="shared" si="9"/>
        <v>6.3194655530864186</v>
      </c>
      <c r="Z24" s="25"/>
      <c r="AA24" s="29">
        <f t="shared" si="10"/>
        <v>9.8162519160493815</v>
      </c>
      <c r="AB24" s="25"/>
      <c r="AC24" s="25">
        <f t="shared" si="11"/>
        <v>0</v>
      </c>
      <c r="AD24" s="25"/>
      <c r="AE24" s="29">
        <f t="shared" si="13"/>
        <v>24.995556482716047</v>
      </c>
      <c r="AF24" s="25"/>
      <c r="AG24" s="25">
        <f t="shared" si="14"/>
        <v>0</v>
      </c>
      <c r="AH24" s="25"/>
      <c r="AI24" s="25">
        <f t="shared" si="12"/>
        <v>0</v>
      </c>
    </row>
    <row r="25" spans="2:35" x14ac:dyDescent="0.35">
      <c r="B25" s="10" t="s">
        <v>3</v>
      </c>
      <c r="C25" s="10">
        <v>17</v>
      </c>
      <c r="D25" s="10">
        <v>17</v>
      </c>
      <c r="E25" s="9">
        <v>16.899999999999999</v>
      </c>
      <c r="F25" s="1">
        <f t="shared" si="2"/>
        <v>1.1944444444444444</v>
      </c>
      <c r="G25" s="1">
        <f t="shared" si="3"/>
        <v>4.3</v>
      </c>
      <c r="R25">
        <f t="shared" si="4"/>
        <v>0</v>
      </c>
      <c r="S25">
        <f t="shared" si="0"/>
        <v>16.899999999999999</v>
      </c>
      <c r="T25" s="29">
        <f t="shared" si="5"/>
        <v>4.6944444444444438</v>
      </c>
      <c r="U25" s="29">
        <f t="shared" si="1"/>
        <v>1899.1666666666665</v>
      </c>
      <c r="V25" s="29">
        <f t="shared" si="6"/>
        <v>187.17480000000003</v>
      </c>
      <c r="W25" s="29">
        <f t="shared" si="7"/>
        <v>8.4228504629629608</v>
      </c>
      <c r="X25" s="29">
        <f t="shared" si="8"/>
        <v>2091.0359111111111</v>
      </c>
      <c r="Y25" s="29">
        <f t="shared" si="9"/>
        <v>9.8162519160493815</v>
      </c>
      <c r="Z25" s="25"/>
      <c r="AA25" s="29">
        <f t="shared" si="10"/>
        <v>13.277903964197534</v>
      </c>
      <c r="AB25" s="25"/>
      <c r="AC25" s="25">
        <f t="shared" si="11"/>
        <v>0</v>
      </c>
      <c r="AD25" s="25"/>
      <c r="AE25" s="29">
        <f t="shared" si="13"/>
        <v>38.273460446913582</v>
      </c>
      <c r="AF25" s="25"/>
      <c r="AG25" s="25">
        <f t="shared" si="14"/>
        <v>0</v>
      </c>
      <c r="AH25" s="25"/>
      <c r="AI25" s="25">
        <f t="shared" si="12"/>
        <v>0</v>
      </c>
    </row>
    <row r="26" spans="2:35" x14ac:dyDescent="0.35">
      <c r="B26" s="10" t="s">
        <v>3</v>
      </c>
      <c r="C26" s="10">
        <v>18</v>
      </c>
      <c r="D26" s="10">
        <v>18</v>
      </c>
      <c r="E26" s="9">
        <v>21.7</v>
      </c>
      <c r="F26" s="1">
        <f t="shared" si="2"/>
        <v>1.2638888888888891</v>
      </c>
      <c r="G26" s="1">
        <f t="shared" si="3"/>
        <v>4.5500000000000007</v>
      </c>
      <c r="R26">
        <f t="shared" si="4"/>
        <v>0</v>
      </c>
      <c r="S26">
        <f t="shared" si="0"/>
        <v>21.7</v>
      </c>
      <c r="T26" s="29">
        <f t="shared" si="5"/>
        <v>6.0277777777777777</v>
      </c>
      <c r="U26" s="29">
        <f t="shared" si="1"/>
        <v>2009.5833333333337</v>
      </c>
      <c r="V26" s="29">
        <f t="shared" si="6"/>
        <v>187.17480000000003</v>
      </c>
      <c r="W26" s="29">
        <f t="shared" si="7"/>
        <v>13.886894907407406</v>
      </c>
      <c r="X26" s="29">
        <f t="shared" si="8"/>
        <v>2202.7859111111115</v>
      </c>
      <c r="Y26" s="29">
        <f t="shared" si="9"/>
        <v>13.277903964197534</v>
      </c>
      <c r="Z26" s="25"/>
      <c r="AA26" s="29">
        <f t="shared" si="10"/>
        <v>10.654441456790124</v>
      </c>
      <c r="AB26" s="25"/>
      <c r="AC26" s="25">
        <f t="shared" si="11"/>
        <v>0</v>
      </c>
      <c r="AD26" s="25"/>
      <c r="AE26" s="29">
        <f t="shared" si="13"/>
        <v>48.927901903703706</v>
      </c>
      <c r="AF26" s="25"/>
      <c r="AG26" s="25">
        <f t="shared" si="14"/>
        <v>0</v>
      </c>
      <c r="AH26" s="25"/>
      <c r="AI26" s="25">
        <f t="shared" si="12"/>
        <v>0</v>
      </c>
    </row>
    <row r="27" spans="2:35" x14ac:dyDescent="0.35">
      <c r="B27" s="10" t="s">
        <v>3</v>
      </c>
      <c r="C27" s="10">
        <v>19</v>
      </c>
      <c r="D27" s="10">
        <v>19</v>
      </c>
      <c r="E27" s="9">
        <v>26</v>
      </c>
      <c r="F27" s="1">
        <f t="shared" si="2"/>
        <v>0.80555555555555558</v>
      </c>
      <c r="G27" s="1">
        <f t="shared" si="3"/>
        <v>2.9000000000000004</v>
      </c>
      <c r="R27">
        <f t="shared" si="4"/>
        <v>0</v>
      </c>
      <c r="S27">
        <f t="shared" si="0"/>
        <v>26</v>
      </c>
      <c r="T27" s="29">
        <f t="shared" si="5"/>
        <v>7.2222222222222223</v>
      </c>
      <c r="U27" s="29">
        <f t="shared" si="1"/>
        <v>1280.8333333333335</v>
      </c>
      <c r="V27" s="29">
        <f t="shared" si="6"/>
        <v>187.17480000000003</v>
      </c>
      <c r="W27" s="29">
        <f t="shared" si="7"/>
        <v>19.935740740740741</v>
      </c>
      <c r="X27" s="29">
        <f t="shared" si="8"/>
        <v>1475.2303555555557</v>
      </c>
      <c r="Y27" s="29">
        <f t="shared" si="9"/>
        <v>10.654441456790124</v>
      </c>
      <c r="Z27" s="25"/>
      <c r="AA27" s="29">
        <f t="shared" si="10"/>
        <v>5.0306948456790153</v>
      </c>
      <c r="AB27" s="25"/>
      <c r="AC27" s="25">
        <f t="shared" si="11"/>
        <v>0</v>
      </c>
      <c r="AD27" s="25"/>
      <c r="AE27" s="29">
        <f t="shared" si="13"/>
        <v>53.958596749382721</v>
      </c>
      <c r="AF27" s="25"/>
      <c r="AG27" s="25">
        <f t="shared" si="14"/>
        <v>0</v>
      </c>
      <c r="AH27" s="25"/>
      <c r="AI27" s="25">
        <f t="shared" si="12"/>
        <v>0</v>
      </c>
    </row>
    <row r="28" spans="2:35" x14ac:dyDescent="0.35">
      <c r="B28" s="10" t="s">
        <v>3</v>
      </c>
      <c r="C28" s="10">
        <v>20</v>
      </c>
      <c r="D28" s="10">
        <v>20</v>
      </c>
      <c r="E28" s="9">
        <v>27.5</v>
      </c>
      <c r="F28" s="1">
        <f t="shared" si="2"/>
        <v>0.29166666666666685</v>
      </c>
      <c r="G28" s="1">
        <f t="shared" si="3"/>
        <v>1.0500000000000007</v>
      </c>
      <c r="R28">
        <f t="shared" si="4"/>
        <v>0</v>
      </c>
      <c r="S28">
        <f t="shared" si="0"/>
        <v>27.5</v>
      </c>
      <c r="T28" s="29">
        <f t="shared" si="5"/>
        <v>7.6388888888888884</v>
      </c>
      <c r="U28" s="29">
        <f t="shared" si="1"/>
        <v>463.75000000000028</v>
      </c>
      <c r="V28" s="29">
        <f t="shared" si="6"/>
        <v>187.17480000000003</v>
      </c>
      <c r="W28" s="29">
        <f t="shared" si="7"/>
        <v>22.30237268518518</v>
      </c>
      <c r="X28" s="29">
        <f t="shared" si="8"/>
        <v>658.56368888888926</v>
      </c>
      <c r="Y28" s="29">
        <f t="shared" si="9"/>
        <v>5.0306948456790153</v>
      </c>
      <c r="Z28" s="25"/>
      <c r="AA28" s="29">
        <f t="shared" si="10"/>
        <v>2.9009114790123474</v>
      </c>
      <c r="AB28" s="25"/>
      <c r="AC28" s="25">
        <f t="shared" si="11"/>
        <v>0</v>
      </c>
      <c r="AD28" s="25"/>
      <c r="AE28" s="29">
        <f t="shared" si="13"/>
        <v>56.859508228395072</v>
      </c>
      <c r="AF28" s="25"/>
      <c r="AG28" s="25">
        <f t="shared" si="14"/>
        <v>0</v>
      </c>
      <c r="AH28" s="25"/>
      <c r="AI28" s="25">
        <f t="shared" si="12"/>
        <v>0</v>
      </c>
    </row>
    <row r="29" spans="2:35" x14ac:dyDescent="0.35">
      <c r="B29" s="10" t="s">
        <v>3</v>
      </c>
      <c r="C29" s="10">
        <v>21</v>
      </c>
      <c r="D29" s="10">
        <v>21</v>
      </c>
      <c r="E29" s="9">
        <v>28.1</v>
      </c>
      <c r="F29" s="1">
        <f t="shared" si="2"/>
        <v>0.1111111111111112</v>
      </c>
      <c r="G29" s="1">
        <f t="shared" si="3"/>
        <v>0.40000000000000036</v>
      </c>
      <c r="R29">
        <f t="shared" si="4"/>
        <v>0</v>
      </c>
      <c r="S29">
        <f t="shared" si="0"/>
        <v>28.1</v>
      </c>
      <c r="T29" s="29">
        <f t="shared" si="5"/>
        <v>7.8055555555555554</v>
      </c>
      <c r="U29" s="29">
        <f t="shared" si="1"/>
        <v>176.6666666666668</v>
      </c>
      <c r="V29" s="29">
        <f t="shared" si="6"/>
        <v>187.17480000000003</v>
      </c>
      <c r="W29" s="29">
        <f t="shared" si="7"/>
        <v>23.286183796296296</v>
      </c>
      <c r="X29" s="29">
        <f t="shared" si="8"/>
        <v>371.6470222222224</v>
      </c>
      <c r="Y29" s="29">
        <f t="shared" si="9"/>
        <v>2.9009114790123474</v>
      </c>
      <c r="Z29" s="25"/>
      <c r="AA29" s="29">
        <f t="shared" si="10"/>
        <v>2.7483957271604931</v>
      </c>
      <c r="AB29" s="25"/>
      <c r="AC29" s="25">
        <f t="shared" si="11"/>
        <v>0</v>
      </c>
      <c r="AD29" s="25"/>
      <c r="AE29" s="29">
        <f t="shared" si="13"/>
        <v>59.607903955555564</v>
      </c>
      <c r="AF29" s="25"/>
      <c r="AG29" s="25">
        <f t="shared" si="14"/>
        <v>0</v>
      </c>
      <c r="AH29" s="25"/>
      <c r="AI29" s="25">
        <f t="shared" si="12"/>
        <v>0</v>
      </c>
    </row>
    <row r="30" spans="2:35" x14ac:dyDescent="0.35">
      <c r="B30" s="10" t="s">
        <v>3</v>
      </c>
      <c r="C30" s="10">
        <v>22</v>
      </c>
      <c r="D30" s="10">
        <v>22</v>
      </c>
      <c r="E30" s="9">
        <v>28.3</v>
      </c>
      <c r="F30" s="1">
        <f t="shared" si="2"/>
        <v>9.7222222222222127E-2</v>
      </c>
      <c r="G30" s="1">
        <f t="shared" si="3"/>
        <v>0.34999999999999964</v>
      </c>
      <c r="R30">
        <f t="shared" si="4"/>
        <v>0</v>
      </c>
      <c r="S30">
        <f t="shared" si="0"/>
        <v>28.3</v>
      </c>
      <c r="T30" s="29">
        <f t="shared" si="5"/>
        <v>7.8611111111111107</v>
      </c>
      <c r="U30" s="29">
        <f t="shared" si="1"/>
        <v>154.58333333333317</v>
      </c>
      <c r="V30" s="29">
        <f t="shared" si="6"/>
        <v>187.17480000000003</v>
      </c>
      <c r="W30" s="29">
        <f t="shared" si="7"/>
        <v>23.61883935185185</v>
      </c>
      <c r="X30" s="29">
        <f t="shared" si="8"/>
        <v>349.61924444444435</v>
      </c>
      <c r="Y30" s="29">
        <f t="shared" si="9"/>
        <v>2.7483957271604931</v>
      </c>
      <c r="Z30" s="25"/>
      <c r="AA30" s="29">
        <f t="shared" si="10"/>
        <v>2.9747317333333347</v>
      </c>
      <c r="AB30" s="25"/>
      <c r="AC30" s="25">
        <f t="shared" si="11"/>
        <v>0</v>
      </c>
      <c r="AD30" s="25"/>
      <c r="AE30" s="29">
        <f t="shared" si="13"/>
        <v>62.582635688888899</v>
      </c>
      <c r="AF30" s="25"/>
      <c r="AG30" s="25">
        <f t="shared" si="14"/>
        <v>0</v>
      </c>
      <c r="AH30" s="25"/>
      <c r="AI30" s="25">
        <f t="shared" si="12"/>
        <v>0</v>
      </c>
    </row>
    <row r="31" spans="2:35" x14ac:dyDescent="0.35">
      <c r="B31" s="10" t="s">
        <v>3</v>
      </c>
      <c r="C31" s="10">
        <v>23</v>
      </c>
      <c r="D31" s="10">
        <v>23</v>
      </c>
      <c r="E31" s="9">
        <v>28.8</v>
      </c>
      <c r="F31" s="1">
        <f t="shared" si="2"/>
        <v>0.1111111111111112</v>
      </c>
      <c r="G31" s="1">
        <f t="shared" si="3"/>
        <v>0.40000000000000036</v>
      </c>
      <c r="R31">
        <f t="shared" si="4"/>
        <v>0</v>
      </c>
      <c r="S31">
        <f t="shared" si="0"/>
        <v>28.8</v>
      </c>
      <c r="T31" s="29">
        <f t="shared" si="5"/>
        <v>8</v>
      </c>
      <c r="U31" s="29">
        <f t="shared" si="1"/>
        <v>176.6666666666668</v>
      </c>
      <c r="V31" s="29">
        <f t="shared" si="6"/>
        <v>187.17480000000003</v>
      </c>
      <c r="W31" s="29">
        <f t="shared" si="7"/>
        <v>24.460799999999999</v>
      </c>
      <c r="X31" s="29">
        <f t="shared" si="8"/>
        <v>371.84146666666686</v>
      </c>
      <c r="Y31" s="29">
        <f t="shared" si="9"/>
        <v>2.9747317333333347</v>
      </c>
      <c r="Z31" s="25"/>
      <c r="AA31" s="29">
        <f t="shared" si="10"/>
        <v>5.1484754666666666</v>
      </c>
      <c r="AB31" s="25"/>
      <c r="AC31" s="25">
        <f t="shared" si="11"/>
        <v>0</v>
      </c>
      <c r="AD31" s="25"/>
      <c r="AE31" s="29">
        <f t="shared" si="13"/>
        <v>67.731111155555567</v>
      </c>
      <c r="AF31" s="25"/>
      <c r="AG31" s="25">
        <f t="shared" si="14"/>
        <v>0</v>
      </c>
      <c r="AH31" s="25"/>
      <c r="AI31" s="25">
        <f t="shared" si="12"/>
        <v>0</v>
      </c>
    </row>
    <row r="32" spans="2:35" x14ac:dyDescent="0.35">
      <c r="B32" s="10" t="s">
        <v>3</v>
      </c>
      <c r="C32" s="10">
        <v>24</v>
      </c>
      <c r="D32" s="10">
        <v>24</v>
      </c>
      <c r="E32" s="9">
        <v>29.1</v>
      </c>
      <c r="F32" s="1">
        <f t="shared" si="2"/>
        <v>0.27777777777777779</v>
      </c>
      <c r="G32" s="1">
        <f t="shared" si="3"/>
        <v>1</v>
      </c>
      <c r="R32">
        <f t="shared" si="4"/>
        <v>0</v>
      </c>
      <c r="S32">
        <f t="shared" si="0"/>
        <v>29.1</v>
      </c>
      <c r="T32" s="29">
        <f t="shared" si="5"/>
        <v>8.0833333333333339</v>
      </c>
      <c r="U32" s="29">
        <f t="shared" si="1"/>
        <v>441.66666666666669</v>
      </c>
      <c r="V32" s="29">
        <f t="shared" si="6"/>
        <v>187.17480000000003</v>
      </c>
      <c r="W32" s="29">
        <f t="shared" si="7"/>
        <v>24.973054166666667</v>
      </c>
      <c r="X32" s="29">
        <f t="shared" si="8"/>
        <v>636.9248</v>
      </c>
      <c r="Y32" s="29">
        <f t="shared" si="9"/>
        <v>5.1484754666666666</v>
      </c>
      <c r="Z32" s="25"/>
      <c r="AA32" s="29">
        <f t="shared" si="10"/>
        <v>6.9647671160493774</v>
      </c>
      <c r="AB32" s="25"/>
      <c r="AC32" s="25">
        <f t="shared" si="11"/>
        <v>0</v>
      </c>
      <c r="AD32" s="25"/>
      <c r="AE32" s="29">
        <f t="shared" si="13"/>
        <v>74.69587827160494</v>
      </c>
      <c r="AF32" s="25"/>
      <c r="AG32" s="25">
        <f t="shared" si="14"/>
        <v>0</v>
      </c>
      <c r="AH32" s="25"/>
      <c r="AI32" s="25">
        <f t="shared" si="12"/>
        <v>0</v>
      </c>
    </row>
    <row r="33" spans="2:35" x14ac:dyDescent="0.35">
      <c r="B33" s="10" t="s">
        <v>3</v>
      </c>
      <c r="C33" s="10">
        <v>25</v>
      </c>
      <c r="D33" s="10">
        <v>25</v>
      </c>
      <c r="E33" s="9">
        <v>30.8</v>
      </c>
      <c r="F33" s="1">
        <f t="shared" si="2"/>
        <v>0.38888888888888851</v>
      </c>
      <c r="G33" s="1">
        <f t="shared" si="3"/>
        <v>1.3999999999999986</v>
      </c>
      <c r="R33">
        <f t="shared" si="4"/>
        <v>0</v>
      </c>
      <c r="S33">
        <f t="shared" si="0"/>
        <v>30.8</v>
      </c>
      <c r="T33" s="29">
        <f t="shared" si="5"/>
        <v>8.5555555555555554</v>
      </c>
      <c r="U33" s="29">
        <f t="shared" si="1"/>
        <v>618.33333333333269</v>
      </c>
      <c r="V33" s="29">
        <f t="shared" si="6"/>
        <v>187.17480000000003</v>
      </c>
      <c r="W33" s="29">
        <f t="shared" si="7"/>
        <v>27.976096296296294</v>
      </c>
      <c r="X33" s="29">
        <f t="shared" si="8"/>
        <v>814.06368888888824</v>
      </c>
      <c r="Y33" s="29">
        <f t="shared" si="9"/>
        <v>6.9647671160493774</v>
      </c>
      <c r="Z33" s="25"/>
      <c r="AA33" s="29">
        <f t="shared" si="10"/>
        <v>8.1946307123456794</v>
      </c>
      <c r="AB33" s="25"/>
      <c r="AC33" s="25">
        <f t="shared" si="11"/>
        <v>0</v>
      </c>
      <c r="AD33" s="25"/>
      <c r="AE33" s="29">
        <f t="shared" si="13"/>
        <v>82.890508983950625</v>
      </c>
      <c r="AF33" s="25"/>
      <c r="AG33" s="25">
        <f t="shared" si="14"/>
        <v>0</v>
      </c>
      <c r="AH33" s="25"/>
      <c r="AI33" s="25">
        <f t="shared" si="12"/>
        <v>0</v>
      </c>
    </row>
    <row r="34" spans="2:35" x14ac:dyDescent="0.35">
      <c r="B34" s="10" t="s">
        <v>3</v>
      </c>
      <c r="C34" s="10">
        <v>26</v>
      </c>
      <c r="D34" s="10">
        <v>26</v>
      </c>
      <c r="E34" s="9">
        <v>31.9</v>
      </c>
      <c r="F34" s="1">
        <f t="shared" si="2"/>
        <v>0.45833333333333343</v>
      </c>
      <c r="G34" s="1">
        <f t="shared" si="3"/>
        <v>1.6500000000000004</v>
      </c>
      <c r="R34">
        <f t="shared" si="4"/>
        <v>0</v>
      </c>
      <c r="S34">
        <f t="shared" si="0"/>
        <v>31.9</v>
      </c>
      <c r="T34" s="29">
        <f t="shared" si="5"/>
        <v>8.8611111111111107</v>
      </c>
      <c r="U34" s="29">
        <f t="shared" si="1"/>
        <v>728.75000000000011</v>
      </c>
      <c r="V34" s="29">
        <f t="shared" si="6"/>
        <v>187.17480000000003</v>
      </c>
      <c r="W34" s="29">
        <f t="shared" si="7"/>
        <v>30.010072685185182</v>
      </c>
      <c r="X34" s="29">
        <f t="shared" si="8"/>
        <v>924.7859111111112</v>
      </c>
      <c r="Y34" s="29">
        <f t="shared" si="9"/>
        <v>8.1946307123456794</v>
      </c>
      <c r="Z34" s="25"/>
      <c r="AA34" s="29">
        <f t="shared" si="10"/>
        <v>11.694061608641981</v>
      </c>
      <c r="AB34" s="25"/>
      <c r="AC34" s="25">
        <f t="shared" si="11"/>
        <v>0</v>
      </c>
      <c r="AD34" s="25"/>
      <c r="AE34" s="29">
        <f t="shared" si="13"/>
        <v>94.584570592592598</v>
      </c>
      <c r="AF34" s="25"/>
      <c r="AG34" s="25">
        <f t="shared" si="14"/>
        <v>0</v>
      </c>
      <c r="AH34" s="25"/>
      <c r="AI34" s="25">
        <f t="shared" si="12"/>
        <v>0</v>
      </c>
    </row>
    <row r="35" spans="2:35" x14ac:dyDescent="0.35">
      <c r="B35" s="10" t="s">
        <v>3</v>
      </c>
      <c r="C35" s="10">
        <v>27</v>
      </c>
      <c r="D35" s="10">
        <v>27</v>
      </c>
      <c r="E35" s="9">
        <v>34.1</v>
      </c>
      <c r="F35" s="1">
        <f t="shared" si="2"/>
        <v>0.65277777777777812</v>
      </c>
      <c r="G35" s="1">
        <f t="shared" si="3"/>
        <v>2.3500000000000014</v>
      </c>
      <c r="R35">
        <f t="shared" si="4"/>
        <v>0</v>
      </c>
      <c r="S35">
        <f t="shared" si="0"/>
        <v>34.1</v>
      </c>
      <c r="T35" s="29">
        <f t="shared" si="5"/>
        <v>9.4722222222222232</v>
      </c>
      <c r="U35" s="29">
        <f t="shared" si="1"/>
        <v>1037.9166666666672</v>
      </c>
      <c r="V35" s="29">
        <f t="shared" si="6"/>
        <v>187.17480000000003</v>
      </c>
      <c r="W35" s="29">
        <f t="shared" si="7"/>
        <v>34.292128240740745</v>
      </c>
      <c r="X35" s="29">
        <f t="shared" si="8"/>
        <v>1234.5636888888894</v>
      </c>
      <c r="Y35" s="29">
        <f t="shared" si="9"/>
        <v>11.694061608641981</v>
      </c>
      <c r="Z35" s="25"/>
      <c r="AA35" s="29">
        <f t="shared" si="10"/>
        <v>13.231999355555553</v>
      </c>
      <c r="AB35" s="25"/>
      <c r="AC35" s="25">
        <f t="shared" si="11"/>
        <v>0</v>
      </c>
      <c r="AD35" s="25"/>
      <c r="AE35" s="29">
        <f t="shared" si="13"/>
        <v>107.81656994814816</v>
      </c>
      <c r="AF35" s="25"/>
      <c r="AG35" s="25">
        <f t="shared" si="14"/>
        <v>0</v>
      </c>
      <c r="AH35" s="25"/>
      <c r="AI35" s="25">
        <f t="shared" si="12"/>
        <v>0</v>
      </c>
    </row>
    <row r="36" spans="2:35" x14ac:dyDescent="0.35">
      <c r="B36" s="10" t="s">
        <v>3</v>
      </c>
      <c r="C36" s="10">
        <v>28</v>
      </c>
      <c r="D36" s="10">
        <v>28</v>
      </c>
      <c r="E36" s="9">
        <v>36.6</v>
      </c>
      <c r="F36" s="1">
        <f t="shared" si="2"/>
        <v>0.69444444444444442</v>
      </c>
      <c r="G36" s="1">
        <f t="shared" si="3"/>
        <v>2.5</v>
      </c>
      <c r="R36">
        <f t="shared" si="4"/>
        <v>0</v>
      </c>
      <c r="S36">
        <f t="shared" si="0"/>
        <v>36.6</v>
      </c>
      <c r="T36" s="29">
        <f t="shared" si="5"/>
        <v>10.166666666666666</v>
      </c>
      <c r="U36" s="29">
        <f t="shared" si="1"/>
        <v>1104.1666666666665</v>
      </c>
      <c r="V36" s="29">
        <f t="shared" si="6"/>
        <v>187.17480000000003</v>
      </c>
      <c r="W36" s="29">
        <f t="shared" si="7"/>
        <v>39.504616666666664</v>
      </c>
      <c r="X36" s="29">
        <f t="shared" si="8"/>
        <v>1301.5081333333333</v>
      </c>
      <c r="Y36" s="29">
        <f t="shared" si="9"/>
        <v>13.231999355555553</v>
      </c>
      <c r="Z36" s="25"/>
      <c r="AA36" s="29">
        <f t="shared" si="10"/>
        <v>13.42381827530863</v>
      </c>
      <c r="AB36" s="25"/>
      <c r="AC36" s="25">
        <f t="shared" si="11"/>
        <v>0</v>
      </c>
      <c r="AD36" s="25"/>
      <c r="AE36" s="29">
        <f t="shared" si="13"/>
        <v>121.24038822345679</v>
      </c>
      <c r="AF36" s="25"/>
      <c r="AG36" s="25">
        <f t="shared" si="14"/>
        <v>0</v>
      </c>
      <c r="AH36" s="25"/>
      <c r="AI36" s="25">
        <f t="shared" si="12"/>
        <v>0</v>
      </c>
    </row>
    <row r="37" spans="2:35" x14ac:dyDescent="0.35">
      <c r="B37" s="10" t="s">
        <v>3</v>
      </c>
      <c r="C37" s="10">
        <v>29</v>
      </c>
      <c r="D37" s="10">
        <v>29</v>
      </c>
      <c r="E37" s="9">
        <v>39.1</v>
      </c>
      <c r="F37" s="1">
        <f t="shared" si="2"/>
        <v>0.65277777777777712</v>
      </c>
      <c r="G37" s="1">
        <f t="shared" si="3"/>
        <v>2.3499999999999979</v>
      </c>
      <c r="R37">
        <f t="shared" si="4"/>
        <v>0</v>
      </c>
      <c r="S37">
        <f t="shared" si="0"/>
        <v>39.1</v>
      </c>
      <c r="T37" s="29">
        <f t="shared" si="5"/>
        <v>10.861111111111111</v>
      </c>
      <c r="U37" s="29">
        <f t="shared" si="1"/>
        <v>1037.9166666666656</v>
      </c>
      <c r="V37" s="29">
        <f t="shared" si="6"/>
        <v>187.17480000000003</v>
      </c>
      <c r="W37" s="29">
        <f t="shared" si="7"/>
        <v>45.085739351851849</v>
      </c>
      <c r="X37" s="29">
        <f t="shared" si="8"/>
        <v>1235.9525777777767</v>
      </c>
      <c r="Y37" s="29">
        <f t="shared" si="9"/>
        <v>13.42381827530863</v>
      </c>
      <c r="Z37" s="25"/>
      <c r="AA37" s="29">
        <f t="shared" si="10"/>
        <v>10.892649634567896</v>
      </c>
      <c r="AB37" s="25"/>
      <c r="AC37" s="25">
        <f t="shared" si="11"/>
        <v>0</v>
      </c>
      <c r="AD37" s="25"/>
      <c r="AE37" s="29">
        <f t="shared" si="13"/>
        <v>132.13303785802469</v>
      </c>
      <c r="AF37" s="25"/>
      <c r="AG37" s="25">
        <f t="shared" si="14"/>
        <v>0</v>
      </c>
      <c r="AH37" s="25"/>
      <c r="AI37" s="25">
        <f t="shared" si="12"/>
        <v>0</v>
      </c>
    </row>
    <row r="38" spans="2:35" x14ac:dyDescent="0.35">
      <c r="B38" s="10" t="s">
        <v>3</v>
      </c>
      <c r="C38" s="10">
        <v>30</v>
      </c>
      <c r="D38" s="10">
        <v>30</v>
      </c>
      <c r="E38" s="9">
        <v>41.3</v>
      </c>
      <c r="F38" s="1">
        <f t="shared" si="2"/>
        <v>0.47222222222222199</v>
      </c>
      <c r="G38" s="1">
        <f t="shared" si="3"/>
        <v>1.6999999999999993</v>
      </c>
      <c r="R38">
        <f t="shared" si="4"/>
        <v>0</v>
      </c>
      <c r="S38">
        <f t="shared" si="0"/>
        <v>41.3</v>
      </c>
      <c r="T38" s="29">
        <f t="shared" si="5"/>
        <v>11.472222222222221</v>
      </c>
      <c r="U38" s="29">
        <f t="shared" si="1"/>
        <v>750.83333333333292</v>
      </c>
      <c r="V38" s="29">
        <f t="shared" si="6"/>
        <v>187.17480000000003</v>
      </c>
      <c r="W38" s="29">
        <f t="shared" si="7"/>
        <v>50.302061574074067</v>
      </c>
      <c r="X38" s="29">
        <f t="shared" si="8"/>
        <v>949.48035555555509</v>
      </c>
      <c r="Y38" s="29">
        <f t="shared" si="9"/>
        <v>10.892649634567896</v>
      </c>
      <c r="Z38" s="25"/>
      <c r="AA38" s="29">
        <f t="shared" si="10"/>
        <v>7.5631940123456793</v>
      </c>
      <c r="AB38" s="25"/>
      <c r="AC38" s="25">
        <f t="shared" si="11"/>
        <v>0</v>
      </c>
      <c r="AD38" s="25"/>
      <c r="AE38" s="29">
        <f t="shared" si="13"/>
        <v>139.69623187037038</v>
      </c>
      <c r="AF38" s="25"/>
      <c r="AG38" s="25">
        <f t="shared" si="14"/>
        <v>0</v>
      </c>
      <c r="AH38" s="25"/>
      <c r="AI38" s="25">
        <f t="shared" si="12"/>
        <v>0</v>
      </c>
    </row>
    <row r="39" spans="2:35" x14ac:dyDescent="0.35">
      <c r="B39" s="10" t="s">
        <v>3</v>
      </c>
      <c r="C39" s="10">
        <v>31</v>
      </c>
      <c r="D39" s="10">
        <v>31</v>
      </c>
      <c r="E39" s="9">
        <v>42.5</v>
      </c>
      <c r="F39" s="1">
        <f t="shared" si="2"/>
        <v>0.27777777777777779</v>
      </c>
      <c r="G39" s="1">
        <f t="shared" si="3"/>
        <v>1</v>
      </c>
      <c r="R39">
        <f t="shared" si="4"/>
        <v>0</v>
      </c>
      <c r="S39">
        <f t="shared" si="0"/>
        <v>42.5</v>
      </c>
      <c r="T39" s="29">
        <f t="shared" si="5"/>
        <v>11.805555555555555</v>
      </c>
      <c r="U39" s="29">
        <f t="shared" si="1"/>
        <v>441.66666666666669</v>
      </c>
      <c r="V39" s="29">
        <f t="shared" si="6"/>
        <v>187.17480000000003</v>
      </c>
      <c r="W39" s="29">
        <f t="shared" si="7"/>
        <v>53.267650462962955</v>
      </c>
      <c r="X39" s="29">
        <f t="shared" si="8"/>
        <v>640.64702222222229</v>
      </c>
      <c r="Y39" s="29">
        <f t="shared" si="9"/>
        <v>7.5631940123456793</v>
      </c>
      <c r="Z39" s="25"/>
      <c r="AA39" s="29">
        <f t="shared" si="10"/>
        <v>6.1145523012345642</v>
      </c>
      <c r="AB39" s="25"/>
      <c r="AC39" s="25">
        <f t="shared" si="11"/>
        <v>0</v>
      </c>
      <c r="AD39" s="25"/>
      <c r="AE39" s="29">
        <f t="shared" si="13"/>
        <v>145.81078417160495</v>
      </c>
      <c r="AF39" s="25"/>
      <c r="AG39" s="25">
        <f t="shared" si="14"/>
        <v>0</v>
      </c>
      <c r="AH39" s="25"/>
      <c r="AI39" s="25">
        <f t="shared" si="12"/>
        <v>0</v>
      </c>
    </row>
    <row r="40" spans="2:35" x14ac:dyDescent="0.35">
      <c r="B40" s="10" t="s">
        <v>3</v>
      </c>
      <c r="C40" s="10">
        <v>32</v>
      </c>
      <c r="D40" s="10">
        <v>32</v>
      </c>
      <c r="E40" s="9">
        <v>43.3</v>
      </c>
      <c r="F40" s="1">
        <f t="shared" si="2"/>
        <v>0.19444444444444425</v>
      </c>
      <c r="G40" s="1">
        <f t="shared" si="3"/>
        <v>0.69999999999999929</v>
      </c>
      <c r="R40">
        <f t="shared" si="4"/>
        <v>0</v>
      </c>
      <c r="S40">
        <f t="shared" si="0"/>
        <v>43.3</v>
      </c>
      <c r="T40" s="29">
        <f t="shared" si="5"/>
        <v>12.027777777777777</v>
      </c>
      <c r="U40" s="29">
        <f t="shared" si="1"/>
        <v>309.16666666666634</v>
      </c>
      <c r="V40" s="29">
        <f t="shared" si="6"/>
        <v>187.17480000000003</v>
      </c>
      <c r="W40" s="29">
        <f t="shared" si="7"/>
        <v>55.291894907407396</v>
      </c>
      <c r="X40" s="29">
        <f t="shared" si="8"/>
        <v>508.36924444444412</v>
      </c>
      <c r="Y40" s="29">
        <f t="shared" si="9"/>
        <v>6.1145523012345642</v>
      </c>
      <c r="Z40" s="25"/>
      <c r="AA40" s="29">
        <f t="shared" si="10"/>
        <v>5.3934309716049409</v>
      </c>
      <c r="AB40" s="25"/>
      <c r="AC40" s="25">
        <f t="shared" si="11"/>
        <v>0</v>
      </c>
      <c r="AD40" s="25"/>
      <c r="AE40" s="29">
        <f t="shared" si="13"/>
        <v>151.20421514320989</v>
      </c>
      <c r="AF40" s="25"/>
      <c r="AG40" s="25">
        <f t="shared" si="14"/>
        <v>0</v>
      </c>
      <c r="AH40" s="25"/>
      <c r="AI40" s="25">
        <f t="shared" si="12"/>
        <v>0</v>
      </c>
    </row>
    <row r="41" spans="2:35" x14ac:dyDescent="0.35">
      <c r="B41" s="10" t="s">
        <v>3</v>
      </c>
      <c r="C41" s="10">
        <v>33</v>
      </c>
      <c r="D41" s="10">
        <v>33</v>
      </c>
      <c r="E41" s="9">
        <v>43.9</v>
      </c>
      <c r="F41" s="1">
        <f t="shared" si="2"/>
        <v>0.15277777777777798</v>
      </c>
      <c r="G41" s="1">
        <f t="shared" si="3"/>
        <v>0.55000000000000071</v>
      </c>
      <c r="R41">
        <f t="shared" si="4"/>
        <v>0</v>
      </c>
      <c r="S41">
        <f t="shared" si="0"/>
        <v>43.9</v>
      </c>
      <c r="T41" s="29">
        <f t="shared" si="5"/>
        <v>12.194444444444443</v>
      </c>
      <c r="U41" s="29">
        <f t="shared" si="1"/>
        <v>242.916666666667</v>
      </c>
      <c r="V41" s="29">
        <f t="shared" si="6"/>
        <v>187.17480000000003</v>
      </c>
      <c r="W41" s="29">
        <f t="shared" si="7"/>
        <v>56.834850462962947</v>
      </c>
      <c r="X41" s="29">
        <f t="shared" si="8"/>
        <v>442.28591111111143</v>
      </c>
      <c r="Y41" s="29">
        <f t="shared" si="9"/>
        <v>5.3934309716049409</v>
      </c>
      <c r="Z41" s="25"/>
      <c r="AA41" s="29">
        <f t="shared" si="10"/>
        <v>4.0947669777777822</v>
      </c>
      <c r="AB41" s="25"/>
      <c r="AC41" s="25">
        <f t="shared" si="11"/>
        <v>0</v>
      </c>
      <c r="AD41" s="25"/>
      <c r="AE41" s="29">
        <f t="shared" si="13"/>
        <v>155.29898212098769</v>
      </c>
      <c r="AF41" s="25"/>
      <c r="AG41" s="25">
        <f t="shared" si="14"/>
        <v>0</v>
      </c>
      <c r="AH41" s="25"/>
      <c r="AI41" s="25">
        <f t="shared" si="12"/>
        <v>0</v>
      </c>
    </row>
    <row r="42" spans="2:35" x14ac:dyDescent="0.35">
      <c r="B42" s="10" t="s">
        <v>3</v>
      </c>
      <c r="C42" s="10">
        <v>34</v>
      </c>
      <c r="D42" s="10">
        <v>34</v>
      </c>
      <c r="E42" s="9">
        <v>44.4</v>
      </c>
      <c r="F42" s="1">
        <f t="shared" si="2"/>
        <v>8.3333333333333523E-2</v>
      </c>
      <c r="G42" s="1">
        <f t="shared" si="3"/>
        <v>0.30000000000000071</v>
      </c>
      <c r="R42">
        <f t="shared" si="4"/>
        <v>0</v>
      </c>
      <c r="S42">
        <f t="shared" si="0"/>
        <v>44.4</v>
      </c>
      <c r="T42" s="29">
        <f t="shared" si="5"/>
        <v>12.333333333333332</v>
      </c>
      <c r="U42" s="29">
        <f t="shared" si="1"/>
        <v>132.50000000000031</v>
      </c>
      <c r="V42" s="29">
        <f t="shared" si="6"/>
        <v>187.17480000000003</v>
      </c>
      <c r="W42" s="29">
        <f t="shared" si="7"/>
        <v>58.136866666666656</v>
      </c>
      <c r="X42" s="29">
        <f t="shared" si="8"/>
        <v>332.00813333333372</v>
      </c>
      <c r="Y42" s="29">
        <f t="shared" si="9"/>
        <v>4.0947669777777822</v>
      </c>
      <c r="Z42" s="25"/>
      <c r="AA42" s="29">
        <f t="shared" si="10"/>
        <v>1.9205364938271725</v>
      </c>
      <c r="AB42" s="25"/>
      <c r="AC42" s="25">
        <f t="shared" si="11"/>
        <v>0</v>
      </c>
      <c r="AD42" s="25"/>
      <c r="AE42" s="29">
        <f t="shared" si="13"/>
        <v>157.21951861481486</v>
      </c>
      <c r="AF42" s="25"/>
      <c r="AG42" s="25">
        <f t="shared" si="14"/>
        <v>0</v>
      </c>
      <c r="AH42" s="25"/>
      <c r="AI42" s="25">
        <f t="shared" si="12"/>
        <v>0</v>
      </c>
    </row>
    <row r="43" spans="2:35" x14ac:dyDescent="0.35">
      <c r="B43" s="10" t="s">
        <v>3</v>
      </c>
      <c r="C43" s="10">
        <v>35</v>
      </c>
      <c r="D43" s="10">
        <v>35</v>
      </c>
      <c r="E43" s="9">
        <v>44.5</v>
      </c>
      <c r="F43" s="1">
        <f t="shared" si="2"/>
        <v>-2.7777777777777186E-2</v>
      </c>
      <c r="G43" s="1">
        <f t="shared" si="3"/>
        <v>-9.9999999999997868E-2</v>
      </c>
      <c r="R43">
        <f t="shared" si="4"/>
        <v>0</v>
      </c>
      <c r="S43">
        <f t="shared" si="0"/>
        <v>44.5</v>
      </c>
      <c r="T43" s="29">
        <f t="shared" si="5"/>
        <v>12.361111111111111</v>
      </c>
      <c r="U43" s="29">
        <f t="shared" si="1"/>
        <v>-44.166666666665726</v>
      </c>
      <c r="V43" s="29">
        <f t="shared" si="6"/>
        <v>187.17480000000003</v>
      </c>
      <c r="W43" s="29">
        <f t="shared" si="7"/>
        <v>58.399039351851847</v>
      </c>
      <c r="X43" s="29">
        <f t="shared" si="8"/>
        <v>155.36924444444543</v>
      </c>
      <c r="Y43" s="29">
        <f t="shared" si="9"/>
        <v>1.9205364938271725</v>
      </c>
      <c r="Z43" s="25"/>
      <c r="AA43" s="29">
        <f t="shared" si="10"/>
        <v>-2.4315822395061648</v>
      </c>
      <c r="AB43" s="25"/>
      <c r="AC43" s="25">
        <f t="shared" si="11"/>
        <v>0</v>
      </c>
      <c r="AD43" s="25"/>
      <c r="AE43" s="29">
        <f t="shared" si="13"/>
        <v>154.7879363753087</v>
      </c>
      <c r="AF43" s="25"/>
      <c r="AG43" s="25">
        <f t="shared" si="14"/>
        <v>0</v>
      </c>
      <c r="AH43" s="25"/>
      <c r="AI43" s="25">
        <f t="shared" si="12"/>
        <v>0</v>
      </c>
    </row>
    <row r="44" spans="2:35" x14ac:dyDescent="0.35">
      <c r="B44" s="10" t="s">
        <v>3</v>
      </c>
      <c r="C44" s="10">
        <v>36</v>
      </c>
      <c r="D44" s="10">
        <v>36</v>
      </c>
      <c r="E44" s="9">
        <v>44.2</v>
      </c>
      <c r="F44" s="1">
        <f t="shared" si="2"/>
        <v>-0.24999999999999961</v>
      </c>
      <c r="G44" s="1">
        <f t="shared" si="3"/>
        <v>-0.89999999999999858</v>
      </c>
      <c r="R44">
        <f t="shared" si="4"/>
        <v>0</v>
      </c>
      <c r="S44">
        <f t="shared" si="0"/>
        <v>44.2</v>
      </c>
      <c r="T44" s="29">
        <f t="shared" si="5"/>
        <v>12.277777777777779</v>
      </c>
      <c r="U44" s="29">
        <f t="shared" si="1"/>
        <v>-397.49999999999937</v>
      </c>
      <c r="V44" s="29">
        <f t="shared" si="6"/>
        <v>187.17480000000003</v>
      </c>
      <c r="W44" s="29">
        <f t="shared" si="7"/>
        <v>57.614290740740749</v>
      </c>
      <c r="X44" s="29">
        <f t="shared" si="8"/>
        <v>-198.04742222222157</v>
      </c>
      <c r="Y44" s="29">
        <f t="shared" si="9"/>
        <v>-2.4315822395061648</v>
      </c>
      <c r="Z44" s="25"/>
      <c r="AA44" s="30">
        <f t="shared" si="10"/>
        <v>0</v>
      </c>
      <c r="AB44" s="25"/>
      <c r="AC44" s="28">
        <f t="shared" si="11"/>
        <v>-2.3490624802469062</v>
      </c>
      <c r="AD44" s="25"/>
      <c r="AE44" s="29">
        <f t="shared" si="13"/>
        <v>154.7879363753087</v>
      </c>
      <c r="AF44" s="25"/>
      <c r="AG44" s="29">
        <f t="shared" si="14"/>
        <v>2.3490624802469062</v>
      </c>
      <c r="AH44" s="25"/>
      <c r="AI44" s="29">
        <f t="shared" si="12"/>
        <v>1.926231233802463</v>
      </c>
    </row>
    <row r="45" spans="2:35" x14ac:dyDescent="0.35">
      <c r="B45" s="10" t="s">
        <v>3</v>
      </c>
      <c r="C45" s="10">
        <v>37</v>
      </c>
      <c r="D45" s="10">
        <v>37</v>
      </c>
      <c r="E45" s="9">
        <v>42.7</v>
      </c>
      <c r="F45" s="1">
        <f t="shared" si="2"/>
        <v>-0.59722222222222276</v>
      </c>
      <c r="G45" s="1">
        <f t="shared" si="3"/>
        <v>-2.1500000000000021</v>
      </c>
      <c r="R45">
        <f t="shared" si="4"/>
        <v>0</v>
      </c>
      <c r="S45">
        <f t="shared" si="0"/>
        <v>42.7</v>
      </c>
      <c r="T45" s="29">
        <f t="shared" si="5"/>
        <v>11.861111111111112</v>
      </c>
      <c r="U45" s="29">
        <f t="shared" si="1"/>
        <v>-949.58333333333417</v>
      </c>
      <c r="V45" s="29">
        <f t="shared" si="6"/>
        <v>187.17480000000003</v>
      </c>
      <c r="W45" s="29">
        <f t="shared" si="7"/>
        <v>53.770172685185202</v>
      </c>
      <c r="X45" s="29">
        <f t="shared" si="8"/>
        <v>-750.54742222222308</v>
      </c>
      <c r="Y45" s="29">
        <f t="shared" si="9"/>
        <v>-8.9023263691358139</v>
      </c>
      <c r="Z45" s="25"/>
      <c r="AA45" s="30">
        <f t="shared" si="10"/>
        <v>0</v>
      </c>
      <c r="AB45" s="25"/>
      <c r="AC45" s="28">
        <f t="shared" si="11"/>
        <v>-8.3185672629629721</v>
      </c>
      <c r="AD45" s="25"/>
      <c r="AE45" s="29">
        <f t="shared" si="13"/>
        <v>154.7879363753087</v>
      </c>
      <c r="AF45" s="25"/>
      <c r="AG45" s="29">
        <f t="shared" si="14"/>
        <v>10.667629743209879</v>
      </c>
      <c r="AH45" s="25"/>
      <c r="AI45" s="29">
        <f t="shared" si="12"/>
        <v>8.7474563894321005</v>
      </c>
    </row>
    <row r="46" spans="2:35" x14ac:dyDescent="0.35">
      <c r="B46" s="10" t="s">
        <v>3</v>
      </c>
      <c r="C46" s="10">
        <v>38</v>
      </c>
      <c r="D46" s="10">
        <v>38</v>
      </c>
      <c r="E46" s="9">
        <v>39.9</v>
      </c>
      <c r="F46" s="1">
        <f t="shared" si="2"/>
        <v>-0.79166666666666707</v>
      </c>
      <c r="G46" s="1">
        <f t="shared" si="3"/>
        <v>-2.8500000000000014</v>
      </c>
      <c r="R46">
        <f t="shared" si="4"/>
        <v>0</v>
      </c>
      <c r="S46">
        <f t="shared" si="0"/>
        <v>39.9</v>
      </c>
      <c r="T46" s="29">
        <f t="shared" si="5"/>
        <v>11.083333333333332</v>
      </c>
      <c r="U46" s="29">
        <f t="shared" si="1"/>
        <v>-1258.7500000000007</v>
      </c>
      <c r="V46" s="29">
        <f t="shared" si="6"/>
        <v>187.17480000000003</v>
      </c>
      <c r="W46" s="29">
        <f t="shared" si="7"/>
        <v>46.949554166666658</v>
      </c>
      <c r="X46" s="29">
        <f t="shared" si="8"/>
        <v>-1060.4918666666674</v>
      </c>
      <c r="Y46" s="29">
        <f t="shared" si="9"/>
        <v>-11.753784855555564</v>
      </c>
      <c r="Z46" s="25"/>
      <c r="AA46" s="30">
        <f t="shared" si="10"/>
        <v>0</v>
      </c>
      <c r="AB46" s="25"/>
      <c r="AC46" s="28">
        <f t="shared" si="11"/>
        <v>-10.899499740740747</v>
      </c>
      <c r="AD46" s="25"/>
      <c r="AE46" s="29">
        <f t="shared" si="13"/>
        <v>154.7879363753087</v>
      </c>
      <c r="AF46" s="25"/>
      <c r="AG46" s="29">
        <f t="shared" si="14"/>
        <v>21.567129483950627</v>
      </c>
      <c r="AH46" s="25"/>
      <c r="AI46" s="29">
        <f t="shared" si="12"/>
        <v>17.685046176839514</v>
      </c>
    </row>
    <row r="47" spans="2:35" x14ac:dyDescent="0.35">
      <c r="B47" s="10" t="s">
        <v>3</v>
      </c>
      <c r="C47" s="10">
        <v>39</v>
      </c>
      <c r="D47" s="10">
        <v>39</v>
      </c>
      <c r="E47" s="9">
        <v>37</v>
      </c>
      <c r="F47" s="1">
        <f t="shared" si="2"/>
        <v>-0.73611111111111072</v>
      </c>
      <c r="G47" s="1">
        <f t="shared" si="3"/>
        <v>-2.6499999999999986</v>
      </c>
      <c r="R47">
        <f t="shared" si="4"/>
        <v>0</v>
      </c>
      <c r="S47">
        <f t="shared" si="0"/>
        <v>37</v>
      </c>
      <c r="T47" s="29">
        <f t="shared" si="5"/>
        <v>10.277777777777777</v>
      </c>
      <c r="U47" s="29">
        <f t="shared" si="1"/>
        <v>-1170.4166666666661</v>
      </c>
      <c r="V47" s="29">
        <f t="shared" si="6"/>
        <v>187.17480000000003</v>
      </c>
      <c r="W47" s="29">
        <f t="shared" si="7"/>
        <v>40.372824074074067</v>
      </c>
      <c r="X47" s="29">
        <f t="shared" si="8"/>
        <v>-972.96408888888823</v>
      </c>
      <c r="Y47" s="29">
        <f t="shared" si="9"/>
        <v>-9.9999086913580175</v>
      </c>
      <c r="Z47" s="25"/>
      <c r="AA47" s="30">
        <f t="shared" si="10"/>
        <v>0</v>
      </c>
      <c r="AB47" s="25"/>
      <c r="AC47" s="28">
        <f t="shared" si="11"/>
        <v>-9.3512659654320931</v>
      </c>
      <c r="AD47" s="25"/>
      <c r="AE47" s="29">
        <f t="shared" si="13"/>
        <v>154.7879363753087</v>
      </c>
      <c r="AF47" s="25"/>
      <c r="AG47" s="29">
        <f t="shared" si="14"/>
        <v>30.918395449382722</v>
      </c>
      <c r="AH47" s="25"/>
      <c r="AI47" s="29">
        <f t="shared" si="12"/>
        <v>25.353084268493831</v>
      </c>
    </row>
    <row r="48" spans="2:35" x14ac:dyDescent="0.35">
      <c r="B48" s="10" t="s">
        <v>3</v>
      </c>
      <c r="C48" s="10">
        <v>40</v>
      </c>
      <c r="D48" s="10">
        <v>40</v>
      </c>
      <c r="E48" s="9">
        <v>34.6</v>
      </c>
      <c r="F48" s="1">
        <f t="shared" si="2"/>
        <v>-0.65277777777777812</v>
      </c>
      <c r="G48" s="1">
        <f t="shared" si="3"/>
        <v>-2.3500000000000014</v>
      </c>
      <c r="R48">
        <f t="shared" si="4"/>
        <v>0</v>
      </c>
      <c r="S48">
        <f t="shared" si="0"/>
        <v>34.6</v>
      </c>
      <c r="T48" s="29">
        <f t="shared" si="5"/>
        <v>9.6111111111111107</v>
      </c>
      <c r="U48" s="29">
        <f t="shared" si="1"/>
        <v>-1037.9166666666672</v>
      </c>
      <c r="V48" s="29">
        <f t="shared" si="6"/>
        <v>187.17480000000003</v>
      </c>
      <c r="W48" s="29">
        <f t="shared" si="7"/>
        <v>35.305135185185186</v>
      </c>
      <c r="X48" s="29">
        <f t="shared" si="8"/>
        <v>-841.13075555555611</v>
      </c>
      <c r="Y48" s="29">
        <f t="shared" si="9"/>
        <v>-8.0842011506172877</v>
      </c>
      <c r="Z48" s="25"/>
      <c r="AA48" s="30">
        <f t="shared" si="10"/>
        <v>0</v>
      </c>
      <c r="AB48" s="25"/>
      <c r="AC48" s="28">
        <f t="shared" si="11"/>
        <v>-7.5468120567901282</v>
      </c>
      <c r="AD48" s="25"/>
      <c r="AE48" s="29">
        <f t="shared" si="13"/>
        <v>154.7879363753087</v>
      </c>
      <c r="AF48" s="25"/>
      <c r="AG48" s="29">
        <f t="shared" si="14"/>
        <v>38.465207506172852</v>
      </c>
      <c r="AH48" s="25"/>
      <c r="AI48" s="29">
        <f t="shared" si="12"/>
        <v>31.541470155061738</v>
      </c>
    </row>
    <row r="49" spans="2:35" x14ac:dyDescent="0.35">
      <c r="B49" s="10" t="s">
        <v>3</v>
      </c>
      <c r="C49" s="10">
        <v>41</v>
      </c>
      <c r="D49" s="10">
        <v>41</v>
      </c>
      <c r="E49" s="9">
        <v>32.299999999999997</v>
      </c>
      <c r="F49" s="1">
        <f t="shared" si="2"/>
        <v>-0.7777777777777779</v>
      </c>
      <c r="G49" s="1">
        <f t="shared" si="3"/>
        <v>-2.8000000000000007</v>
      </c>
      <c r="R49">
        <f t="shared" si="4"/>
        <v>0</v>
      </c>
      <c r="S49">
        <f t="shared" si="0"/>
        <v>32.299999999999997</v>
      </c>
      <c r="T49" s="29">
        <f t="shared" si="5"/>
        <v>8.9722222222222214</v>
      </c>
      <c r="U49" s="29">
        <f t="shared" si="1"/>
        <v>-1236.666666666667</v>
      </c>
      <c r="V49" s="29">
        <f t="shared" si="6"/>
        <v>187.17480000000003</v>
      </c>
      <c r="W49" s="29">
        <f t="shared" si="7"/>
        <v>30.767394907407397</v>
      </c>
      <c r="X49" s="29">
        <f t="shared" si="8"/>
        <v>-1040.5196444444448</v>
      </c>
      <c r="Y49" s="29">
        <f t="shared" si="9"/>
        <v>-9.3357734765432117</v>
      </c>
      <c r="Z49" s="25"/>
      <c r="AA49" s="30">
        <f t="shared" si="10"/>
        <v>0</v>
      </c>
      <c r="AB49" s="25"/>
      <c r="AC49" s="28">
        <f t="shared" si="11"/>
        <v>-8.3819638024691372</v>
      </c>
      <c r="AD49" s="25"/>
      <c r="AE49" s="29">
        <f t="shared" si="13"/>
        <v>154.7879363753087</v>
      </c>
      <c r="AF49" s="25"/>
      <c r="AG49" s="29">
        <f t="shared" si="14"/>
        <v>46.84717130864199</v>
      </c>
      <c r="AH49" s="25"/>
      <c r="AI49" s="29">
        <f t="shared" si="12"/>
        <v>38.414680473086428</v>
      </c>
    </row>
    <row r="50" spans="2:35" x14ac:dyDescent="0.35">
      <c r="B50" s="10" t="s">
        <v>3</v>
      </c>
      <c r="C50" s="10">
        <v>42</v>
      </c>
      <c r="D50" s="10">
        <v>42</v>
      </c>
      <c r="E50" s="9">
        <v>29</v>
      </c>
      <c r="F50" s="1">
        <f t="shared" si="2"/>
        <v>-0.99999999999999933</v>
      </c>
      <c r="G50" s="1">
        <f t="shared" si="3"/>
        <v>-3.5999999999999979</v>
      </c>
      <c r="R50">
        <f t="shared" si="4"/>
        <v>0</v>
      </c>
      <c r="S50">
        <f t="shared" si="0"/>
        <v>29</v>
      </c>
      <c r="T50" s="29">
        <f t="shared" si="5"/>
        <v>8.0555555555555554</v>
      </c>
      <c r="U50" s="29">
        <f t="shared" si="1"/>
        <v>-1589.9999999999989</v>
      </c>
      <c r="V50" s="29">
        <f t="shared" si="6"/>
        <v>187.17480000000003</v>
      </c>
      <c r="W50" s="29">
        <f t="shared" si="7"/>
        <v>24.801712962962963</v>
      </c>
      <c r="X50" s="29">
        <f t="shared" si="8"/>
        <v>-1394.7696444444432</v>
      </c>
      <c r="Y50" s="29">
        <f t="shared" si="9"/>
        <v>-11.235644358024681</v>
      </c>
      <c r="Z50" s="25"/>
      <c r="AA50" s="30">
        <f t="shared" si="10"/>
        <v>0</v>
      </c>
      <c r="AB50" s="25"/>
      <c r="AC50" s="28">
        <f t="shared" si="11"/>
        <v>-9.7246439098765354</v>
      </c>
      <c r="AD50" s="25"/>
      <c r="AE50" s="29">
        <f t="shared" si="13"/>
        <v>154.7879363753087</v>
      </c>
      <c r="AF50" s="25"/>
      <c r="AG50" s="29">
        <f t="shared" si="14"/>
        <v>56.571815218518523</v>
      </c>
      <c r="AH50" s="25"/>
      <c r="AI50" s="29">
        <f t="shared" si="12"/>
        <v>46.388888479185184</v>
      </c>
    </row>
    <row r="51" spans="2:35" x14ac:dyDescent="0.35">
      <c r="B51" s="10" t="s">
        <v>3</v>
      </c>
      <c r="C51" s="10">
        <v>43</v>
      </c>
      <c r="D51" s="10">
        <v>43</v>
      </c>
      <c r="E51" s="9">
        <v>25.1</v>
      </c>
      <c r="F51" s="1">
        <f t="shared" si="2"/>
        <v>-0.94444444444444453</v>
      </c>
      <c r="G51" s="1">
        <f t="shared" si="3"/>
        <v>-3.4000000000000004</v>
      </c>
      <c r="R51">
        <f t="shared" si="4"/>
        <v>0</v>
      </c>
      <c r="S51">
        <f t="shared" si="0"/>
        <v>25.1</v>
      </c>
      <c r="T51" s="29">
        <f t="shared" si="5"/>
        <v>6.9722222222222223</v>
      </c>
      <c r="U51" s="29">
        <f t="shared" si="1"/>
        <v>-1501.6666666666667</v>
      </c>
      <c r="V51" s="29">
        <f t="shared" si="6"/>
        <v>187.17480000000003</v>
      </c>
      <c r="W51" s="29">
        <f t="shared" si="7"/>
        <v>18.579461574074074</v>
      </c>
      <c r="X51" s="29">
        <f t="shared" si="8"/>
        <v>-1307.5196444444446</v>
      </c>
      <c r="Y51" s="29">
        <f t="shared" si="9"/>
        <v>-9.1163175209876552</v>
      </c>
      <c r="Z51" s="25"/>
      <c r="AA51" s="30">
        <f t="shared" si="10"/>
        <v>0</v>
      </c>
      <c r="AB51" s="25"/>
      <c r="AC51" s="28">
        <f t="shared" si="11"/>
        <v>-8.0630378074074063</v>
      </c>
      <c r="AD51" s="25"/>
      <c r="AE51" s="29">
        <f t="shared" si="13"/>
        <v>154.7879363753087</v>
      </c>
      <c r="AF51" s="25"/>
      <c r="AG51" s="29">
        <f t="shared" si="14"/>
        <v>64.634853025925935</v>
      </c>
      <c r="AH51" s="25"/>
      <c r="AI51" s="29">
        <f t="shared" si="12"/>
        <v>53.000579481259265</v>
      </c>
    </row>
    <row r="52" spans="2:35" x14ac:dyDescent="0.35">
      <c r="B52" s="10" t="s">
        <v>3</v>
      </c>
      <c r="C52" s="10">
        <v>44</v>
      </c>
      <c r="D52" s="10">
        <v>44</v>
      </c>
      <c r="E52" s="9">
        <v>22.2</v>
      </c>
      <c r="F52" s="1">
        <f t="shared" si="2"/>
        <v>-0.5833333333333337</v>
      </c>
      <c r="G52" s="1">
        <f t="shared" si="3"/>
        <v>-2.1000000000000014</v>
      </c>
      <c r="R52">
        <f t="shared" si="4"/>
        <v>0</v>
      </c>
      <c r="S52">
        <f t="shared" si="0"/>
        <v>22.2</v>
      </c>
      <c r="T52" s="29">
        <f t="shared" si="5"/>
        <v>6.1666666666666661</v>
      </c>
      <c r="U52" s="29">
        <f t="shared" si="1"/>
        <v>-927.50000000000057</v>
      </c>
      <c r="V52" s="29">
        <f t="shared" si="6"/>
        <v>187.17480000000003</v>
      </c>
      <c r="W52" s="29">
        <f t="shared" si="7"/>
        <v>14.534216666666664</v>
      </c>
      <c r="X52" s="29">
        <f t="shared" si="8"/>
        <v>-734.15853333333393</v>
      </c>
      <c r="Y52" s="29">
        <f t="shared" si="9"/>
        <v>-4.5273109555555582</v>
      </c>
      <c r="Z52" s="25"/>
      <c r="AA52" s="30">
        <f t="shared" si="10"/>
        <v>0</v>
      </c>
      <c r="AB52" s="25"/>
      <c r="AC52" s="28">
        <f t="shared" si="11"/>
        <v>-4.2621981518518552</v>
      </c>
      <c r="AD52" s="25"/>
      <c r="AE52" s="29">
        <f t="shared" si="13"/>
        <v>154.7879363753087</v>
      </c>
      <c r="AF52" s="25"/>
      <c r="AG52" s="29">
        <f t="shared" si="14"/>
        <v>68.897051177777797</v>
      </c>
      <c r="AH52" s="25"/>
      <c r="AI52" s="29">
        <f t="shared" si="12"/>
        <v>56.495581965777788</v>
      </c>
    </row>
    <row r="53" spans="2:35" x14ac:dyDescent="0.35">
      <c r="B53" s="10" t="s">
        <v>3</v>
      </c>
      <c r="C53" s="10">
        <v>45</v>
      </c>
      <c r="D53" s="10">
        <v>45</v>
      </c>
      <c r="E53" s="9">
        <v>20.9</v>
      </c>
      <c r="F53" s="1">
        <f t="shared" si="2"/>
        <v>-0.25000000000000011</v>
      </c>
      <c r="G53" s="1">
        <f t="shared" si="3"/>
        <v>-0.90000000000000036</v>
      </c>
      <c r="R53">
        <f t="shared" si="4"/>
        <v>0</v>
      </c>
      <c r="S53">
        <f t="shared" si="0"/>
        <v>20.9</v>
      </c>
      <c r="T53" s="29">
        <f t="shared" si="5"/>
        <v>5.8055555555555554</v>
      </c>
      <c r="U53" s="29">
        <f t="shared" si="1"/>
        <v>-397.50000000000017</v>
      </c>
      <c r="V53" s="29">
        <f t="shared" si="6"/>
        <v>187.17480000000003</v>
      </c>
      <c r="W53" s="29">
        <f t="shared" si="7"/>
        <v>12.881850462962962</v>
      </c>
      <c r="X53" s="29">
        <f t="shared" si="8"/>
        <v>-204.51964444444459</v>
      </c>
      <c r="Y53" s="29">
        <f t="shared" si="9"/>
        <v>-1.1873501580246923</v>
      </c>
      <c r="Z53" s="25"/>
      <c r="AA53" s="30">
        <f t="shared" si="10"/>
        <v>0</v>
      </c>
      <c r="AB53" s="25"/>
      <c r="AC53" s="28">
        <f t="shared" si="11"/>
        <v>-1.1589446518518525</v>
      </c>
      <c r="AD53" s="25"/>
      <c r="AE53" s="29">
        <f t="shared" si="13"/>
        <v>154.7879363753087</v>
      </c>
      <c r="AF53" s="25"/>
      <c r="AG53" s="29">
        <f t="shared" si="14"/>
        <v>70.055995829629651</v>
      </c>
      <c r="AH53" s="25"/>
      <c r="AI53" s="29">
        <f t="shared" si="12"/>
        <v>57.445916580296313</v>
      </c>
    </row>
    <row r="54" spans="2:35" x14ac:dyDescent="0.35">
      <c r="B54" s="10" t="s">
        <v>3</v>
      </c>
      <c r="C54" s="10">
        <v>46</v>
      </c>
      <c r="D54" s="10">
        <v>46</v>
      </c>
      <c r="E54" s="9">
        <v>20.399999999999999</v>
      </c>
      <c r="F54" s="1">
        <f t="shared" si="2"/>
        <v>-0.19444444444444425</v>
      </c>
      <c r="G54" s="1">
        <f t="shared" si="3"/>
        <v>-0.69999999999999929</v>
      </c>
      <c r="R54">
        <f t="shared" si="4"/>
        <v>0</v>
      </c>
      <c r="S54">
        <f t="shared" si="0"/>
        <v>20.399999999999999</v>
      </c>
      <c r="T54" s="29">
        <f t="shared" si="5"/>
        <v>5.6666666666666661</v>
      </c>
      <c r="U54" s="29">
        <f t="shared" si="1"/>
        <v>-309.16666666666634</v>
      </c>
      <c r="V54" s="29">
        <f t="shared" si="6"/>
        <v>187.17480000000003</v>
      </c>
      <c r="W54" s="29">
        <f t="shared" si="7"/>
        <v>12.272866666666665</v>
      </c>
      <c r="X54" s="29">
        <f t="shared" si="8"/>
        <v>-116.32519999999963</v>
      </c>
      <c r="Y54" s="29">
        <f t="shared" si="9"/>
        <v>-0.65917613333333114</v>
      </c>
      <c r="Z54" s="25"/>
      <c r="AA54" s="30">
        <f t="shared" si="10"/>
        <v>0</v>
      </c>
      <c r="AB54" s="25"/>
      <c r="AC54" s="28">
        <f t="shared" si="11"/>
        <v>-0.63009483333333138</v>
      </c>
      <c r="AD54" s="25"/>
      <c r="AE54" s="29">
        <f t="shared" si="13"/>
        <v>154.7879363753087</v>
      </c>
      <c r="AF54" s="25"/>
      <c r="AG54" s="29">
        <f t="shared" si="14"/>
        <v>70.686090662962982</v>
      </c>
      <c r="AH54" s="25"/>
      <c r="AI54" s="29">
        <f t="shared" si="12"/>
        <v>57.96259434362964</v>
      </c>
    </row>
    <row r="55" spans="2:35" x14ac:dyDescent="0.35">
      <c r="B55" s="10" t="s">
        <v>3</v>
      </c>
      <c r="C55" s="10">
        <v>47</v>
      </c>
      <c r="D55" s="10">
        <v>47</v>
      </c>
      <c r="E55" s="9">
        <v>19.5</v>
      </c>
      <c r="F55" s="1">
        <f t="shared" si="2"/>
        <v>-0.27777777777777779</v>
      </c>
      <c r="G55" s="1">
        <f t="shared" si="3"/>
        <v>-1</v>
      </c>
      <c r="R55">
        <f t="shared" si="4"/>
        <v>0</v>
      </c>
      <c r="S55">
        <f t="shared" si="0"/>
        <v>19.5</v>
      </c>
      <c r="T55" s="29">
        <f t="shared" si="5"/>
        <v>5.416666666666667</v>
      </c>
      <c r="U55" s="29">
        <f t="shared" si="1"/>
        <v>-441.66666666666669</v>
      </c>
      <c r="V55" s="29">
        <f t="shared" si="6"/>
        <v>187.17480000000003</v>
      </c>
      <c r="W55" s="29">
        <f t="shared" si="7"/>
        <v>11.213854166666668</v>
      </c>
      <c r="X55" s="29">
        <f t="shared" si="8"/>
        <v>-249.07519999999997</v>
      </c>
      <c r="Y55" s="29">
        <f t="shared" si="9"/>
        <v>-1.3491573333333333</v>
      </c>
      <c r="Z55" s="25"/>
      <c r="AA55" s="30">
        <f t="shared" si="10"/>
        <v>0</v>
      </c>
      <c r="AB55" s="25"/>
      <c r="AC55" s="28">
        <f t="shared" si="11"/>
        <v>-1.273051022222222</v>
      </c>
      <c r="AD55" s="25"/>
      <c r="AE55" s="29">
        <f t="shared" si="13"/>
        <v>154.7879363753087</v>
      </c>
      <c r="AF55" s="25"/>
      <c r="AG55" s="29">
        <f t="shared" si="14"/>
        <v>71.959141685185202</v>
      </c>
      <c r="AH55" s="25"/>
      <c r="AI55" s="29">
        <f t="shared" si="12"/>
        <v>59.006496181851865</v>
      </c>
    </row>
    <row r="56" spans="2:35" x14ac:dyDescent="0.35">
      <c r="B56" s="10" t="s">
        <v>3</v>
      </c>
      <c r="C56" s="10">
        <v>48</v>
      </c>
      <c r="D56" s="10">
        <v>48</v>
      </c>
      <c r="E56" s="9">
        <v>18.399999999999999</v>
      </c>
      <c r="F56" s="1">
        <f t="shared" si="2"/>
        <v>-0.23611111111111099</v>
      </c>
      <c r="G56" s="1">
        <f t="shared" si="3"/>
        <v>-0.84999999999999964</v>
      </c>
      <c r="R56">
        <f t="shared" si="4"/>
        <v>0</v>
      </c>
      <c r="S56">
        <f t="shared" si="0"/>
        <v>18.399999999999999</v>
      </c>
      <c r="T56" s="29">
        <f t="shared" si="5"/>
        <v>5.1111111111111107</v>
      </c>
      <c r="U56" s="29">
        <f t="shared" si="1"/>
        <v>-375.41666666666646</v>
      </c>
      <c r="V56" s="29">
        <f t="shared" si="6"/>
        <v>187.17480000000003</v>
      </c>
      <c r="W56" s="29">
        <f t="shared" si="7"/>
        <v>9.9843851851851824</v>
      </c>
      <c r="X56" s="29">
        <f t="shared" si="8"/>
        <v>-183.13075555555534</v>
      </c>
      <c r="Y56" s="29">
        <f t="shared" si="9"/>
        <v>-0.93600163950617166</v>
      </c>
      <c r="Z56" s="25"/>
      <c r="AA56" s="30">
        <f t="shared" si="10"/>
        <v>0</v>
      </c>
      <c r="AB56" s="25"/>
      <c r="AC56" s="28">
        <f t="shared" si="11"/>
        <v>-0.90547984691357919</v>
      </c>
      <c r="AD56" s="25"/>
      <c r="AE56" s="29">
        <f t="shared" si="13"/>
        <v>154.7879363753087</v>
      </c>
      <c r="AF56" s="25"/>
      <c r="AG56" s="29">
        <f t="shared" si="14"/>
        <v>72.864621532098781</v>
      </c>
      <c r="AH56" s="25"/>
      <c r="AI56" s="29">
        <f t="shared" si="12"/>
        <v>59.748989656320994</v>
      </c>
    </row>
    <row r="57" spans="2:35" x14ac:dyDescent="0.35">
      <c r="B57" s="10" t="s">
        <v>3</v>
      </c>
      <c r="C57" s="10">
        <v>49</v>
      </c>
      <c r="D57" s="10">
        <v>49</v>
      </c>
      <c r="E57" s="9">
        <v>17.8</v>
      </c>
      <c r="F57" s="1">
        <f t="shared" si="2"/>
        <v>-8.3333333333333037E-2</v>
      </c>
      <c r="G57" s="1">
        <f t="shared" si="3"/>
        <v>-0.29999999999999893</v>
      </c>
      <c r="R57">
        <f t="shared" si="4"/>
        <v>0</v>
      </c>
      <c r="S57">
        <f t="shared" si="0"/>
        <v>17.8</v>
      </c>
      <c r="T57" s="29">
        <f t="shared" si="5"/>
        <v>4.9444444444444446</v>
      </c>
      <c r="U57" s="29">
        <f t="shared" si="1"/>
        <v>-132.49999999999952</v>
      </c>
      <c r="V57" s="29">
        <f t="shared" si="6"/>
        <v>187.17480000000003</v>
      </c>
      <c r="W57" s="29">
        <f t="shared" si="7"/>
        <v>9.3438462962962969</v>
      </c>
      <c r="X57" s="29">
        <f t="shared" si="8"/>
        <v>59.619244444444959</v>
      </c>
      <c r="Y57" s="29">
        <f t="shared" si="9"/>
        <v>0.29478404197531122</v>
      </c>
      <c r="Z57" s="25"/>
      <c r="AA57" s="29">
        <f t="shared" si="10"/>
        <v>0.51316367160493614</v>
      </c>
      <c r="AB57" s="25"/>
      <c r="AC57" s="25">
        <f t="shared" si="11"/>
        <v>0</v>
      </c>
      <c r="AD57" s="25"/>
      <c r="AE57" s="29">
        <f t="shared" si="13"/>
        <v>155.30110004691363</v>
      </c>
      <c r="AF57" s="25"/>
      <c r="AG57" s="29">
        <f t="shared" si="14"/>
        <v>72.864621532098781</v>
      </c>
      <c r="AH57" s="25"/>
      <c r="AI57" s="29">
        <f t="shared" si="12"/>
        <v>59.748989656320994</v>
      </c>
    </row>
    <row r="58" spans="2:35" x14ac:dyDescent="0.35">
      <c r="B58" s="10" t="s">
        <v>3</v>
      </c>
      <c r="C58" s="10">
        <v>50</v>
      </c>
      <c r="D58" s="10">
        <v>50</v>
      </c>
      <c r="E58" s="9">
        <v>17.8</v>
      </c>
      <c r="F58" s="1">
        <f t="shared" si="2"/>
        <v>-5.5555555555555851E-2</v>
      </c>
      <c r="G58" s="1">
        <f t="shared" si="3"/>
        <v>-0.20000000000000107</v>
      </c>
      <c r="R58">
        <f t="shared" si="4"/>
        <v>0</v>
      </c>
      <c r="S58">
        <f t="shared" si="0"/>
        <v>17.8</v>
      </c>
      <c r="T58" s="29">
        <f t="shared" si="5"/>
        <v>4.9444444444444446</v>
      </c>
      <c r="U58" s="29">
        <f t="shared" si="1"/>
        <v>-88.333333333333798</v>
      </c>
      <c r="V58" s="29">
        <f t="shared" si="6"/>
        <v>187.17480000000003</v>
      </c>
      <c r="W58" s="29">
        <f t="shared" si="7"/>
        <v>9.3438462962962969</v>
      </c>
      <c r="X58" s="29">
        <f t="shared" si="8"/>
        <v>103.78591111111068</v>
      </c>
      <c r="Y58" s="29">
        <f t="shared" si="9"/>
        <v>0.51316367160493614</v>
      </c>
      <c r="Z58" s="25"/>
      <c r="AA58" s="29">
        <f t="shared" si="10"/>
        <v>-1.3134190222222235</v>
      </c>
      <c r="AB58" s="25"/>
      <c r="AC58" s="25">
        <f t="shared" si="11"/>
        <v>0</v>
      </c>
      <c r="AD58" s="25"/>
      <c r="AE58" s="29">
        <f t="shared" si="13"/>
        <v>153.9876810246914</v>
      </c>
      <c r="AF58" s="25"/>
      <c r="AG58" s="29">
        <f t="shared" si="14"/>
        <v>72.864621532098781</v>
      </c>
      <c r="AH58" s="25"/>
      <c r="AI58" s="29">
        <f t="shared" si="12"/>
        <v>59.748989656320994</v>
      </c>
    </row>
    <row r="59" spans="2:35" x14ac:dyDescent="0.35">
      <c r="B59" s="10" t="s">
        <v>3</v>
      </c>
      <c r="C59" s="10">
        <v>51</v>
      </c>
      <c r="D59" s="10">
        <v>51</v>
      </c>
      <c r="E59" s="9">
        <v>17.399999999999999</v>
      </c>
      <c r="F59" s="1">
        <f t="shared" si="2"/>
        <v>-0.29166666666666685</v>
      </c>
      <c r="G59" s="1">
        <f t="shared" si="3"/>
        <v>-1.0500000000000007</v>
      </c>
      <c r="R59">
        <f t="shared" si="4"/>
        <v>0</v>
      </c>
      <c r="S59">
        <f t="shared" si="0"/>
        <v>17.399999999999999</v>
      </c>
      <c r="T59" s="29">
        <f t="shared" si="5"/>
        <v>4.833333333333333</v>
      </c>
      <c r="U59" s="29">
        <f t="shared" si="1"/>
        <v>-463.75000000000028</v>
      </c>
      <c r="V59" s="29">
        <f t="shared" si="6"/>
        <v>187.17480000000003</v>
      </c>
      <c r="W59" s="29">
        <f t="shared" si="7"/>
        <v>8.9286166666666649</v>
      </c>
      <c r="X59" s="29">
        <f t="shared" si="8"/>
        <v>-271.74186666666697</v>
      </c>
      <c r="Y59" s="29">
        <f t="shared" si="9"/>
        <v>-1.3134190222222235</v>
      </c>
      <c r="Z59" s="25"/>
      <c r="AA59" s="29">
        <f t="shared" si="10"/>
        <v>0</v>
      </c>
      <c r="AB59" s="25"/>
      <c r="AC59" s="29">
        <f t="shared" si="11"/>
        <v>-1.1850964740740753</v>
      </c>
      <c r="AD59" s="25"/>
      <c r="AE59" s="29">
        <f t="shared" si="13"/>
        <v>153.9876810246914</v>
      </c>
      <c r="AF59" s="25"/>
      <c r="AG59" s="29">
        <f t="shared" si="14"/>
        <v>74.049718006172853</v>
      </c>
      <c r="AH59" s="25"/>
      <c r="AI59" s="29">
        <f t="shared" si="12"/>
        <v>60.720768765061734</v>
      </c>
    </row>
    <row r="60" spans="2:35" x14ac:dyDescent="0.35">
      <c r="B60" s="10" t="s">
        <v>3</v>
      </c>
      <c r="C60" s="10">
        <v>52</v>
      </c>
      <c r="D60" s="10">
        <v>52</v>
      </c>
      <c r="E60" s="9">
        <v>15.7</v>
      </c>
      <c r="F60" s="1">
        <f t="shared" si="2"/>
        <v>-0.5972222222222221</v>
      </c>
      <c r="G60" s="1">
        <f t="shared" si="3"/>
        <v>-2.1499999999999995</v>
      </c>
      <c r="R60">
        <f t="shared" si="4"/>
        <v>0</v>
      </c>
      <c r="S60">
        <f t="shared" si="0"/>
        <v>15.7</v>
      </c>
      <c r="T60" s="29">
        <f t="shared" si="5"/>
        <v>4.3611111111111107</v>
      </c>
      <c r="U60" s="29">
        <f t="shared" si="1"/>
        <v>-949.58333333333314</v>
      </c>
      <c r="V60" s="29">
        <f t="shared" si="6"/>
        <v>187.17480000000003</v>
      </c>
      <c r="W60" s="29">
        <f t="shared" si="7"/>
        <v>7.2691726851851843</v>
      </c>
      <c r="X60" s="29">
        <f t="shared" si="8"/>
        <v>-758.04742222222205</v>
      </c>
      <c r="Y60" s="29">
        <f t="shared" si="9"/>
        <v>-3.305929035802468</v>
      </c>
      <c r="Z60" s="25"/>
      <c r="AA60" s="29">
        <f t="shared" si="10"/>
        <v>0</v>
      </c>
      <c r="AB60" s="25"/>
      <c r="AC60" s="29">
        <f t="shared" si="11"/>
        <v>-2.7584503419753079</v>
      </c>
      <c r="AD60" s="25"/>
      <c r="AE60" s="29">
        <f t="shared" si="13"/>
        <v>153.9876810246914</v>
      </c>
      <c r="AF60" s="25"/>
      <c r="AG60" s="29">
        <f t="shared" si="14"/>
        <v>76.808168348148158</v>
      </c>
      <c r="AH60" s="25"/>
      <c r="AI60" s="29">
        <f t="shared" si="12"/>
        <v>62.982698045481484</v>
      </c>
    </row>
    <row r="61" spans="2:35" x14ac:dyDescent="0.35">
      <c r="B61" s="10" t="s">
        <v>3</v>
      </c>
      <c r="C61" s="10">
        <v>53</v>
      </c>
      <c r="D61" s="10">
        <v>53</v>
      </c>
      <c r="E61" s="9">
        <v>13.1</v>
      </c>
      <c r="F61" s="1">
        <f t="shared" si="2"/>
        <v>-0.49999999999999994</v>
      </c>
      <c r="G61" s="1">
        <f t="shared" si="3"/>
        <v>-1.7999999999999998</v>
      </c>
      <c r="R61">
        <f t="shared" si="4"/>
        <v>0</v>
      </c>
      <c r="S61">
        <f t="shared" si="0"/>
        <v>13.1</v>
      </c>
      <c r="T61" s="29">
        <f t="shared" si="5"/>
        <v>3.6388888888888888</v>
      </c>
      <c r="U61" s="29">
        <f t="shared" si="1"/>
        <v>-794.99999999999989</v>
      </c>
      <c r="V61" s="29">
        <f t="shared" si="6"/>
        <v>187.17480000000003</v>
      </c>
      <c r="W61" s="29">
        <f t="shared" si="7"/>
        <v>5.0609060185185184</v>
      </c>
      <c r="X61" s="29">
        <f t="shared" si="8"/>
        <v>-604.18631111111097</v>
      </c>
      <c r="Y61" s="29">
        <f t="shared" si="9"/>
        <v>-2.1985668543209873</v>
      </c>
      <c r="Z61" s="25"/>
      <c r="AA61" s="29">
        <f t="shared" si="10"/>
        <v>0</v>
      </c>
      <c r="AB61" s="25"/>
      <c r="AC61" s="29">
        <f t="shared" si="11"/>
        <v>-2.0307373234567896</v>
      </c>
      <c r="AD61" s="25"/>
      <c r="AE61" s="29">
        <f t="shared" si="13"/>
        <v>153.9876810246914</v>
      </c>
      <c r="AF61" s="25"/>
      <c r="AG61" s="29">
        <f t="shared" si="14"/>
        <v>78.838905671604948</v>
      </c>
      <c r="AH61" s="25"/>
      <c r="AI61" s="29">
        <f t="shared" si="12"/>
        <v>64.647902650716048</v>
      </c>
    </row>
    <row r="62" spans="2:35" x14ac:dyDescent="0.35">
      <c r="B62" s="10" t="s">
        <v>3</v>
      </c>
      <c r="C62" s="10">
        <v>54</v>
      </c>
      <c r="D62" s="10">
        <v>54</v>
      </c>
      <c r="E62" s="9">
        <v>12.1</v>
      </c>
      <c r="F62" s="1">
        <f t="shared" si="2"/>
        <v>-0.15277777777777773</v>
      </c>
      <c r="G62" s="1">
        <f t="shared" si="3"/>
        <v>-0.54999999999999982</v>
      </c>
      <c r="R62">
        <f t="shared" si="4"/>
        <v>0</v>
      </c>
      <c r="S62">
        <f t="shared" si="0"/>
        <v>12.1</v>
      </c>
      <c r="T62" s="29">
        <f t="shared" si="5"/>
        <v>3.3611111111111107</v>
      </c>
      <c r="U62" s="29">
        <f t="shared" si="1"/>
        <v>-242.9166666666666</v>
      </c>
      <c r="V62" s="29">
        <f t="shared" si="6"/>
        <v>187.17480000000003</v>
      </c>
      <c r="W62" s="29">
        <f t="shared" si="7"/>
        <v>4.3177393518518503</v>
      </c>
      <c r="X62" s="29">
        <f t="shared" si="8"/>
        <v>-52.380755555555453</v>
      </c>
      <c r="Y62" s="29">
        <f t="shared" si="9"/>
        <v>-0.17605753950617248</v>
      </c>
      <c r="Z62" s="25"/>
      <c r="AA62" s="29">
        <f t="shared" si="10"/>
        <v>0</v>
      </c>
      <c r="AB62" s="25"/>
      <c r="AC62" s="29">
        <f t="shared" si="11"/>
        <v>-0.17460251851851816</v>
      </c>
      <c r="AD62" s="25"/>
      <c r="AE62" s="29">
        <f t="shared" si="13"/>
        <v>153.9876810246914</v>
      </c>
      <c r="AF62" s="25"/>
      <c r="AG62" s="29">
        <f t="shared" si="14"/>
        <v>79.01350819012346</v>
      </c>
      <c r="AH62" s="25"/>
      <c r="AI62" s="29">
        <f t="shared" si="12"/>
        <v>64.791076715901227</v>
      </c>
    </row>
    <row r="63" spans="2:35" x14ac:dyDescent="0.35">
      <c r="B63" s="10" t="s">
        <v>3</v>
      </c>
      <c r="C63" s="10">
        <v>55</v>
      </c>
      <c r="D63" s="10">
        <v>55</v>
      </c>
      <c r="E63" s="9">
        <v>12</v>
      </c>
      <c r="F63" s="1">
        <f t="shared" si="2"/>
        <v>-1.388888888888884E-2</v>
      </c>
      <c r="G63" s="1">
        <f t="shared" si="3"/>
        <v>-4.9999999999999822E-2</v>
      </c>
      <c r="R63">
        <f t="shared" si="4"/>
        <v>0</v>
      </c>
      <c r="S63">
        <f t="shared" si="0"/>
        <v>12</v>
      </c>
      <c r="T63" s="29">
        <f t="shared" si="5"/>
        <v>3.333333333333333</v>
      </c>
      <c r="U63" s="29">
        <f t="shared" si="1"/>
        <v>-22.083333333333254</v>
      </c>
      <c r="V63" s="29">
        <f t="shared" si="6"/>
        <v>187.17480000000003</v>
      </c>
      <c r="W63" s="29">
        <f t="shared" si="7"/>
        <v>4.2466666666666653</v>
      </c>
      <c r="X63" s="29">
        <f t="shared" si="8"/>
        <v>168.42480000000012</v>
      </c>
      <c r="Y63" s="29">
        <f t="shared" si="9"/>
        <v>0.56141600000000036</v>
      </c>
      <c r="Z63" s="25"/>
      <c r="AA63" s="29">
        <f t="shared" si="10"/>
        <v>0.63502711111111121</v>
      </c>
      <c r="AB63" s="25"/>
      <c r="AC63" s="25">
        <f t="shared" si="11"/>
        <v>0</v>
      </c>
      <c r="AD63" s="25"/>
      <c r="AE63" s="29">
        <f t="shared" si="13"/>
        <v>154.6227081358025</v>
      </c>
      <c r="AF63" s="25"/>
      <c r="AG63" s="29">
        <f t="shared" si="14"/>
        <v>79.01350819012346</v>
      </c>
      <c r="AH63" s="25"/>
      <c r="AI63" s="29">
        <f t="shared" si="12"/>
        <v>64.791076715901227</v>
      </c>
    </row>
    <row r="64" spans="2:35" x14ac:dyDescent="0.35">
      <c r="B64" s="10" t="s">
        <v>3</v>
      </c>
      <c r="C64" s="10">
        <v>56</v>
      </c>
      <c r="D64" s="10">
        <v>56</v>
      </c>
      <c r="E64" s="9">
        <v>12</v>
      </c>
      <c r="F64" s="1">
        <f t="shared" si="2"/>
        <v>0</v>
      </c>
      <c r="G64" s="1">
        <f t="shared" si="3"/>
        <v>0</v>
      </c>
      <c r="R64">
        <f t="shared" si="4"/>
        <v>0</v>
      </c>
      <c r="S64">
        <f t="shared" si="0"/>
        <v>12</v>
      </c>
      <c r="T64" s="29">
        <f t="shared" si="5"/>
        <v>3.333333333333333</v>
      </c>
      <c r="U64" s="29">
        <f t="shared" si="1"/>
        <v>0</v>
      </c>
      <c r="V64" s="29">
        <f t="shared" si="6"/>
        <v>187.17480000000003</v>
      </c>
      <c r="W64" s="29">
        <f t="shared" si="7"/>
        <v>4.2466666666666653</v>
      </c>
      <c r="X64" s="29">
        <f t="shared" si="8"/>
        <v>190.50813333333338</v>
      </c>
      <c r="Y64" s="29">
        <f t="shared" si="9"/>
        <v>0.63502711111111121</v>
      </c>
      <c r="Z64" s="25"/>
      <c r="AA64" s="29">
        <f t="shared" si="10"/>
        <v>0.85586044444444487</v>
      </c>
      <c r="AB64" s="25"/>
      <c r="AC64" s="25">
        <f t="shared" si="11"/>
        <v>0</v>
      </c>
      <c r="AD64" s="25"/>
      <c r="AE64" s="29">
        <f t="shared" si="13"/>
        <v>155.47856858024693</v>
      </c>
      <c r="AF64" s="25"/>
      <c r="AG64" s="29">
        <f t="shared" si="14"/>
        <v>79.01350819012346</v>
      </c>
      <c r="AH64" s="25"/>
      <c r="AI64" s="29">
        <f t="shared" si="12"/>
        <v>64.791076715901227</v>
      </c>
    </row>
    <row r="65" spans="2:35" x14ac:dyDescent="0.35">
      <c r="B65" s="10" t="s">
        <v>3</v>
      </c>
      <c r="C65" s="10">
        <v>57</v>
      </c>
      <c r="D65" s="10">
        <v>57</v>
      </c>
      <c r="E65" s="9">
        <v>12</v>
      </c>
      <c r="F65" s="1">
        <f t="shared" si="2"/>
        <v>4.1666666666666761E-2</v>
      </c>
      <c r="G65" s="1">
        <f t="shared" si="3"/>
        <v>0.15000000000000036</v>
      </c>
      <c r="R65">
        <f t="shared" si="4"/>
        <v>0</v>
      </c>
      <c r="S65">
        <f t="shared" si="0"/>
        <v>12</v>
      </c>
      <c r="T65" s="29">
        <f t="shared" si="5"/>
        <v>3.333333333333333</v>
      </c>
      <c r="U65" s="29">
        <f t="shared" si="1"/>
        <v>66.250000000000156</v>
      </c>
      <c r="V65" s="29">
        <f t="shared" si="6"/>
        <v>187.17480000000003</v>
      </c>
      <c r="W65" s="29">
        <f t="shared" si="7"/>
        <v>4.2466666666666653</v>
      </c>
      <c r="X65" s="29">
        <f t="shared" si="8"/>
        <v>256.75813333333349</v>
      </c>
      <c r="Y65" s="29">
        <f t="shared" si="9"/>
        <v>0.85586044444444487</v>
      </c>
      <c r="Z65" s="25"/>
      <c r="AA65" s="29">
        <f t="shared" si="10"/>
        <v>1.1038958444444444</v>
      </c>
      <c r="AB65" s="25"/>
      <c r="AC65" s="25">
        <f t="shared" si="11"/>
        <v>0</v>
      </c>
      <c r="AD65" s="25"/>
      <c r="AE65" s="29">
        <f t="shared" si="13"/>
        <v>156.58246442469138</v>
      </c>
      <c r="AF65" s="25"/>
      <c r="AG65" s="29">
        <f t="shared" si="14"/>
        <v>79.01350819012346</v>
      </c>
      <c r="AH65" s="25"/>
      <c r="AI65" s="29">
        <f t="shared" si="12"/>
        <v>64.791076715901227</v>
      </c>
    </row>
    <row r="66" spans="2:35" x14ac:dyDescent="0.35">
      <c r="B66" s="10" t="s">
        <v>3</v>
      </c>
      <c r="C66" s="10">
        <v>58</v>
      </c>
      <c r="D66" s="10">
        <v>58</v>
      </c>
      <c r="E66" s="9">
        <v>12.3</v>
      </c>
      <c r="F66" s="1">
        <f t="shared" si="2"/>
        <v>8.3333333333333287E-2</v>
      </c>
      <c r="G66" s="1">
        <f t="shared" si="3"/>
        <v>0.29999999999999982</v>
      </c>
      <c r="R66">
        <f t="shared" si="4"/>
        <v>0</v>
      </c>
      <c r="S66">
        <f t="shared" si="0"/>
        <v>12.3</v>
      </c>
      <c r="T66" s="29">
        <f t="shared" si="5"/>
        <v>3.416666666666667</v>
      </c>
      <c r="U66" s="29">
        <f t="shared" si="1"/>
        <v>132.49999999999991</v>
      </c>
      <c r="V66" s="29">
        <f t="shared" si="6"/>
        <v>187.17480000000003</v>
      </c>
      <c r="W66" s="29">
        <f t="shared" si="7"/>
        <v>4.4616541666666674</v>
      </c>
      <c r="X66" s="29">
        <f t="shared" si="8"/>
        <v>323.09146666666663</v>
      </c>
      <c r="Y66" s="29">
        <f t="shared" si="9"/>
        <v>1.1038958444444444</v>
      </c>
      <c r="Z66" s="25"/>
      <c r="AA66" s="29">
        <f t="shared" si="10"/>
        <v>2.5223617999999988</v>
      </c>
      <c r="AB66" s="25"/>
      <c r="AC66" s="25">
        <f t="shared" si="11"/>
        <v>0</v>
      </c>
      <c r="AD66" s="25"/>
      <c r="AE66" s="29">
        <f t="shared" si="13"/>
        <v>159.10482622469138</v>
      </c>
      <c r="AF66" s="25"/>
      <c r="AG66" s="29">
        <f t="shared" si="14"/>
        <v>79.01350819012346</v>
      </c>
      <c r="AH66" s="25"/>
      <c r="AI66" s="29">
        <f t="shared" si="12"/>
        <v>64.791076715901227</v>
      </c>
    </row>
    <row r="67" spans="2:35" x14ac:dyDescent="0.35">
      <c r="B67" s="10" t="s">
        <v>3</v>
      </c>
      <c r="C67" s="10">
        <v>59</v>
      </c>
      <c r="D67" s="10">
        <v>59</v>
      </c>
      <c r="E67" s="9">
        <v>12.6</v>
      </c>
      <c r="F67" s="1">
        <f t="shared" si="2"/>
        <v>0.33333333333333315</v>
      </c>
      <c r="G67" s="1">
        <f t="shared" si="3"/>
        <v>1.1999999999999993</v>
      </c>
      <c r="R67">
        <f t="shared" si="4"/>
        <v>0</v>
      </c>
      <c r="S67">
        <f t="shared" si="0"/>
        <v>12.6</v>
      </c>
      <c r="T67" s="29">
        <f t="shared" si="5"/>
        <v>3.5</v>
      </c>
      <c r="U67" s="29">
        <f t="shared" si="1"/>
        <v>529.99999999999966</v>
      </c>
      <c r="V67" s="29">
        <f t="shared" si="6"/>
        <v>187.17480000000003</v>
      </c>
      <c r="W67" s="29">
        <f t="shared" si="7"/>
        <v>4.6819499999999996</v>
      </c>
      <c r="X67" s="29">
        <f t="shared" si="8"/>
        <v>720.67479999999966</v>
      </c>
      <c r="Y67" s="29">
        <f t="shared" si="9"/>
        <v>2.5223617999999988</v>
      </c>
      <c r="Z67" s="25"/>
      <c r="AA67" s="29">
        <f t="shared" si="10"/>
        <v>3.2156582111111121</v>
      </c>
      <c r="AB67" s="25"/>
      <c r="AC67" s="25">
        <f t="shared" si="11"/>
        <v>0</v>
      </c>
      <c r="AD67" s="25"/>
      <c r="AE67" s="29">
        <f t="shared" si="13"/>
        <v>162.32048443580248</v>
      </c>
      <c r="AF67" s="25"/>
      <c r="AG67" s="29">
        <f t="shared" si="14"/>
        <v>79.01350819012346</v>
      </c>
      <c r="AH67" s="25"/>
      <c r="AI67" s="29">
        <f t="shared" si="12"/>
        <v>64.791076715901227</v>
      </c>
    </row>
    <row r="68" spans="2:35" x14ac:dyDescent="0.35">
      <c r="B68" s="10" t="s">
        <v>3</v>
      </c>
      <c r="C68" s="10">
        <v>60</v>
      </c>
      <c r="D68" s="10">
        <v>60</v>
      </c>
      <c r="E68" s="9">
        <v>14.7</v>
      </c>
      <c r="F68" s="1">
        <f t="shared" si="2"/>
        <v>0.37500000000000011</v>
      </c>
      <c r="G68" s="1">
        <f t="shared" si="3"/>
        <v>1.3500000000000005</v>
      </c>
      <c r="R68">
        <f t="shared" si="4"/>
        <v>0</v>
      </c>
      <c r="S68">
        <f t="shared" si="0"/>
        <v>14.7</v>
      </c>
      <c r="T68" s="29">
        <f t="shared" si="5"/>
        <v>4.083333333333333</v>
      </c>
      <c r="U68" s="29">
        <f t="shared" si="1"/>
        <v>596.25000000000023</v>
      </c>
      <c r="V68" s="29">
        <f t="shared" si="6"/>
        <v>187.17480000000003</v>
      </c>
      <c r="W68" s="29">
        <f t="shared" si="7"/>
        <v>6.3726541666666652</v>
      </c>
      <c r="X68" s="29">
        <f t="shared" si="8"/>
        <v>787.5081333333336</v>
      </c>
      <c r="Y68" s="29">
        <f t="shared" si="9"/>
        <v>3.2156582111111121</v>
      </c>
      <c r="Z68" s="25"/>
      <c r="AA68" s="29">
        <f t="shared" si="10"/>
        <v>1.9398054000000011</v>
      </c>
      <c r="AB68" s="25"/>
      <c r="AC68" s="25">
        <f t="shared" si="11"/>
        <v>0</v>
      </c>
      <c r="AD68" s="25"/>
      <c r="AE68" s="29">
        <f t="shared" si="13"/>
        <v>164.2602898358025</v>
      </c>
      <c r="AF68" s="25"/>
      <c r="AG68" s="29">
        <f t="shared" si="14"/>
        <v>79.01350819012346</v>
      </c>
      <c r="AH68" s="25"/>
      <c r="AI68" s="29">
        <f t="shared" si="12"/>
        <v>64.791076715901227</v>
      </c>
    </row>
    <row r="69" spans="2:35" x14ac:dyDescent="0.35">
      <c r="B69" s="10" t="s">
        <v>3</v>
      </c>
      <c r="C69" s="10">
        <v>61</v>
      </c>
      <c r="D69" s="10">
        <v>61</v>
      </c>
      <c r="E69" s="9">
        <v>15.3</v>
      </c>
      <c r="F69" s="1">
        <f t="shared" si="2"/>
        <v>0.16666666666666682</v>
      </c>
      <c r="G69" s="1">
        <f t="shared" si="3"/>
        <v>0.60000000000000053</v>
      </c>
      <c r="R69">
        <f t="shared" si="4"/>
        <v>0</v>
      </c>
      <c r="S69">
        <f t="shared" si="0"/>
        <v>15.3</v>
      </c>
      <c r="T69" s="29">
        <f t="shared" si="5"/>
        <v>4.25</v>
      </c>
      <c r="U69" s="29">
        <f t="shared" si="1"/>
        <v>265.00000000000023</v>
      </c>
      <c r="V69" s="29">
        <f t="shared" si="6"/>
        <v>187.17480000000003</v>
      </c>
      <c r="W69" s="29">
        <f t="shared" si="7"/>
        <v>6.9034874999999998</v>
      </c>
      <c r="X69" s="29">
        <f t="shared" si="8"/>
        <v>456.42480000000023</v>
      </c>
      <c r="Y69" s="29">
        <f t="shared" si="9"/>
        <v>1.9398054000000011</v>
      </c>
      <c r="Z69" s="25"/>
      <c r="AA69" s="29">
        <f t="shared" si="10"/>
        <v>1.7240081444444433</v>
      </c>
      <c r="AB69" s="25"/>
      <c r="AC69" s="25">
        <f t="shared" si="11"/>
        <v>0</v>
      </c>
      <c r="AD69" s="25"/>
      <c r="AE69" s="29">
        <f t="shared" si="13"/>
        <v>165.98429798024694</v>
      </c>
      <c r="AF69" s="25"/>
      <c r="AG69" s="29">
        <f t="shared" si="14"/>
        <v>79.01350819012346</v>
      </c>
      <c r="AH69" s="25"/>
      <c r="AI69" s="29">
        <f t="shared" si="12"/>
        <v>64.791076715901227</v>
      </c>
    </row>
    <row r="70" spans="2:35" x14ac:dyDescent="0.35">
      <c r="B70" s="10" t="s">
        <v>3</v>
      </c>
      <c r="C70" s="10">
        <v>62</v>
      </c>
      <c r="D70" s="10">
        <v>62</v>
      </c>
      <c r="E70" s="9">
        <v>15.9</v>
      </c>
      <c r="F70" s="1">
        <f t="shared" si="2"/>
        <v>0.12499999999999981</v>
      </c>
      <c r="G70" s="1">
        <f t="shared" si="3"/>
        <v>0.44999999999999929</v>
      </c>
      <c r="R70">
        <f t="shared" si="4"/>
        <v>0</v>
      </c>
      <c r="S70">
        <f t="shared" si="0"/>
        <v>15.9</v>
      </c>
      <c r="T70" s="29">
        <f t="shared" si="5"/>
        <v>4.416666666666667</v>
      </c>
      <c r="U70" s="29">
        <f t="shared" si="1"/>
        <v>198.74999999999969</v>
      </c>
      <c r="V70" s="29">
        <f t="shared" si="6"/>
        <v>187.17480000000003</v>
      </c>
      <c r="W70" s="29">
        <f t="shared" si="7"/>
        <v>7.4555541666666674</v>
      </c>
      <c r="X70" s="29">
        <f t="shared" si="8"/>
        <v>390.34146666666641</v>
      </c>
      <c r="Y70" s="29">
        <f t="shared" si="9"/>
        <v>1.7240081444444433</v>
      </c>
      <c r="Z70" s="25"/>
      <c r="AA70" s="29">
        <f t="shared" si="10"/>
        <v>2.0550366000000011</v>
      </c>
      <c r="AB70" s="25"/>
      <c r="AC70" s="25">
        <f t="shared" si="11"/>
        <v>0</v>
      </c>
      <c r="AD70" s="25"/>
      <c r="AE70" s="29">
        <f t="shared" si="13"/>
        <v>168.03933458024693</v>
      </c>
      <c r="AF70" s="25"/>
      <c r="AG70" s="29">
        <f t="shared" si="14"/>
        <v>79.01350819012346</v>
      </c>
      <c r="AH70" s="25"/>
      <c r="AI70" s="29">
        <f t="shared" si="12"/>
        <v>64.791076715901227</v>
      </c>
    </row>
    <row r="71" spans="2:35" x14ac:dyDescent="0.35">
      <c r="B71" s="10" t="s">
        <v>3</v>
      </c>
      <c r="C71" s="10">
        <v>63</v>
      </c>
      <c r="D71" s="10">
        <v>63</v>
      </c>
      <c r="E71" s="9">
        <v>16.2</v>
      </c>
      <c r="F71" s="1">
        <f t="shared" si="2"/>
        <v>0.16666666666666682</v>
      </c>
      <c r="G71" s="1">
        <f t="shared" si="3"/>
        <v>0.60000000000000053</v>
      </c>
      <c r="R71">
        <f t="shared" si="4"/>
        <v>0</v>
      </c>
      <c r="S71">
        <f t="shared" si="0"/>
        <v>16.2</v>
      </c>
      <c r="T71" s="29">
        <f t="shared" si="5"/>
        <v>4.5</v>
      </c>
      <c r="U71" s="29">
        <f t="shared" si="1"/>
        <v>265.00000000000023</v>
      </c>
      <c r="V71" s="29">
        <f t="shared" si="6"/>
        <v>187.17480000000003</v>
      </c>
      <c r="W71" s="29">
        <f t="shared" si="7"/>
        <v>7.7395499999999995</v>
      </c>
      <c r="X71" s="29">
        <f t="shared" si="8"/>
        <v>456.67480000000023</v>
      </c>
      <c r="Y71" s="29">
        <f t="shared" si="9"/>
        <v>2.0550366000000011</v>
      </c>
      <c r="Z71" s="25"/>
      <c r="AA71" s="29">
        <f t="shared" si="10"/>
        <v>2.5899761333333347</v>
      </c>
      <c r="AB71" s="25"/>
      <c r="AC71" s="25">
        <f t="shared" si="11"/>
        <v>0</v>
      </c>
      <c r="AD71" s="25"/>
      <c r="AE71" s="29">
        <f t="shared" si="13"/>
        <v>170.62931071358025</v>
      </c>
      <c r="AF71" s="25"/>
      <c r="AG71" s="29">
        <f t="shared" si="14"/>
        <v>79.01350819012346</v>
      </c>
      <c r="AH71" s="25"/>
      <c r="AI71" s="29">
        <f t="shared" si="12"/>
        <v>64.791076715901227</v>
      </c>
    </row>
    <row r="72" spans="2:35" x14ac:dyDescent="0.35">
      <c r="B72" s="10" t="s">
        <v>3</v>
      </c>
      <c r="C72" s="10">
        <v>64</v>
      </c>
      <c r="D72" s="10">
        <v>64</v>
      </c>
      <c r="E72" s="9">
        <v>17.100000000000001</v>
      </c>
      <c r="F72" s="1">
        <f t="shared" si="2"/>
        <v>0.2222222222222224</v>
      </c>
      <c r="G72" s="1">
        <f t="shared" si="3"/>
        <v>0.80000000000000071</v>
      </c>
      <c r="R72">
        <f t="shared" si="4"/>
        <v>0</v>
      </c>
      <c r="S72">
        <f t="shared" ref="S72:S135" si="15">IF(R72=1,"",E72)</f>
        <v>17.100000000000001</v>
      </c>
      <c r="T72" s="29">
        <f t="shared" si="5"/>
        <v>4.75</v>
      </c>
      <c r="U72" s="29">
        <f t="shared" ref="U72:U135" si="16">$L$1*F72</f>
        <v>353.3333333333336</v>
      </c>
      <c r="V72" s="29">
        <f t="shared" si="6"/>
        <v>187.17480000000003</v>
      </c>
      <c r="W72" s="29">
        <f t="shared" si="7"/>
        <v>8.6233874999999998</v>
      </c>
      <c r="X72" s="29">
        <f t="shared" si="8"/>
        <v>545.2581333333336</v>
      </c>
      <c r="Y72" s="29">
        <f t="shared" si="9"/>
        <v>2.5899761333333347</v>
      </c>
      <c r="Z72" s="25"/>
      <c r="AA72" s="29">
        <f t="shared" si="10"/>
        <v>2.0418210790123461</v>
      </c>
      <c r="AB72" s="25"/>
      <c r="AC72" s="25">
        <f t="shared" si="11"/>
        <v>0</v>
      </c>
      <c r="AD72" s="25"/>
      <c r="AE72" s="29">
        <f t="shared" si="13"/>
        <v>172.6711317925926</v>
      </c>
      <c r="AF72" s="25"/>
      <c r="AG72" s="29">
        <f t="shared" si="14"/>
        <v>79.01350819012346</v>
      </c>
      <c r="AH72" s="25"/>
      <c r="AI72" s="29">
        <f t="shared" si="12"/>
        <v>64.791076715901227</v>
      </c>
    </row>
    <row r="73" spans="2:35" x14ac:dyDescent="0.35">
      <c r="B73" s="10" t="s">
        <v>3</v>
      </c>
      <c r="C73" s="10">
        <v>65</v>
      </c>
      <c r="D73" s="10">
        <v>65</v>
      </c>
      <c r="E73" s="9">
        <v>17.8</v>
      </c>
      <c r="F73" s="1">
        <f t="shared" ref="F73:F136" si="17">($E74-$E72)/2/3.6</f>
        <v>0.1388888888888889</v>
      </c>
      <c r="G73" s="1">
        <f t="shared" ref="G73:G136" si="18">($E74-$E72)/2</f>
        <v>0.5</v>
      </c>
      <c r="R73">
        <f t="shared" ref="R73:R136" si="19">IF(E73&lt;1,1,0)</f>
        <v>0</v>
      </c>
      <c r="S73">
        <f t="shared" si="15"/>
        <v>17.8</v>
      </c>
      <c r="T73" s="29">
        <f t="shared" ref="T73:T136" si="20">E73/3.6</f>
        <v>4.9444444444444446</v>
      </c>
      <c r="U73" s="29">
        <f t="shared" si="16"/>
        <v>220.83333333333334</v>
      </c>
      <c r="V73" s="29">
        <f t="shared" ref="V73:V136" si="21">$L$4*$L$1*$L$5</f>
        <v>187.17480000000003</v>
      </c>
      <c r="W73" s="29">
        <f t="shared" ref="W73:W136" si="22">0.5*1.225*$L$2*$L$3*(T73^2)</f>
        <v>9.3438462962962969</v>
      </c>
      <c r="X73" s="29">
        <f t="shared" ref="X73:X136" si="23">T73+U73+V73</f>
        <v>412.95257777777783</v>
      </c>
      <c r="Y73" s="29">
        <f t="shared" ref="Y73:Y136" si="24">(X73*T73)/1000</f>
        <v>2.0418210790123461</v>
      </c>
      <c r="Z73" s="25"/>
      <c r="AA73" s="29">
        <f t="shared" ref="AA73:AA136" si="25">IF(X73&gt;0,(X74*T74)/1000,0)</f>
        <v>1.6325324049382692</v>
      </c>
      <c r="AB73" s="25"/>
      <c r="AC73" s="25">
        <f t="shared" ref="AC73:AC136" si="26">IF(X73 &lt; 0,(X73*T74)/1000,0)</f>
        <v>0</v>
      </c>
      <c r="AD73" s="25"/>
      <c r="AE73" s="29">
        <f t="shared" si="13"/>
        <v>174.30366419753088</v>
      </c>
      <c r="AF73" s="25"/>
      <c r="AG73" s="29">
        <f t="shared" si="14"/>
        <v>79.01350819012346</v>
      </c>
      <c r="AH73" s="25"/>
      <c r="AI73" s="29">
        <f t="shared" ref="AI73:AI136" si="27">AG73*0.82</f>
        <v>64.791076715901227</v>
      </c>
    </row>
    <row r="74" spans="2:35" x14ac:dyDescent="0.35">
      <c r="B74" s="10" t="s">
        <v>3</v>
      </c>
      <c r="C74" s="10">
        <v>66</v>
      </c>
      <c r="D74" s="10">
        <v>66</v>
      </c>
      <c r="E74" s="9">
        <v>18.100000000000001</v>
      </c>
      <c r="F74" s="1">
        <f t="shared" si="17"/>
        <v>8.3333333333333037E-2</v>
      </c>
      <c r="G74" s="1">
        <f t="shared" si="18"/>
        <v>0.29999999999999893</v>
      </c>
      <c r="R74">
        <f t="shared" si="19"/>
        <v>0</v>
      </c>
      <c r="S74">
        <f t="shared" si="15"/>
        <v>18.100000000000001</v>
      </c>
      <c r="T74" s="29">
        <f t="shared" si="20"/>
        <v>5.0277777777777777</v>
      </c>
      <c r="U74" s="29">
        <f t="shared" si="16"/>
        <v>132.49999999999952</v>
      </c>
      <c r="V74" s="29">
        <f t="shared" si="21"/>
        <v>187.17480000000003</v>
      </c>
      <c r="W74" s="29">
        <f t="shared" si="22"/>
        <v>9.6614615740740728</v>
      </c>
      <c r="X74" s="29">
        <f t="shared" si="23"/>
        <v>324.70257777777732</v>
      </c>
      <c r="Y74" s="29">
        <f t="shared" si="24"/>
        <v>1.6325324049382692</v>
      </c>
      <c r="Z74" s="25"/>
      <c r="AA74" s="29">
        <f t="shared" si="25"/>
        <v>3.4659428049382708</v>
      </c>
      <c r="AB74" s="25"/>
      <c r="AC74" s="25">
        <f t="shared" si="26"/>
        <v>0</v>
      </c>
      <c r="AD74" s="25"/>
      <c r="AE74" s="29">
        <f t="shared" ref="AE74:AE137" si="28">AE73+AA74</f>
        <v>177.76960700246914</v>
      </c>
      <c r="AF74" s="25"/>
      <c r="AG74" s="29">
        <f t="shared" ref="AG74:AG137" si="29">AG73+ABS(AC74)</f>
        <v>79.01350819012346</v>
      </c>
      <c r="AH74" s="25"/>
      <c r="AI74" s="29">
        <f t="shared" si="27"/>
        <v>64.791076715901227</v>
      </c>
    </row>
    <row r="75" spans="2:35" x14ac:dyDescent="0.35">
      <c r="B75" s="10" t="s">
        <v>3</v>
      </c>
      <c r="C75" s="10">
        <v>67</v>
      </c>
      <c r="D75" s="10">
        <v>67</v>
      </c>
      <c r="E75" s="9">
        <v>18.399999999999999</v>
      </c>
      <c r="F75" s="1">
        <f t="shared" si="17"/>
        <v>0.30555555555555547</v>
      </c>
      <c r="G75" s="1">
        <f t="shared" si="18"/>
        <v>1.0999999999999996</v>
      </c>
      <c r="R75">
        <f t="shared" si="19"/>
        <v>0</v>
      </c>
      <c r="S75">
        <f t="shared" si="15"/>
        <v>18.399999999999999</v>
      </c>
      <c r="T75" s="29">
        <f t="shared" si="20"/>
        <v>5.1111111111111107</v>
      </c>
      <c r="U75" s="29">
        <f t="shared" si="16"/>
        <v>485.8333333333332</v>
      </c>
      <c r="V75" s="29">
        <f t="shared" si="21"/>
        <v>187.17480000000003</v>
      </c>
      <c r="W75" s="29">
        <f t="shared" si="22"/>
        <v>9.9843851851851824</v>
      </c>
      <c r="X75" s="29">
        <f t="shared" si="23"/>
        <v>678.11924444444435</v>
      </c>
      <c r="Y75" s="29">
        <f t="shared" si="24"/>
        <v>3.4659428049382708</v>
      </c>
      <c r="Z75" s="25"/>
      <c r="AA75" s="29">
        <f t="shared" si="25"/>
        <v>7.0644771901234593</v>
      </c>
      <c r="AB75" s="25"/>
      <c r="AC75" s="25">
        <f t="shared" si="26"/>
        <v>0</v>
      </c>
      <c r="AD75" s="25"/>
      <c r="AE75" s="29">
        <f t="shared" si="28"/>
        <v>184.8340841925926</v>
      </c>
      <c r="AF75" s="25"/>
      <c r="AG75" s="29">
        <f t="shared" si="29"/>
        <v>79.01350819012346</v>
      </c>
      <c r="AH75" s="25"/>
      <c r="AI75" s="29">
        <f t="shared" si="27"/>
        <v>64.791076715901227</v>
      </c>
    </row>
    <row r="76" spans="2:35" x14ac:dyDescent="0.35">
      <c r="B76" s="10" t="s">
        <v>3</v>
      </c>
      <c r="C76" s="10">
        <v>68</v>
      </c>
      <c r="D76" s="10">
        <v>68</v>
      </c>
      <c r="E76" s="9">
        <v>20.3</v>
      </c>
      <c r="F76" s="1">
        <f t="shared" si="17"/>
        <v>0.66666666666666674</v>
      </c>
      <c r="G76" s="1">
        <f t="shared" si="18"/>
        <v>2.4000000000000004</v>
      </c>
      <c r="R76">
        <f t="shared" si="19"/>
        <v>0</v>
      </c>
      <c r="S76">
        <f t="shared" si="15"/>
        <v>20.3</v>
      </c>
      <c r="T76" s="29">
        <f t="shared" si="20"/>
        <v>5.6388888888888893</v>
      </c>
      <c r="U76" s="29">
        <f t="shared" si="16"/>
        <v>1060.0000000000002</v>
      </c>
      <c r="V76" s="29">
        <f t="shared" si="21"/>
        <v>187.17480000000003</v>
      </c>
      <c r="W76" s="29">
        <f t="shared" si="22"/>
        <v>12.152839351851853</v>
      </c>
      <c r="X76" s="29">
        <f t="shared" si="23"/>
        <v>1252.8136888888891</v>
      </c>
      <c r="Y76" s="29">
        <f t="shared" si="24"/>
        <v>7.0644771901234593</v>
      </c>
      <c r="Z76" s="25"/>
      <c r="AA76" s="29">
        <f t="shared" si="25"/>
        <v>10.071286982716044</v>
      </c>
      <c r="AB76" s="25"/>
      <c r="AC76" s="25">
        <f t="shared" si="26"/>
        <v>0</v>
      </c>
      <c r="AD76" s="25"/>
      <c r="AE76" s="29">
        <f t="shared" si="28"/>
        <v>194.90537117530863</v>
      </c>
      <c r="AF76" s="25"/>
      <c r="AG76" s="29">
        <f t="shared" si="29"/>
        <v>79.01350819012346</v>
      </c>
      <c r="AH76" s="25"/>
      <c r="AI76" s="29">
        <f t="shared" si="27"/>
        <v>64.791076715901227</v>
      </c>
    </row>
    <row r="77" spans="2:35" x14ac:dyDescent="0.35">
      <c r="B77" s="10" t="s">
        <v>3</v>
      </c>
      <c r="C77" s="10">
        <v>69</v>
      </c>
      <c r="D77" s="10">
        <v>69</v>
      </c>
      <c r="E77" s="9">
        <v>23.2</v>
      </c>
      <c r="F77" s="1">
        <f t="shared" si="17"/>
        <v>0.86111111111111094</v>
      </c>
      <c r="G77" s="1">
        <f t="shared" si="18"/>
        <v>3.0999999999999996</v>
      </c>
      <c r="R77">
        <f t="shared" si="19"/>
        <v>0</v>
      </c>
      <c r="S77">
        <f t="shared" si="15"/>
        <v>23.2</v>
      </c>
      <c r="T77" s="29">
        <f t="shared" si="20"/>
        <v>6.4444444444444438</v>
      </c>
      <c r="U77" s="29">
        <f t="shared" si="16"/>
        <v>1369.1666666666663</v>
      </c>
      <c r="V77" s="29">
        <f t="shared" si="21"/>
        <v>187.17480000000003</v>
      </c>
      <c r="W77" s="29">
        <f t="shared" si="22"/>
        <v>15.873096296296291</v>
      </c>
      <c r="X77" s="29">
        <f t="shared" si="23"/>
        <v>1562.7859111111106</v>
      </c>
      <c r="Y77" s="29">
        <f t="shared" si="24"/>
        <v>10.071286982716044</v>
      </c>
      <c r="Z77" s="25"/>
      <c r="AA77" s="29">
        <f t="shared" si="25"/>
        <v>12.160819901234568</v>
      </c>
      <c r="AB77" s="25"/>
      <c r="AC77" s="25">
        <f t="shared" si="26"/>
        <v>0</v>
      </c>
      <c r="AD77" s="25"/>
      <c r="AE77" s="29">
        <f t="shared" si="28"/>
        <v>207.06619107654319</v>
      </c>
      <c r="AF77" s="25"/>
      <c r="AG77" s="29">
        <f t="shared" si="29"/>
        <v>79.01350819012346</v>
      </c>
      <c r="AH77" s="25"/>
      <c r="AI77" s="29">
        <f t="shared" si="27"/>
        <v>64.791076715901227</v>
      </c>
    </row>
    <row r="78" spans="2:35" x14ac:dyDescent="0.35">
      <c r="B78" s="10" t="s">
        <v>3</v>
      </c>
      <c r="C78" s="10">
        <v>70</v>
      </c>
      <c r="D78" s="10">
        <v>70</v>
      </c>
      <c r="E78" s="9">
        <v>26.5</v>
      </c>
      <c r="F78" s="1">
        <f t="shared" si="17"/>
        <v>0.91666666666666685</v>
      </c>
      <c r="G78" s="1">
        <f t="shared" si="18"/>
        <v>3.3000000000000007</v>
      </c>
      <c r="R78">
        <f t="shared" si="19"/>
        <v>0</v>
      </c>
      <c r="S78">
        <f t="shared" si="15"/>
        <v>26.5</v>
      </c>
      <c r="T78" s="29">
        <f t="shared" si="20"/>
        <v>7.3611111111111107</v>
      </c>
      <c r="U78" s="29">
        <f t="shared" si="16"/>
        <v>1457.5000000000002</v>
      </c>
      <c r="V78" s="29">
        <f t="shared" si="21"/>
        <v>187.17480000000003</v>
      </c>
      <c r="W78" s="29">
        <f t="shared" si="22"/>
        <v>20.709872685185182</v>
      </c>
      <c r="X78" s="29">
        <f t="shared" si="23"/>
        <v>1652.0359111111113</v>
      </c>
      <c r="Y78" s="29">
        <f t="shared" si="24"/>
        <v>12.160819901234568</v>
      </c>
      <c r="Z78" s="25"/>
      <c r="AA78" s="29">
        <f t="shared" si="25"/>
        <v>12.768769486419759</v>
      </c>
      <c r="AB78" s="25"/>
      <c r="AC78" s="25">
        <f t="shared" si="26"/>
        <v>0</v>
      </c>
      <c r="AD78" s="25"/>
      <c r="AE78" s="29">
        <f t="shared" si="28"/>
        <v>219.83496056296295</v>
      </c>
      <c r="AF78" s="25"/>
      <c r="AG78" s="29">
        <f t="shared" si="29"/>
        <v>79.01350819012346</v>
      </c>
      <c r="AH78" s="25"/>
      <c r="AI78" s="29">
        <f t="shared" si="27"/>
        <v>64.791076715901227</v>
      </c>
    </row>
    <row r="79" spans="2:35" x14ac:dyDescent="0.35">
      <c r="B79" s="10" t="s">
        <v>3</v>
      </c>
      <c r="C79" s="10">
        <v>71</v>
      </c>
      <c r="D79" s="10">
        <v>71</v>
      </c>
      <c r="E79" s="9">
        <v>29.8</v>
      </c>
      <c r="F79" s="1">
        <f t="shared" si="17"/>
        <v>0.84722222222222243</v>
      </c>
      <c r="G79" s="1">
        <f t="shared" si="18"/>
        <v>3.0500000000000007</v>
      </c>
      <c r="R79">
        <f t="shared" si="19"/>
        <v>0</v>
      </c>
      <c r="S79">
        <f t="shared" si="15"/>
        <v>29.8</v>
      </c>
      <c r="T79" s="29">
        <f t="shared" si="20"/>
        <v>8.2777777777777786</v>
      </c>
      <c r="U79" s="29">
        <f t="shared" si="16"/>
        <v>1347.0833333333337</v>
      </c>
      <c r="V79" s="29">
        <f t="shared" si="21"/>
        <v>187.17480000000003</v>
      </c>
      <c r="W79" s="29">
        <f t="shared" si="22"/>
        <v>26.188957407407411</v>
      </c>
      <c r="X79" s="29">
        <f t="shared" si="23"/>
        <v>1542.5359111111115</v>
      </c>
      <c r="Y79" s="29">
        <f t="shared" si="24"/>
        <v>12.768769486419759</v>
      </c>
      <c r="Z79" s="25"/>
      <c r="AA79" s="29">
        <f t="shared" si="25"/>
        <v>10.975910071604934</v>
      </c>
      <c r="AB79" s="25"/>
      <c r="AC79" s="25">
        <f t="shared" si="26"/>
        <v>0</v>
      </c>
      <c r="AD79" s="25"/>
      <c r="AE79" s="29">
        <f t="shared" si="28"/>
        <v>230.81087063456789</v>
      </c>
      <c r="AF79" s="25"/>
      <c r="AG79" s="29">
        <f t="shared" si="29"/>
        <v>79.01350819012346</v>
      </c>
      <c r="AH79" s="25"/>
      <c r="AI79" s="29">
        <f t="shared" si="27"/>
        <v>64.791076715901227</v>
      </c>
    </row>
    <row r="80" spans="2:35" x14ac:dyDescent="0.35">
      <c r="B80" s="10" t="s">
        <v>3</v>
      </c>
      <c r="C80" s="10">
        <v>72</v>
      </c>
      <c r="D80" s="10">
        <v>72</v>
      </c>
      <c r="E80" s="9">
        <v>32.6</v>
      </c>
      <c r="F80" s="1">
        <f t="shared" si="17"/>
        <v>0.63888888888888862</v>
      </c>
      <c r="G80" s="1">
        <f t="shared" si="18"/>
        <v>2.2999999999999989</v>
      </c>
      <c r="R80">
        <f t="shared" si="19"/>
        <v>0</v>
      </c>
      <c r="S80">
        <f t="shared" si="15"/>
        <v>32.6</v>
      </c>
      <c r="T80" s="29">
        <f t="shared" si="20"/>
        <v>9.0555555555555554</v>
      </c>
      <c r="U80" s="29">
        <f t="shared" si="16"/>
        <v>1015.8333333333329</v>
      </c>
      <c r="V80" s="29">
        <f t="shared" si="21"/>
        <v>187.17480000000003</v>
      </c>
      <c r="W80" s="29">
        <f t="shared" si="22"/>
        <v>31.341579629629628</v>
      </c>
      <c r="X80" s="29">
        <f t="shared" si="23"/>
        <v>1212.0636888888885</v>
      </c>
      <c r="Y80" s="29">
        <f t="shared" si="24"/>
        <v>10.975910071604934</v>
      </c>
      <c r="Z80" s="25"/>
      <c r="AA80" s="29">
        <f t="shared" si="25"/>
        <v>7.9994048790123413</v>
      </c>
      <c r="AB80" s="25"/>
      <c r="AC80" s="25">
        <f t="shared" si="26"/>
        <v>0</v>
      </c>
      <c r="AD80" s="25"/>
      <c r="AE80" s="29">
        <f t="shared" si="28"/>
        <v>238.81027551358022</v>
      </c>
      <c r="AF80" s="25"/>
      <c r="AG80" s="29">
        <f t="shared" si="29"/>
        <v>79.01350819012346</v>
      </c>
      <c r="AH80" s="25"/>
      <c r="AI80" s="29">
        <f t="shared" si="27"/>
        <v>64.791076715901227</v>
      </c>
    </row>
    <row r="81" spans="2:35" x14ac:dyDescent="0.35">
      <c r="B81" s="10" t="s">
        <v>3</v>
      </c>
      <c r="C81" s="10">
        <v>73</v>
      </c>
      <c r="D81" s="10">
        <v>73</v>
      </c>
      <c r="E81" s="9">
        <v>34.4</v>
      </c>
      <c r="F81" s="1">
        <f t="shared" si="17"/>
        <v>0.40277777777777757</v>
      </c>
      <c r="G81" s="1">
        <f t="shared" si="18"/>
        <v>1.4499999999999993</v>
      </c>
      <c r="R81">
        <f t="shared" si="19"/>
        <v>0</v>
      </c>
      <c r="S81">
        <f t="shared" si="15"/>
        <v>34.4</v>
      </c>
      <c r="T81" s="29">
        <f t="shared" si="20"/>
        <v>9.5555555555555554</v>
      </c>
      <c r="U81" s="29">
        <f t="shared" si="16"/>
        <v>640.41666666666629</v>
      </c>
      <c r="V81" s="29">
        <f t="shared" si="21"/>
        <v>187.17480000000003</v>
      </c>
      <c r="W81" s="29">
        <f t="shared" si="22"/>
        <v>34.898162962962957</v>
      </c>
      <c r="X81" s="29">
        <f t="shared" si="23"/>
        <v>837.14702222222184</v>
      </c>
      <c r="Y81" s="29">
        <f t="shared" si="24"/>
        <v>7.9994048790123413</v>
      </c>
      <c r="Z81" s="25"/>
      <c r="AA81" s="29">
        <f t="shared" si="25"/>
        <v>6.298317086419754</v>
      </c>
      <c r="AB81" s="25"/>
      <c r="AC81" s="25">
        <f t="shared" si="26"/>
        <v>0</v>
      </c>
      <c r="AD81" s="25"/>
      <c r="AE81" s="29">
        <f t="shared" si="28"/>
        <v>245.10859259999998</v>
      </c>
      <c r="AF81" s="25"/>
      <c r="AG81" s="29">
        <f t="shared" si="29"/>
        <v>79.01350819012346</v>
      </c>
      <c r="AH81" s="25"/>
      <c r="AI81" s="29">
        <f t="shared" si="27"/>
        <v>64.791076715901227</v>
      </c>
    </row>
    <row r="82" spans="2:35" x14ac:dyDescent="0.35">
      <c r="B82" s="10" t="s">
        <v>3</v>
      </c>
      <c r="C82" s="10">
        <v>74</v>
      </c>
      <c r="D82" s="10">
        <v>74</v>
      </c>
      <c r="E82" s="9">
        <v>35.5</v>
      </c>
      <c r="F82" s="1">
        <f t="shared" si="17"/>
        <v>0.27777777777777779</v>
      </c>
      <c r="G82" s="1">
        <f t="shared" si="18"/>
        <v>1</v>
      </c>
      <c r="R82">
        <f t="shared" si="19"/>
        <v>0</v>
      </c>
      <c r="S82">
        <f t="shared" si="15"/>
        <v>35.5</v>
      </c>
      <c r="T82" s="29">
        <f t="shared" si="20"/>
        <v>9.8611111111111107</v>
      </c>
      <c r="U82" s="29">
        <f t="shared" si="16"/>
        <v>441.66666666666669</v>
      </c>
      <c r="V82" s="29">
        <f t="shared" si="21"/>
        <v>187.17480000000003</v>
      </c>
      <c r="W82" s="29">
        <f t="shared" si="22"/>
        <v>37.165706018518513</v>
      </c>
      <c r="X82" s="29">
        <f t="shared" si="23"/>
        <v>638.70257777777783</v>
      </c>
      <c r="Y82" s="29">
        <f t="shared" si="24"/>
        <v>6.298317086419754</v>
      </c>
      <c r="Z82" s="25"/>
      <c r="AA82" s="29">
        <f t="shared" si="25"/>
        <v>6.2372334716049345</v>
      </c>
      <c r="AB82" s="25"/>
      <c r="AC82" s="25">
        <f t="shared" si="26"/>
        <v>0</v>
      </c>
      <c r="AD82" s="25"/>
      <c r="AE82" s="29">
        <f t="shared" si="28"/>
        <v>251.3458260716049</v>
      </c>
      <c r="AF82" s="25"/>
      <c r="AG82" s="29">
        <f t="shared" si="29"/>
        <v>79.01350819012346</v>
      </c>
      <c r="AH82" s="25"/>
      <c r="AI82" s="29">
        <f t="shared" si="27"/>
        <v>64.791076715901227</v>
      </c>
    </row>
    <row r="83" spans="2:35" x14ac:dyDescent="0.35">
      <c r="B83" s="10" t="s">
        <v>3</v>
      </c>
      <c r="C83" s="10">
        <v>75</v>
      </c>
      <c r="D83" s="10">
        <v>75</v>
      </c>
      <c r="E83" s="9">
        <v>36.4</v>
      </c>
      <c r="F83" s="1">
        <f t="shared" si="17"/>
        <v>0.26388888888888867</v>
      </c>
      <c r="G83" s="1">
        <f t="shared" si="18"/>
        <v>0.94999999999999929</v>
      </c>
      <c r="R83">
        <f t="shared" si="19"/>
        <v>0</v>
      </c>
      <c r="S83">
        <f t="shared" si="15"/>
        <v>36.4</v>
      </c>
      <c r="T83" s="29">
        <f t="shared" si="20"/>
        <v>10.111111111111111</v>
      </c>
      <c r="U83" s="29">
        <f t="shared" si="16"/>
        <v>419.58333333333297</v>
      </c>
      <c r="V83" s="29">
        <f t="shared" si="21"/>
        <v>187.17480000000003</v>
      </c>
      <c r="W83" s="29">
        <f t="shared" si="22"/>
        <v>39.074051851851848</v>
      </c>
      <c r="X83" s="29">
        <f t="shared" si="23"/>
        <v>616.86924444444412</v>
      </c>
      <c r="Y83" s="29">
        <f t="shared" si="24"/>
        <v>6.2372334716049345</v>
      </c>
      <c r="Z83" s="25"/>
      <c r="AA83" s="29">
        <f t="shared" si="25"/>
        <v>6.8703144345679039</v>
      </c>
      <c r="AB83" s="25"/>
      <c r="AC83" s="25">
        <f t="shared" si="26"/>
        <v>0</v>
      </c>
      <c r="AD83" s="25"/>
      <c r="AE83" s="29">
        <f t="shared" si="28"/>
        <v>258.21614050617279</v>
      </c>
      <c r="AF83" s="25"/>
      <c r="AG83" s="29">
        <f t="shared" si="29"/>
        <v>79.01350819012346</v>
      </c>
      <c r="AH83" s="25"/>
      <c r="AI83" s="29">
        <f t="shared" si="27"/>
        <v>64.791076715901227</v>
      </c>
    </row>
    <row r="84" spans="2:35" x14ac:dyDescent="0.35">
      <c r="B84" s="10" t="s">
        <v>3</v>
      </c>
      <c r="C84" s="10">
        <v>76</v>
      </c>
      <c r="D84" s="10">
        <v>76</v>
      </c>
      <c r="E84" s="9">
        <v>37.4</v>
      </c>
      <c r="F84" s="1">
        <f t="shared" si="17"/>
        <v>0.29166666666666685</v>
      </c>
      <c r="G84" s="1">
        <f t="shared" si="18"/>
        <v>1.0500000000000007</v>
      </c>
      <c r="R84">
        <f t="shared" si="19"/>
        <v>0</v>
      </c>
      <c r="S84">
        <f t="shared" si="15"/>
        <v>37.4</v>
      </c>
      <c r="T84" s="29">
        <f t="shared" si="20"/>
        <v>10.388888888888888</v>
      </c>
      <c r="U84" s="29">
        <f t="shared" si="16"/>
        <v>463.75000000000028</v>
      </c>
      <c r="V84" s="29">
        <f t="shared" si="21"/>
        <v>187.17480000000003</v>
      </c>
      <c r="W84" s="29">
        <f t="shared" si="22"/>
        <v>41.25046851851851</v>
      </c>
      <c r="X84" s="29">
        <f t="shared" si="23"/>
        <v>661.31368888888926</v>
      </c>
      <c r="Y84" s="29">
        <f t="shared" si="24"/>
        <v>6.8703144345679039</v>
      </c>
      <c r="Z84" s="25"/>
      <c r="AA84" s="29">
        <f t="shared" si="25"/>
        <v>6.603312290123454</v>
      </c>
      <c r="AB84" s="25"/>
      <c r="AC84" s="25">
        <f t="shared" si="26"/>
        <v>0</v>
      </c>
      <c r="AD84" s="25"/>
      <c r="AE84" s="29">
        <f t="shared" si="28"/>
        <v>264.81945279629622</v>
      </c>
      <c r="AF84" s="25"/>
      <c r="AG84" s="29">
        <f t="shared" si="29"/>
        <v>79.01350819012346</v>
      </c>
      <c r="AH84" s="25"/>
      <c r="AI84" s="29">
        <f t="shared" si="27"/>
        <v>64.791076715901227</v>
      </c>
    </row>
    <row r="85" spans="2:35" x14ac:dyDescent="0.35">
      <c r="B85" s="10" t="s">
        <v>3</v>
      </c>
      <c r="C85" s="10">
        <v>77</v>
      </c>
      <c r="D85" s="10">
        <v>77</v>
      </c>
      <c r="E85" s="9">
        <v>38.5</v>
      </c>
      <c r="F85" s="1">
        <f t="shared" si="17"/>
        <v>0.26388888888888867</v>
      </c>
      <c r="G85" s="1">
        <f t="shared" si="18"/>
        <v>0.94999999999999929</v>
      </c>
      <c r="R85">
        <f t="shared" si="19"/>
        <v>0</v>
      </c>
      <c r="S85">
        <f t="shared" si="15"/>
        <v>38.5</v>
      </c>
      <c r="T85" s="29">
        <f t="shared" si="20"/>
        <v>10.694444444444445</v>
      </c>
      <c r="U85" s="29">
        <f t="shared" si="16"/>
        <v>419.58333333333297</v>
      </c>
      <c r="V85" s="29">
        <f t="shared" si="21"/>
        <v>187.17480000000003</v>
      </c>
      <c r="W85" s="29">
        <f t="shared" si="22"/>
        <v>43.712650462962962</v>
      </c>
      <c r="X85" s="29">
        <f t="shared" si="23"/>
        <v>617.45257777777749</v>
      </c>
      <c r="Y85" s="29">
        <f t="shared" si="24"/>
        <v>6.603312290123454</v>
      </c>
      <c r="Z85" s="25"/>
      <c r="AA85" s="29">
        <f t="shared" si="25"/>
        <v>4.5732623999999999</v>
      </c>
      <c r="AB85" s="25"/>
      <c r="AC85" s="25">
        <f t="shared" si="26"/>
        <v>0</v>
      </c>
      <c r="AD85" s="25"/>
      <c r="AE85" s="29">
        <f t="shared" si="28"/>
        <v>269.39271519629619</v>
      </c>
      <c r="AF85" s="25"/>
      <c r="AG85" s="29">
        <f t="shared" si="29"/>
        <v>79.01350819012346</v>
      </c>
      <c r="AH85" s="25"/>
      <c r="AI85" s="29">
        <f t="shared" si="27"/>
        <v>64.791076715901227</v>
      </c>
    </row>
    <row r="86" spans="2:35" x14ac:dyDescent="0.35">
      <c r="B86" s="10" t="s">
        <v>3</v>
      </c>
      <c r="C86" s="10">
        <v>78</v>
      </c>
      <c r="D86" s="10">
        <v>78</v>
      </c>
      <c r="E86" s="9">
        <v>39.299999999999997</v>
      </c>
      <c r="F86" s="1">
        <f t="shared" si="17"/>
        <v>0.1388888888888889</v>
      </c>
      <c r="G86" s="1">
        <f t="shared" si="18"/>
        <v>0.5</v>
      </c>
      <c r="R86">
        <f t="shared" si="19"/>
        <v>0</v>
      </c>
      <c r="S86">
        <f t="shared" si="15"/>
        <v>39.299999999999997</v>
      </c>
      <c r="T86" s="29">
        <f t="shared" si="20"/>
        <v>10.916666666666666</v>
      </c>
      <c r="U86" s="29">
        <f t="shared" si="16"/>
        <v>220.83333333333334</v>
      </c>
      <c r="V86" s="29">
        <f t="shared" si="21"/>
        <v>187.17480000000003</v>
      </c>
      <c r="W86" s="29">
        <f t="shared" si="22"/>
        <v>45.548154166666663</v>
      </c>
      <c r="X86" s="29">
        <f t="shared" si="23"/>
        <v>418.9248</v>
      </c>
      <c r="Y86" s="29">
        <f t="shared" si="24"/>
        <v>4.5732623999999999</v>
      </c>
      <c r="Z86" s="25"/>
      <c r="AA86" s="29">
        <f t="shared" si="25"/>
        <v>1.4472034382716121</v>
      </c>
      <c r="AB86" s="25"/>
      <c r="AC86" s="25">
        <f t="shared" si="26"/>
        <v>0</v>
      </c>
      <c r="AD86" s="25"/>
      <c r="AE86" s="29">
        <f t="shared" si="28"/>
        <v>270.83991863456782</v>
      </c>
      <c r="AF86" s="25"/>
      <c r="AG86" s="29">
        <f t="shared" si="29"/>
        <v>79.01350819012346</v>
      </c>
      <c r="AH86" s="25"/>
      <c r="AI86" s="29">
        <f t="shared" si="27"/>
        <v>64.791076715901227</v>
      </c>
    </row>
    <row r="87" spans="2:35" x14ac:dyDescent="0.35">
      <c r="B87" s="10" t="s">
        <v>3</v>
      </c>
      <c r="C87" s="10">
        <v>79</v>
      </c>
      <c r="D87" s="10">
        <v>79</v>
      </c>
      <c r="E87" s="9">
        <v>39.5</v>
      </c>
      <c r="F87" s="1">
        <f t="shared" si="17"/>
        <v>-4.1666666666666269E-2</v>
      </c>
      <c r="G87" s="1">
        <f t="shared" si="18"/>
        <v>-0.14999999999999858</v>
      </c>
      <c r="R87">
        <f t="shared" si="19"/>
        <v>0</v>
      </c>
      <c r="S87">
        <f t="shared" si="15"/>
        <v>39.5</v>
      </c>
      <c r="T87" s="29">
        <f t="shared" si="20"/>
        <v>10.972222222222221</v>
      </c>
      <c r="U87" s="29">
        <f t="shared" si="16"/>
        <v>-66.249999999999361</v>
      </c>
      <c r="V87" s="29">
        <f t="shared" si="21"/>
        <v>187.17480000000003</v>
      </c>
      <c r="W87" s="29">
        <f t="shared" si="22"/>
        <v>46.012928240740727</v>
      </c>
      <c r="X87" s="29">
        <f t="shared" si="23"/>
        <v>131.89702222222289</v>
      </c>
      <c r="Y87" s="29">
        <f t="shared" si="24"/>
        <v>1.4472034382716121</v>
      </c>
      <c r="Z87" s="25"/>
      <c r="AA87" s="29">
        <f t="shared" si="25"/>
        <v>-0.24727299999999966</v>
      </c>
      <c r="AB87" s="25"/>
      <c r="AC87" s="25">
        <f t="shared" si="26"/>
        <v>0</v>
      </c>
      <c r="AD87" s="25"/>
      <c r="AE87" s="29">
        <f t="shared" si="28"/>
        <v>270.59264563456782</v>
      </c>
      <c r="AF87" s="25"/>
      <c r="AG87" s="29">
        <f t="shared" si="29"/>
        <v>79.01350819012346</v>
      </c>
      <c r="AH87" s="25"/>
      <c r="AI87" s="29">
        <f t="shared" si="27"/>
        <v>64.791076715901227</v>
      </c>
    </row>
    <row r="88" spans="2:35" x14ac:dyDescent="0.35">
      <c r="B88" s="10" t="s">
        <v>3</v>
      </c>
      <c r="C88" s="10">
        <v>80</v>
      </c>
      <c r="D88" s="10">
        <v>80</v>
      </c>
      <c r="E88" s="9">
        <v>39</v>
      </c>
      <c r="F88" s="1">
        <f t="shared" si="17"/>
        <v>-0.1388888888888889</v>
      </c>
      <c r="G88" s="1">
        <f t="shared" si="18"/>
        <v>-0.5</v>
      </c>
      <c r="R88">
        <f t="shared" si="19"/>
        <v>0</v>
      </c>
      <c r="S88">
        <f t="shared" si="15"/>
        <v>39</v>
      </c>
      <c r="T88" s="29">
        <f t="shared" si="20"/>
        <v>10.833333333333334</v>
      </c>
      <c r="U88" s="29">
        <f t="shared" si="16"/>
        <v>-220.83333333333334</v>
      </c>
      <c r="V88" s="29">
        <f t="shared" si="21"/>
        <v>187.17480000000003</v>
      </c>
      <c r="W88" s="29">
        <f t="shared" si="22"/>
        <v>44.85541666666667</v>
      </c>
      <c r="X88" s="29">
        <f t="shared" si="23"/>
        <v>-22.825199999999967</v>
      </c>
      <c r="Y88" s="29">
        <f t="shared" si="24"/>
        <v>-0.24727299999999966</v>
      </c>
      <c r="Z88" s="25"/>
      <c r="AA88" s="29">
        <f t="shared" si="25"/>
        <v>0</v>
      </c>
      <c r="AB88" s="25"/>
      <c r="AC88" s="29">
        <f t="shared" si="26"/>
        <v>-0.24410283333333299</v>
      </c>
      <c r="AD88" s="25"/>
      <c r="AE88" s="29">
        <f t="shared" si="28"/>
        <v>270.59264563456782</v>
      </c>
      <c r="AF88" s="25"/>
      <c r="AG88" s="29">
        <f t="shared" si="29"/>
        <v>79.257611023456789</v>
      </c>
      <c r="AH88" s="25"/>
      <c r="AI88" s="29">
        <f t="shared" si="27"/>
        <v>64.991241039234566</v>
      </c>
    </row>
    <row r="89" spans="2:35" x14ac:dyDescent="0.35">
      <c r="B89" s="10" t="s">
        <v>3</v>
      </c>
      <c r="C89" s="10">
        <v>81</v>
      </c>
      <c r="D89" s="10">
        <v>81</v>
      </c>
      <c r="E89" s="9">
        <v>38.5</v>
      </c>
      <c r="F89" s="1">
        <f t="shared" si="17"/>
        <v>-0.23611111111111149</v>
      </c>
      <c r="G89" s="1">
        <f t="shared" si="18"/>
        <v>-0.85000000000000142</v>
      </c>
      <c r="R89">
        <f t="shared" si="19"/>
        <v>0</v>
      </c>
      <c r="S89">
        <f t="shared" si="15"/>
        <v>38.5</v>
      </c>
      <c r="T89" s="29">
        <f t="shared" si="20"/>
        <v>10.694444444444445</v>
      </c>
      <c r="U89" s="29">
        <f t="shared" si="16"/>
        <v>-375.41666666666725</v>
      </c>
      <c r="V89" s="29">
        <f t="shared" si="21"/>
        <v>187.17480000000003</v>
      </c>
      <c r="W89" s="29">
        <f t="shared" si="22"/>
        <v>43.712650462962962</v>
      </c>
      <c r="X89" s="29">
        <f t="shared" si="23"/>
        <v>-177.54742222222276</v>
      </c>
      <c r="Y89" s="29">
        <f t="shared" si="24"/>
        <v>-1.8987710432098825</v>
      </c>
      <c r="Z89" s="25"/>
      <c r="AA89" s="29">
        <f t="shared" si="25"/>
        <v>0</v>
      </c>
      <c r="AB89" s="25"/>
      <c r="AC89" s="29">
        <f t="shared" si="26"/>
        <v>-1.839588569135808</v>
      </c>
      <c r="AD89" s="25"/>
      <c r="AE89" s="29">
        <f t="shared" si="28"/>
        <v>270.59264563456782</v>
      </c>
      <c r="AF89" s="25"/>
      <c r="AG89" s="29">
        <f t="shared" si="29"/>
        <v>81.097199592592602</v>
      </c>
      <c r="AH89" s="25"/>
      <c r="AI89" s="29">
        <f t="shared" si="27"/>
        <v>66.499703665925935</v>
      </c>
    </row>
    <row r="90" spans="2:35" x14ac:dyDescent="0.35">
      <c r="B90" s="10" t="s">
        <v>3</v>
      </c>
      <c r="C90" s="10">
        <v>82</v>
      </c>
      <c r="D90" s="10">
        <v>82</v>
      </c>
      <c r="E90" s="9">
        <v>37.299999999999997</v>
      </c>
      <c r="F90" s="1">
        <f t="shared" si="17"/>
        <v>-0.20833333333333331</v>
      </c>
      <c r="G90" s="1">
        <f t="shared" si="18"/>
        <v>-0.75</v>
      </c>
      <c r="R90">
        <f t="shared" si="19"/>
        <v>0</v>
      </c>
      <c r="S90">
        <f t="shared" si="15"/>
        <v>37.299999999999997</v>
      </c>
      <c r="T90" s="29">
        <f t="shared" si="20"/>
        <v>10.361111111111111</v>
      </c>
      <c r="U90" s="29">
        <f t="shared" si="16"/>
        <v>-331.24999999999994</v>
      </c>
      <c r="V90" s="29">
        <f t="shared" si="21"/>
        <v>187.17480000000003</v>
      </c>
      <c r="W90" s="29">
        <f t="shared" si="22"/>
        <v>41.030172685185178</v>
      </c>
      <c r="X90" s="29">
        <f t="shared" si="23"/>
        <v>-133.71408888888882</v>
      </c>
      <c r="Y90" s="29">
        <f t="shared" si="24"/>
        <v>-1.3854265320987647</v>
      </c>
      <c r="Z90" s="25"/>
      <c r="AA90" s="29">
        <f t="shared" si="25"/>
        <v>0</v>
      </c>
      <c r="AB90" s="25"/>
      <c r="AC90" s="29">
        <f t="shared" si="26"/>
        <v>-1.3742836913580239</v>
      </c>
      <c r="AD90" s="25"/>
      <c r="AE90" s="29">
        <f t="shared" si="28"/>
        <v>270.59264563456782</v>
      </c>
      <c r="AF90" s="25"/>
      <c r="AG90" s="29">
        <f t="shared" si="29"/>
        <v>82.471483283950633</v>
      </c>
      <c r="AH90" s="25"/>
      <c r="AI90" s="29">
        <f t="shared" si="27"/>
        <v>67.626616292839515</v>
      </c>
    </row>
    <row r="91" spans="2:35" x14ac:dyDescent="0.35">
      <c r="B91" s="10" t="s">
        <v>3</v>
      </c>
      <c r="C91" s="10">
        <v>83</v>
      </c>
      <c r="D91" s="10">
        <v>83</v>
      </c>
      <c r="E91" s="9">
        <v>37</v>
      </c>
      <c r="F91" s="1">
        <f t="shared" si="17"/>
        <v>-8.3333333333332538E-2</v>
      </c>
      <c r="G91" s="1">
        <f t="shared" si="18"/>
        <v>-0.29999999999999716</v>
      </c>
      <c r="R91">
        <f t="shared" si="19"/>
        <v>0</v>
      </c>
      <c r="S91">
        <f t="shared" si="15"/>
        <v>37</v>
      </c>
      <c r="T91" s="29">
        <f t="shared" si="20"/>
        <v>10.277777777777777</v>
      </c>
      <c r="U91" s="29">
        <f t="shared" si="16"/>
        <v>-132.49999999999872</v>
      </c>
      <c r="V91" s="29">
        <f t="shared" si="21"/>
        <v>187.17480000000003</v>
      </c>
      <c r="W91" s="29">
        <f t="shared" si="22"/>
        <v>40.372824074074067</v>
      </c>
      <c r="X91" s="29">
        <f t="shared" si="23"/>
        <v>64.952577777779084</v>
      </c>
      <c r="Y91" s="29">
        <f t="shared" si="24"/>
        <v>0.66756816049384049</v>
      </c>
      <c r="Z91" s="25"/>
      <c r="AA91" s="29">
        <f t="shared" si="25"/>
        <v>-0.46433066543210166</v>
      </c>
      <c r="AB91" s="25"/>
      <c r="AC91" s="25">
        <f t="shared" si="26"/>
        <v>0</v>
      </c>
      <c r="AD91" s="25"/>
      <c r="AE91" s="29">
        <f t="shared" si="28"/>
        <v>270.12831496913572</v>
      </c>
      <c r="AF91" s="25"/>
      <c r="AG91" s="29">
        <f t="shared" si="29"/>
        <v>82.471483283950633</v>
      </c>
      <c r="AH91" s="25"/>
      <c r="AI91" s="29">
        <f t="shared" si="27"/>
        <v>67.626616292839515</v>
      </c>
    </row>
    <row r="92" spans="2:35" x14ac:dyDescent="0.35">
      <c r="B92" s="10" t="s">
        <v>3</v>
      </c>
      <c r="C92" s="10">
        <v>84</v>
      </c>
      <c r="D92" s="10">
        <v>84</v>
      </c>
      <c r="E92" s="9">
        <v>36.700000000000003</v>
      </c>
      <c r="F92" s="1">
        <f t="shared" si="17"/>
        <v>-0.15277777777777798</v>
      </c>
      <c r="G92" s="1">
        <f t="shared" si="18"/>
        <v>-0.55000000000000071</v>
      </c>
      <c r="R92">
        <f t="shared" si="19"/>
        <v>0</v>
      </c>
      <c r="S92">
        <f t="shared" si="15"/>
        <v>36.700000000000003</v>
      </c>
      <c r="T92" s="29">
        <f t="shared" si="20"/>
        <v>10.194444444444445</v>
      </c>
      <c r="U92" s="29">
        <f t="shared" si="16"/>
        <v>-242.916666666667</v>
      </c>
      <c r="V92" s="29">
        <f t="shared" si="21"/>
        <v>187.17480000000003</v>
      </c>
      <c r="W92" s="29">
        <f t="shared" si="22"/>
        <v>39.720783796296296</v>
      </c>
      <c r="X92" s="29">
        <f t="shared" si="23"/>
        <v>-45.547422222222508</v>
      </c>
      <c r="Y92" s="29">
        <f t="shared" si="24"/>
        <v>-0.46433066543210166</v>
      </c>
      <c r="Z92" s="25"/>
      <c r="AA92" s="30">
        <f t="shared" si="25"/>
        <v>0</v>
      </c>
      <c r="AB92" s="25"/>
      <c r="AC92" s="29">
        <f t="shared" si="26"/>
        <v>-0.45420901604938552</v>
      </c>
      <c r="AD92" s="25"/>
      <c r="AE92" s="29">
        <f t="shared" si="28"/>
        <v>270.12831496913572</v>
      </c>
      <c r="AF92" s="25"/>
      <c r="AG92" s="29">
        <f t="shared" si="29"/>
        <v>82.925692300000023</v>
      </c>
      <c r="AH92" s="25"/>
      <c r="AI92" s="29">
        <f t="shared" si="27"/>
        <v>67.999067686000018</v>
      </c>
    </row>
    <row r="93" spans="2:35" x14ac:dyDescent="0.35">
      <c r="B93" s="10" t="s">
        <v>3</v>
      </c>
      <c r="C93" s="10">
        <v>85</v>
      </c>
      <c r="D93" s="10">
        <v>85</v>
      </c>
      <c r="E93" s="9">
        <v>35.9</v>
      </c>
      <c r="F93" s="1">
        <f t="shared" si="17"/>
        <v>-0.19444444444444522</v>
      </c>
      <c r="G93" s="1">
        <f t="shared" si="18"/>
        <v>-0.70000000000000284</v>
      </c>
      <c r="R93">
        <f t="shared" si="19"/>
        <v>0</v>
      </c>
      <c r="S93">
        <f t="shared" si="15"/>
        <v>35.9</v>
      </c>
      <c r="T93" s="29">
        <f t="shared" si="20"/>
        <v>9.9722222222222214</v>
      </c>
      <c r="U93" s="29">
        <f t="shared" si="16"/>
        <v>-309.16666666666788</v>
      </c>
      <c r="V93" s="29">
        <f t="shared" si="21"/>
        <v>187.17480000000003</v>
      </c>
      <c r="W93" s="29">
        <f t="shared" si="22"/>
        <v>38.007961574074066</v>
      </c>
      <c r="X93" s="29">
        <f t="shared" si="23"/>
        <v>-112.01964444444562</v>
      </c>
      <c r="Y93" s="29">
        <f t="shared" si="24"/>
        <v>-1.1170847876543326</v>
      </c>
      <c r="Z93" s="25"/>
      <c r="AA93" s="30">
        <f t="shared" si="25"/>
        <v>0</v>
      </c>
      <c r="AB93" s="25"/>
      <c r="AC93" s="29">
        <f t="shared" si="26"/>
        <v>-1.0984148469135917</v>
      </c>
      <c r="AD93" s="25"/>
      <c r="AE93" s="29">
        <f t="shared" si="28"/>
        <v>270.12831496913572</v>
      </c>
      <c r="AF93" s="25"/>
      <c r="AG93" s="29">
        <f t="shared" si="29"/>
        <v>84.024107146913622</v>
      </c>
      <c r="AH93" s="25"/>
      <c r="AI93" s="29">
        <f t="shared" si="27"/>
        <v>68.899767860469169</v>
      </c>
    </row>
    <row r="94" spans="2:35" x14ac:dyDescent="0.35">
      <c r="B94" s="10" t="s">
        <v>3</v>
      </c>
      <c r="C94" s="10">
        <v>86</v>
      </c>
      <c r="D94" s="10">
        <v>86</v>
      </c>
      <c r="E94" s="9">
        <v>35.299999999999997</v>
      </c>
      <c r="F94" s="1">
        <f t="shared" si="17"/>
        <v>-0.18055555555555516</v>
      </c>
      <c r="G94" s="1">
        <f t="shared" si="18"/>
        <v>-0.64999999999999858</v>
      </c>
      <c r="R94">
        <f t="shared" si="19"/>
        <v>0</v>
      </c>
      <c r="S94">
        <f t="shared" si="15"/>
        <v>35.299999999999997</v>
      </c>
      <c r="T94" s="29">
        <f t="shared" si="20"/>
        <v>9.8055555555555554</v>
      </c>
      <c r="U94" s="29">
        <f t="shared" si="16"/>
        <v>-287.08333333333269</v>
      </c>
      <c r="V94" s="29">
        <f t="shared" si="21"/>
        <v>187.17480000000003</v>
      </c>
      <c r="W94" s="29">
        <f t="shared" si="22"/>
        <v>36.748117129629627</v>
      </c>
      <c r="X94" s="29">
        <f t="shared" si="23"/>
        <v>-90.102977777777113</v>
      </c>
      <c r="Y94" s="29">
        <f t="shared" si="24"/>
        <v>-0.88350975432098111</v>
      </c>
      <c r="Z94" s="25"/>
      <c r="AA94" s="30">
        <f t="shared" si="25"/>
        <v>0</v>
      </c>
      <c r="AB94" s="25"/>
      <c r="AC94" s="29">
        <f t="shared" si="26"/>
        <v>-0.86598973086419107</v>
      </c>
      <c r="AD94" s="25"/>
      <c r="AE94" s="29">
        <f t="shared" si="28"/>
        <v>270.12831496913572</v>
      </c>
      <c r="AF94" s="25"/>
      <c r="AG94" s="29">
        <f t="shared" si="29"/>
        <v>84.890096877777808</v>
      </c>
      <c r="AH94" s="25"/>
      <c r="AI94" s="29">
        <f t="shared" si="27"/>
        <v>69.609879439777799</v>
      </c>
    </row>
    <row r="95" spans="2:35" x14ac:dyDescent="0.35">
      <c r="B95" s="10" t="s">
        <v>3</v>
      </c>
      <c r="C95" s="10">
        <v>87</v>
      </c>
      <c r="D95" s="10">
        <v>87</v>
      </c>
      <c r="E95" s="9">
        <v>34.6</v>
      </c>
      <c r="F95" s="1">
        <f t="shared" si="17"/>
        <v>-0.15277777777777699</v>
      </c>
      <c r="G95" s="1">
        <f t="shared" si="18"/>
        <v>-0.54999999999999716</v>
      </c>
      <c r="R95">
        <f t="shared" si="19"/>
        <v>0</v>
      </c>
      <c r="S95">
        <f t="shared" si="15"/>
        <v>34.6</v>
      </c>
      <c r="T95" s="29">
        <f t="shared" si="20"/>
        <v>9.6111111111111107</v>
      </c>
      <c r="U95" s="29">
        <f t="shared" si="16"/>
        <v>-242.91666666666541</v>
      </c>
      <c r="V95" s="29">
        <f t="shared" si="21"/>
        <v>187.17480000000003</v>
      </c>
      <c r="W95" s="29">
        <f t="shared" si="22"/>
        <v>35.305135185185186</v>
      </c>
      <c r="X95" s="29">
        <f t="shared" si="23"/>
        <v>-46.130755555554259</v>
      </c>
      <c r="Y95" s="29">
        <f t="shared" si="24"/>
        <v>-0.44336781728393815</v>
      </c>
      <c r="Z95" s="25"/>
      <c r="AA95" s="30">
        <f t="shared" si="25"/>
        <v>0</v>
      </c>
      <c r="AB95" s="25"/>
      <c r="AC95" s="29">
        <f t="shared" si="26"/>
        <v>-0.43824217777776547</v>
      </c>
      <c r="AD95" s="25"/>
      <c r="AE95" s="29">
        <f t="shared" si="28"/>
        <v>270.12831496913572</v>
      </c>
      <c r="AF95" s="25"/>
      <c r="AG95" s="29">
        <f t="shared" si="29"/>
        <v>85.328339055555574</v>
      </c>
      <c r="AH95" s="25"/>
      <c r="AI95" s="29">
        <f t="shared" si="27"/>
        <v>69.969238025555569</v>
      </c>
    </row>
    <row r="96" spans="2:35" x14ac:dyDescent="0.35">
      <c r="B96" s="10" t="s">
        <v>3</v>
      </c>
      <c r="C96" s="10">
        <v>88</v>
      </c>
      <c r="D96" s="10">
        <v>88</v>
      </c>
      <c r="E96" s="9">
        <v>34.200000000000003</v>
      </c>
      <c r="F96" s="1">
        <f t="shared" si="17"/>
        <v>-0.37500000000000039</v>
      </c>
      <c r="G96" s="1">
        <f t="shared" si="18"/>
        <v>-1.3500000000000014</v>
      </c>
      <c r="R96">
        <f t="shared" si="19"/>
        <v>0</v>
      </c>
      <c r="S96">
        <f t="shared" si="15"/>
        <v>34.200000000000003</v>
      </c>
      <c r="T96" s="29">
        <f t="shared" si="20"/>
        <v>9.5</v>
      </c>
      <c r="U96" s="29">
        <f t="shared" si="16"/>
        <v>-596.25000000000057</v>
      </c>
      <c r="V96" s="29">
        <f t="shared" si="21"/>
        <v>187.17480000000003</v>
      </c>
      <c r="W96" s="29">
        <f t="shared" si="22"/>
        <v>34.493549999999999</v>
      </c>
      <c r="X96" s="29">
        <f t="shared" si="23"/>
        <v>-399.57520000000056</v>
      </c>
      <c r="Y96" s="29">
        <f t="shared" si="24"/>
        <v>-3.7959644000000052</v>
      </c>
      <c r="Z96" s="25"/>
      <c r="AA96" s="30">
        <f t="shared" si="25"/>
        <v>0</v>
      </c>
      <c r="AB96" s="25"/>
      <c r="AC96" s="29">
        <f t="shared" si="26"/>
        <v>-3.5406802444444492</v>
      </c>
      <c r="AD96" s="25"/>
      <c r="AE96" s="29">
        <f t="shared" si="28"/>
        <v>270.12831496913572</v>
      </c>
      <c r="AF96" s="25"/>
      <c r="AG96" s="29">
        <f t="shared" si="29"/>
        <v>88.869019300000019</v>
      </c>
      <c r="AH96" s="25"/>
      <c r="AI96" s="29">
        <f t="shared" si="27"/>
        <v>72.872595826000008</v>
      </c>
    </row>
    <row r="97" spans="2:35" x14ac:dyDescent="0.35">
      <c r="B97" s="10" t="s">
        <v>3</v>
      </c>
      <c r="C97" s="10">
        <v>89</v>
      </c>
      <c r="D97" s="10">
        <v>89</v>
      </c>
      <c r="E97" s="9">
        <v>31.9</v>
      </c>
      <c r="F97" s="1">
        <f t="shared" si="17"/>
        <v>-0.95833333333333359</v>
      </c>
      <c r="G97" s="1">
        <f t="shared" si="18"/>
        <v>-3.4500000000000011</v>
      </c>
      <c r="R97">
        <f t="shared" si="19"/>
        <v>0</v>
      </c>
      <c r="S97">
        <f t="shared" si="15"/>
        <v>31.9</v>
      </c>
      <c r="T97" s="29">
        <f t="shared" si="20"/>
        <v>8.8611111111111107</v>
      </c>
      <c r="U97" s="29">
        <f t="shared" si="16"/>
        <v>-1523.7500000000005</v>
      </c>
      <c r="V97" s="29">
        <f t="shared" si="21"/>
        <v>187.17480000000003</v>
      </c>
      <c r="W97" s="29">
        <f t="shared" si="22"/>
        <v>30.010072685185182</v>
      </c>
      <c r="X97" s="29">
        <f t="shared" si="23"/>
        <v>-1327.7140888888894</v>
      </c>
      <c r="Y97" s="29">
        <f t="shared" si="24"/>
        <v>-11.765022065432102</v>
      </c>
      <c r="Z97" s="25"/>
      <c r="AA97" s="30">
        <f t="shared" si="25"/>
        <v>0</v>
      </c>
      <c r="AB97" s="25"/>
      <c r="AC97" s="29">
        <f t="shared" si="26"/>
        <v>-10.06849850740741</v>
      </c>
      <c r="AD97" s="25"/>
      <c r="AE97" s="29">
        <f t="shared" si="28"/>
        <v>270.12831496913572</v>
      </c>
      <c r="AF97" s="25"/>
      <c r="AG97" s="29">
        <f t="shared" si="29"/>
        <v>98.937517807407431</v>
      </c>
      <c r="AH97" s="25"/>
      <c r="AI97" s="29">
        <f t="shared" si="27"/>
        <v>81.128764602074085</v>
      </c>
    </row>
    <row r="98" spans="2:35" x14ac:dyDescent="0.35">
      <c r="B98" s="10" t="s">
        <v>3</v>
      </c>
      <c r="C98" s="10">
        <v>90</v>
      </c>
      <c r="D98" s="10">
        <v>90</v>
      </c>
      <c r="E98" s="9">
        <v>27.3</v>
      </c>
      <c r="F98" s="1">
        <f t="shared" si="17"/>
        <v>-1.3749999999999998</v>
      </c>
      <c r="G98" s="1">
        <f t="shared" si="18"/>
        <v>-4.9499999999999993</v>
      </c>
      <c r="R98">
        <f t="shared" si="19"/>
        <v>0</v>
      </c>
      <c r="S98">
        <f t="shared" si="15"/>
        <v>27.3</v>
      </c>
      <c r="T98" s="29">
        <f t="shared" si="20"/>
        <v>7.583333333333333</v>
      </c>
      <c r="U98" s="29">
        <f t="shared" si="16"/>
        <v>-2186.2499999999995</v>
      </c>
      <c r="V98" s="29">
        <f t="shared" si="21"/>
        <v>187.17480000000003</v>
      </c>
      <c r="W98" s="29">
        <f t="shared" si="22"/>
        <v>21.979154166666664</v>
      </c>
      <c r="X98" s="29">
        <f t="shared" si="23"/>
        <v>-1991.4918666666661</v>
      </c>
      <c r="Y98" s="29">
        <f t="shared" si="24"/>
        <v>-15.102146655555551</v>
      </c>
      <c r="Z98" s="25"/>
      <c r="AA98" s="30">
        <f t="shared" si="25"/>
        <v>0</v>
      </c>
      <c r="AB98" s="25"/>
      <c r="AC98" s="29">
        <f t="shared" si="26"/>
        <v>-12.170228074074069</v>
      </c>
      <c r="AD98" s="25"/>
      <c r="AE98" s="29">
        <f t="shared" si="28"/>
        <v>270.12831496913572</v>
      </c>
      <c r="AF98" s="25"/>
      <c r="AG98" s="29">
        <f t="shared" si="29"/>
        <v>111.10774588148151</v>
      </c>
      <c r="AH98" s="25"/>
      <c r="AI98" s="29">
        <f t="shared" si="27"/>
        <v>91.108351622814823</v>
      </c>
    </row>
    <row r="99" spans="2:35" x14ac:dyDescent="0.35">
      <c r="B99" s="10" t="s">
        <v>3</v>
      </c>
      <c r="C99" s="10">
        <v>91</v>
      </c>
      <c r="D99" s="10">
        <v>91</v>
      </c>
      <c r="E99" s="9">
        <v>22</v>
      </c>
      <c r="F99" s="1">
        <f t="shared" si="17"/>
        <v>-1.4305555555555556</v>
      </c>
      <c r="G99" s="1">
        <f t="shared" si="18"/>
        <v>-5.15</v>
      </c>
      <c r="R99">
        <f t="shared" si="19"/>
        <v>0</v>
      </c>
      <c r="S99">
        <f t="shared" si="15"/>
        <v>22</v>
      </c>
      <c r="T99" s="29">
        <f t="shared" si="20"/>
        <v>6.1111111111111107</v>
      </c>
      <c r="U99" s="29">
        <f t="shared" si="16"/>
        <v>-2274.5833333333335</v>
      </c>
      <c r="V99" s="29">
        <f t="shared" si="21"/>
        <v>187.17480000000003</v>
      </c>
      <c r="W99" s="29">
        <f t="shared" si="22"/>
        <v>14.273518518518516</v>
      </c>
      <c r="X99" s="29">
        <f t="shared" si="23"/>
        <v>-2081.2974222222219</v>
      </c>
      <c r="Y99" s="29">
        <f t="shared" si="24"/>
        <v>-12.719039802469133</v>
      </c>
      <c r="Z99" s="25"/>
      <c r="AA99" s="30">
        <f t="shared" si="25"/>
        <v>0</v>
      </c>
      <c r="AB99" s="25"/>
      <c r="AC99" s="29">
        <f t="shared" si="26"/>
        <v>-9.8283489382716027</v>
      </c>
      <c r="AD99" s="25"/>
      <c r="AE99" s="29">
        <f t="shared" si="28"/>
        <v>270.12831496913572</v>
      </c>
      <c r="AF99" s="25"/>
      <c r="AG99" s="29">
        <f t="shared" si="29"/>
        <v>120.93609481975311</v>
      </c>
      <c r="AH99" s="25"/>
      <c r="AI99" s="29">
        <f t="shared" si="27"/>
        <v>99.167597752197537</v>
      </c>
    </row>
    <row r="100" spans="2:35" x14ac:dyDescent="0.35">
      <c r="B100" s="10" t="s">
        <v>3</v>
      </c>
      <c r="C100" s="10">
        <v>92</v>
      </c>
      <c r="D100" s="10">
        <v>92</v>
      </c>
      <c r="E100" s="9">
        <v>17</v>
      </c>
      <c r="F100" s="1">
        <f t="shared" si="17"/>
        <v>-1.0833333333333335</v>
      </c>
      <c r="G100" s="1">
        <f t="shared" si="18"/>
        <v>-3.9000000000000004</v>
      </c>
      <c r="R100">
        <f t="shared" si="19"/>
        <v>0</v>
      </c>
      <c r="S100">
        <f t="shared" si="15"/>
        <v>17</v>
      </c>
      <c r="T100" s="29">
        <f t="shared" si="20"/>
        <v>4.7222222222222223</v>
      </c>
      <c r="U100" s="29">
        <f t="shared" si="16"/>
        <v>-1722.5000000000002</v>
      </c>
      <c r="V100" s="29">
        <f t="shared" si="21"/>
        <v>187.17480000000003</v>
      </c>
      <c r="W100" s="29">
        <f t="shared" si="22"/>
        <v>8.5228240740740731</v>
      </c>
      <c r="X100" s="29">
        <f t="shared" si="23"/>
        <v>-1530.6029777777781</v>
      </c>
      <c r="Y100" s="29">
        <f t="shared" si="24"/>
        <v>-7.2278473950617297</v>
      </c>
      <c r="Z100" s="25"/>
      <c r="AA100" s="30">
        <f t="shared" si="25"/>
        <v>0</v>
      </c>
      <c r="AB100" s="25"/>
      <c r="AC100" s="29">
        <f t="shared" si="26"/>
        <v>-6.0373784123456797</v>
      </c>
      <c r="AD100" s="25"/>
      <c r="AE100" s="29">
        <f t="shared" si="28"/>
        <v>270.12831496913572</v>
      </c>
      <c r="AF100" s="25"/>
      <c r="AG100" s="29">
        <f t="shared" si="29"/>
        <v>126.97347323209878</v>
      </c>
      <c r="AH100" s="25"/>
      <c r="AI100" s="29">
        <f t="shared" si="27"/>
        <v>104.118248050321</v>
      </c>
    </row>
    <row r="101" spans="2:35" x14ac:dyDescent="0.35">
      <c r="B101" s="10" t="s">
        <v>3</v>
      </c>
      <c r="C101" s="10">
        <v>93</v>
      </c>
      <c r="D101" s="10">
        <v>93</v>
      </c>
      <c r="E101" s="9">
        <v>14.2</v>
      </c>
      <c r="F101" s="1">
        <f t="shared" si="17"/>
        <v>-0.69444444444444442</v>
      </c>
      <c r="G101" s="1">
        <f t="shared" si="18"/>
        <v>-2.5</v>
      </c>
      <c r="R101">
        <f t="shared" si="19"/>
        <v>0</v>
      </c>
      <c r="S101">
        <f t="shared" si="15"/>
        <v>14.2</v>
      </c>
      <c r="T101" s="29">
        <f t="shared" si="20"/>
        <v>3.9444444444444442</v>
      </c>
      <c r="U101" s="29">
        <f t="shared" si="16"/>
        <v>-1104.1666666666665</v>
      </c>
      <c r="V101" s="29">
        <f t="shared" si="21"/>
        <v>187.17480000000003</v>
      </c>
      <c r="W101" s="29">
        <f t="shared" si="22"/>
        <v>5.9465129629629621</v>
      </c>
      <c r="X101" s="29">
        <f t="shared" si="23"/>
        <v>-913.04742222222217</v>
      </c>
      <c r="Y101" s="29">
        <f t="shared" si="24"/>
        <v>-3.601464832098765</v>
      </c>
      <c r="Z101" s="25"/>
      <c r="AA101" s="30">
        <f t="shared" si="25"/>
        <v>0</v>
      </c>
      <c r="AB101" s="25"/>
      <c r="AC101" s="29">
        <f t="shared" si="26"/>
        <v>-3.0434914074074069</v>
      </c>
      <c r="AD101" s="25"/>
      <c r="AE101" s="29">
        <f t="shared" si="28"/>
        <v>270.12831496913572</v>
      </c>
      <c r="AF101" s="25"/>
      <c r="AG101" s="29">
        <f t="shared" si="29"/>
        <v>130.0169646395062</v>
      </c>
      <c r="AH101" s="25"/>
      <c r="AI101" s="29">
        <f t="shared" si="27"/>
        <v>106.61391100439508</v>
      </c>
    </row>
    <row r="102" spans="2:35" x14ac:dyDescent="0.35">
      <c r="B102" s="10" t="s">
        <v>3</v>
      </c>
      <c r="C102" s="10">
        <v>94</v>
      </c>
      <c r="D102" s="10">
        <v>94</v>
      </c>
      <c r="E102" s="9">
        <v>12</v>
      </c>
      <c r="F102" s="1">
        <f t="shared" si="17"/>
        <v>-0.70833333333333326</v>
      </c>
      <c r="G102" s="1">
        <f t="shared" si="18"/>
        <v>-2.5499999999999998</v>
      </c>
      <c r="R102">
        <f t="shared" si="19"/>
        <v>0</v>
      </c>
      <c r="S102">
        <f t="shared" si="15"/>
        <v>12</v>
      </c>
      <c r="T102" s="29">
        <f t="shared" si="20"/>
        <v>3.333333333333333</v>
      </c>
      <c r="U102" s="29">
        <f t="shared" si="16"/>
        <v>-1126.2499999999998</v>
      </c>
      <c r="V102" s="29">
        <f t="shared" si="21"/>
        <v>187.17480000000003</v>
      </c>
      <c r="W102" s="29">
        <f t="shared" si="22"/>
        <v>4.2466666666666653</v>
      </c>
      <c r="X102" s="29">
        <f t="shared" si="23"/>
        <v>-935.74186666666651</v>
      </c>
      <c r="Y102" s="29">
        <f t="shared" si="24"/>
        <v>-3.1191395555555546</v>
      </c>
      <c r="Z102" s="25"/>
      <c r="AA102" s="30">
        <f t="shared" si="25"/>
        <v>0</v>
      </c>
      <c r="AB102" s="25"/>
      <c r="AC102" s="29">
        <f t="shared" si="26"/>
        <v>-2.3653474962962959</v>
      </c>
      <c r="AD102" s="25"/>
      <c r="AE102" s="29">
        <f t="shared" si="28"/>
        <v>270.12831496913572</v>
      </c>
      <c r="AF102" s="25"/>
      <c r="AG102" s="29">
        <f t="shared" si="29"/>
        <v>132.38231213580249</v>
      </c>
      <c r="AH102" s="25"/>
      <c r="AI102" s="29">
        <f t="shared" si="27"/>
        <v>108.55349595135804</v>
      </c>
    </row>
    <row r="103" spans="2:35" x14ac:dyDescent="0.35">
      <c r="B103" s="10" t="s">
        <v>3</v>
      </c>
      <c r="C103" s="10">
        <v>95</v>
      </c>
      <c r="D103" s="10">
        <v>95</v>
      </c>
      <c r="E103" s="9">
        <v>9.1</v>
      </c>
      <c r="F103" s="1">
        <f t="shared" si="17"/>
        <v>-0.86111111111111116</v>
      </c>
      <c r="G103" s="1">
        <f t="shared" si="18"/>
        <v>-3.1</v>
      </c>
      <c r="R103">
        <f t="shared" si="19"/>
        <v>0</v>
      </c>
      <c r="S103">
        <f t="shared" si="15"/>
        <v>9.1</v>
      </c>
      <c r="T103" s="29">
        <f t="shared" si="20"/>
        <v>2.5277777777777777</v>
      </c>
      <c r="U103" s="29">
        <f t="shared" si="16"/>
        <v>-1369.1666666666667</v>
      </c>
      <c r="V103" s="29">
        <f t="shared" si="21"/>
        <v>187.17480000000003</v>
      </c>
      <c r="W103" s="29">
        <f t="shared" si="22"/>
        <v>2.4421282407407405</v>
      </c>
      <c r="X103" s="29">
        <f t="shared" si="23"/>
        <v>-1179.4640888888889</v>
      </c>
      <c r="Y103" s="29">
        <f t="shared" si="24"/>
        <v>-2.9814231135802469</v>
      </c>
      <c r="Z103" s="25"/>
      <c r="AA103" s="30">
        <f t="shared" si="25"/>
        <v>0</v>
      </c>
      <c r="AB103" s="25"/>
      <c r="AC103" s="29">
        <f t="shared" si="26"/>
        <v>-1.900247698765432</v>
      </c>
      <c r="AD103" s="25"/>
      <c r="AE103" s="29">
        <f t="shared" si="28"/>
        <v>270.12831496913572</v>
      </c>
      <c r="AF103" s="25"/>
      <c r="AG103" s="29">
        <f t="shared" si="29"/>
        <v>134.28255983456793</v>
      </c>
      <c r="AH103" s="25"/>
      <c r="AI103" s="29">
        <f t="shared" si="27"/>
        <v>110.1116990643457</v>
      </c>
    </row>
    <row r="104" spans="2:35" x14ac:dyDescent="0.35">
      <c r="B104" s="10" t="s">
        <v>3</v>
      </c>
      <c r="C104" s="10">
        <v>96</v>
      </c>
      <c r="D104" s="10">
        <v>96</v>
      </c>
      <c r="E104" s="9">
        <v>5.8</v>
      </c>
      <c r="F104" s="1">
        <f t="shared" si="17"/>
        <v>-0.76388888888888884</v>
      </c>
      <c r="G104" s="1">
        <f t="shared" si="18"/>
        <v>-2.75</v>
      </c>
      <c r="R104">
        <f t="shared" si="19"/>
        <v>0</v>
      </c>
      <c r="S104">
        <f t="shared" si="15"/>
        <v>5.8</v>
      </c>
      <c r="T104" s="29">
        <f t="shared" si="20"/>
        <v>1.6111111111111109</v>
      </c>
      <c r="U104" s="29">
        <f t="shared" si="16"/>
        <v>-1214.5833333333333</v>
      </c>
      <c r="V104" s="29">
        <f t="shared" si="21"/>
        <v>187.17480000000003</v>
      </c>
      <c r="W104" s="29">
        <f t="shared" si="22"/>
        <v>0.99206851851851818</v>
      </c>
      <c r="X104" s="29">
        <f t="shared" si="23"/>
        <v>-1025.7974222222222</v>
      </c>
      <c r="Y104" s="29">
        <f t="shared" si="24"/>
        <v>-1.6526736246913576</v>
      </c>
      <c r="Z104" s="25"/>
      <c r="AA104" s="30">
        <f t="shared" si="25"/>
        <v>0</v>
      </c>
      <c r="AB104" s="25"/>
      <c r="AC104" s="29">
        <f t="shared" si="26"/>
        <v>-1.0257974222222221</v>
      </c>
      <c r="AD104" s="25"/>
      <c r="AE104" s="29">
        <f t="shared" si="28"/>
        <v>270.12831496913572</v>
      </c>
      <c r="AF104" s="25"/>
      <c r="AG104" s="29">
        <f t="shared" si="29"/>
        <v>135.30835725679015</v>
      </c>
      <c r="AH104" s="25"/>
      <c r="AI104" s="29">
        <f t="shared" si="27"/>
        <v>110.95285295056792</v>
      </c>
    </row>
    <row r="105" spans="2:35" x14ac:dyDescent="0.35">
      <c r="B105" s="10" t="s">
        <v>3</v>
      </c>
      <c r="C105" s="10">
        <v>97</v>
      </c>
      <c r="D105" s="10">
        <v>97</v>
      </c>
      <c r="E105" s="9">
        <v>3.6</v>
      </c>
      <c r="F105" s="1">
        <f t="shared" si="17"/>
        <v>-0.49999999999999994</v>
      </c>
      <c r="G105" s="1">
        <f t="shared" si="18"/>
        <v>-1.7999999999999998</v>
      </c>
      <c r="R105">
        <f t="shared" si="19"/>
        <v>0</v>
      </c>
      <c r="S105">
        <f t="shared" si="15"/>
        <v>3.6</v>
      </c>
      <c r="T105" s="29">
        <f t="shared" si="20"/>
        <v>1</v>
      </c>
      <c r="U105" s="29">
        <f t="shared" si="16"/>
        <v>-794.99999999999989</v>
      </c>
      <c r="V105" s="29">
        <f t="shared" si="21"/>
        <v>187.17480000000003</v>
      </c>
      <c r="W105" s="29">
        <f t="shared" si="22"/>
        <v>0.38219999999999998</v>
      </c>
      <c r="X105" s="29">
        <f t="shared" si="23"/>
        <v>-606.82519999999988</v>
      </c>
      <c r="Y105" s="29">
        <f t="shared" si="24"/>
        <v>-0.60682519999999984</v>
      </c>
      <c r="Z105" s="25"/>
      <c r="AA105" s="30">
        <f t="shared" si="25"/>
        <v>0</v>
      </c>
      <c r="AB105" s="25"/>
      <c r="AC105" s="29">
        <f t="shared" si="26"/>
        <v>-0.37083762222222222</v>
      </c>
      <c r="AD105" s="25"/>
      <c r="AE105" s="29">
        <f t="shared" si="28"/>
        <v>270.12831496913572</v>
      </c>
      <c r="AF105" s="25"/>
      <c r="AG105" s="29">
        <f t="shared" si="29"/>
        <v>135.67919487901236</v>
      </c>
      <c r="AH105" s="25"/>
      <c r="AI105" s="29">
        <f t="shared" si="27"/>
        <v>111.25693980079012</v>
      </c>
    </row>
    <row r="106" spans="2:35" x14ac:dyDescent="0.35">
      <c r="B106" s="10" t="s">
        <v>3</v>
      </c>
      <c r="C106" s="10">
        <v>98</v>
      </c>
      <c r="D106" s="10">
        <v>98</v>
      </c>
      <c r="E106" s="9">
        <v>2.2000000000000002</v>
      </c>
      <c r="F106" s="1">
        <f t="shared" si="17"/>
        <v>-0.5</v>
      </c>
      <c r="G106" s="1">
        <f t="shared" si="18"/>
        <v>-1.8</v>
      </c>
      <c r="R106">
        <f t="shared" si="19"/>
        <v>0</v>
      </c>
      <c r="S106">
        <f t="shared" si="15"/>
        <v>2.2000000000000002</v>
      </c>
      <c r="T106" s="29">
        <f t="shared" si="20"/>
        <v>0.61111111111111116</v>
      </c>
      <c r="U106" s="29">
        <f t="shared" si="16"/>
        <v>-795</v>
      </c>
      <c r="V106" s="29">
        <f t="shared" si="21"/>
        <v>187.17480000000003</v>
      </c>
      <c r="W106" s="29">
        <f t="shared" si="22"/>
        <v>0.14273518518518519</v>
      </c>
      <c r="X106" s="29">
        <f t="shared" si="23"/>
        <v>-607.21408888888891</v>
      </c>
      <c r="Y106" s="29">
        <f t="shared" si="24"/>
        <v>-0.37107527654320988</v>
      </c>
      <c r="Z106" s="25"/>
      <c r="AA106" s="30">
        <f t="shared" si="25"/>
        <v>0</v>
      </c>
      <c r="AB106" s="25"/>
      <c r="AC106" s="25">
        <f t="shared" si="26"/>
        <v>0</v>
      </c>
      <c r="AD106" s="25"/>
      <c r="AE106" s="29">
        <f t="shared" si="28"/>
        <v>270.12831496913572</v>
      </c>
      <c r="AF106" s="25"/>
      <c r="AG106" s="29">
        <f t="shared" si="29"/>
        <v>135.67919487901236</v>
      </c>
      <c r="AH106" s="25"/>
      <c r="AI106" s="29">
        <f t="shared" si="27"/>
        <v>111.25693980079012</v>
      </c>
    </row>
    <row r="107" spans="2:35" x14ac:dyDescent="0.35">
      <c r="B107" s="10" t="s">
        <v>3</v>
      </c>
      <c r="C107" s="10">
        <v>99</v>
      </c>
      <c r="D107" s="10">
        <v>99</v>
      </c>
      <c r="E107" s="9">
        <v>0</v>
      </c>
      <c r="F107" s="1">
        <f t="shared" si="17"/>
        <v>-0.30555555555555558</v>
      </c>
      <c r="G107" s="1">
        <f t="shared" si="18"/>
        <v>-1.1000000000000001</v>
      </c>
      <c r="R107">
        <f t="shared" si="19"/>
        <v>1</v>
      </c>
      <c r="S107" t="str">
        <f t="shared" si="15"/>
        <v/>
      </c>
      <c r="T107" s="30">
        <f t="shared" si="20"/>
        <v>0</v>
      </c>
      <c r="U107" s="29">
        <f t="shared" si="16"/>
        <v>-485.83333333333337</v>
      </c>
      <c r="V107" s="29">
        <f t="shared" si="21"/>
        <v>187.17480000000003</v>
      </c>
      <c r="W107" s="30">
        <f t="shared" si="22"/>
        <v>0</v>
      </c>
      <c r="X107" s="29">
        <f t="shared" si="23"/>
        <v>-298.65853333333337</v>
      </c>
      <c r="Y107" s="30">
        <f t="shared" si="24"/>
        <v>0</v>
      </c>
      <c r="Z107" s="25"/>
      <c r="AA107" s="30">
        <f t="shared" si="25"/>
        <v>0</v>
      </c>
      <c r="AB107" s="25"/>
      <c r="AC107" s="25">
        <f t="shared" si="26"/>
        <v>0</v>
      </c>
      <c r="AD107" s="25"/>
      <c r="AE107" s="29">
        <f t="shared" si="28"/>
        <v>270.12831496913572</v>
      </c>
      <c r="AF107" s="25"/>
      <c r="AG107" s="29">
        <f t="shared" si="29"/>
        <v>135.67919487901236</v>
      </c>
      <c r="AH107" s="25"/>
      <c r="AI107" s="29">
        <f t="shared" si="27"/>
        <v>111.25693980079012</v>
      </c>
    </row>
    <row r="108" spans="2:35" x14ac:dyDescent="0.35">
      <c r="B108" s="10" t="s">
        <v>3</v>
      </c>
      <c r="C108" s="10">
        <v>100</v>
      </c>
      <c r="D108" s="10">
        <v>100</v>
      </c>
      <c r="E108" s="9">
        <v>0</v>
      </c>
      <c r="F108" s="1">
        <f t="shared" si="17"/>
        <v>0</v>
      </c>
      <c r="G108" s="1">
        <f t="shared" si="18"/>
        <v>0</v>
      </c>
      <c r="R108">
        <f t="shared" si="19"/>
        <v>1</v>
      </c>
      <c r="S108" t="str">
        <f t="shared" si="15"/>
        <v/>
      </c>
      <c r="T108" s="30">
        <f t="shared" si="20"/>
        <v>0</v>
      </c>
      <c r="U108" s="30">
        <f t="shared" si="16"/>
        <v>0</v>
      </c>
      <c r="V108" s="29">
        <f t="shared" si="21"/>
        <v>187.17480000000003</v>
      </c>
      <c r="W108" s="30">
        <f t="shared" si="22"/>
        <v>0</v>
      </c>
      <c r="X108" s="29">
        <f t="shared" si="23"/>
        <v>187.17480000000003</v>
      </c>
      <c r="Y108" s="30">
        <f t="shared" si="24"/>
        <v>0</v>
      </c>
      <c r="Z108" s="25"/>
      <c r="AA108" s="30">
        <f t="shared" si="25"/>
        <v>0</v>
      </c>
      <c r="AB108" s="25"/>
      <c r="AC108" s="25">
        <f t="shared" si="26"/>
        <v>0</v>
      </c>
      <c r="AD108" s="25"/>
      <c r="AE108" s="29">
        <f t="shared" si="28"/>
        <v>270.12831496913572</v>
      </c>
      <c r="AF108" s="25"/>
      <c r="AG108" s="29">
        <f t="shared" si="29"/>
        <v>135.67919487901236</v>
      </c>
      <c r="AH108" s="25"/>
      <c r="AI108" s="29">
        <f t="shared" si="27"/>
        <v>111.25693980079012</v>
      </c>
    </row>
    <row r="109" spans="2:35" x14ac:dyDescent="0.35">
      <c r="B109" s="10" t="s">
        <v>3</v>
      </c>
      <c r="C109" s="10">
        <v>101</v>
      </c>
      <c r="D109" s="10">
        <v>101</v>
      </c>
      <c r="E109" s="9">
        <v>0</v>
      </c>
      <c r="F109" s="1">
        <f t="shared" si="17"/>
        <v>0</v>
      </c>
      <c r="G109" s="1">
        <f t="shared" si="18"/>
        <v>0</v>
      </c>
      <c r="R109">
        <f t="shared" si="19"/>
        <v>1</v>
      </c>
      <c r="S109" t="str">
        <f t="shared" si="15"/>
        <v/>
      </c>
      <c r="T109" s="30">
        <f t="shared" si="20"/>
        <v>0</v>
      </c>
      <c r="U109" s="30">
        <f t="shared" si="16"/>
        <v>0</v>
      </c>
      <c r="V109" s="29">
        <f t="shared" si="21"/>
        <v>187.17480000000003</v>
      </c>
      <c r="W109" s="30">
        <f t="shared" si="22"/>
        <v>0</v>
      </c>
      <c r="X109" s="29">
        <f t="shared" si="23"/>
        <v>187.17480000000003</v>
      </c>
      <c r="Y109" s="30">
        <f t="shared" si="24"/>
        <v>0</v>
      </c>
      <c r="Z109" s="25"/>
      <c r="AA109" s="30">
        <f t="shared" si="25"/>
        <v>0</v>
      </c>
      <c r="AB109" s="25"/>
      <c r="AC109" s="25">
        <f t="shared" si="26"/>
        <v>0</v>
      </c>
      <c r="AD109" s="25"/>
      <c r="AE109" s="29">
        <f t="shared" si="28"/>
        <v>270.12831496913572</v>
      </c>
      <c r="AF109" s="25"/>
      <c r="AG109" s="29">
        <f t="shared" si="29"/>
        <v>135.67919487901236</v>
      </c>
      <c r="AH109" s="25"/>
      <c r="AI109" s="29">
        <f t="shared" si="27"/>
        <v>111.25693980079012</v>
      </c>
    </row>
    <row r="110" spans="2:35" x14ac:dyDescent="0.35">
      <c r="B110" s="10" t="s">
        <v>3</v>
      </c>
      <c r="C110" s="10">
        <v>102</v>
      </c>
      <c r="D110" s="10">
        <v>102</v>
      </c>
      <c r="E110" s="9">
        <v>0</v>
      </c>
      <c r="F110" s="1">
        <f t="shared" si="17"/>
        <v>0</v>
      </c>
      <c r="G110" s="1">
        <f t="shared" si="18"/>
        <v>0</v>
      </c>
      <c r="R110">
        <f t="shared" si="19"/>
        <v>1</v>
      </c>
      <c r="S110" t="str">
        <f t="shared" si="15"/>
        <v/>
      </c>
      <c r="T110" s="30">
        <f t="shared" si="20"/>
        <v>0</v>
      </c>
      <c r="U110" s="30">
        <f t="shared" si="16"/>
        <v>0</v>
      </c>
      <c r="V110" s="29">
        <f t="shared" si="21"/>
        <v>187.17480000000003</v>
      </c>
      <c r="W110" s="30">
        <f t="shared" si="22"/>
        <v>0</v>
      </c>
      <c r="X110" s="29">
        <f t="shared" si="23"/>
        <v>187.17480000000003</v>
      </c>
      <c r="Y110" s="30">
        <f t="shared" si="24"/>
        <v>0</v>
      </c>
      <c r="Z110" s="25"/>
      <c r="AA110" s="30">
        <f t="shared" si="25"/>
        <v>0</v>
      </c>
      <c r="AB110" s="25"/>
      <c r="AC110" s="25">
        <f t="shared" si="26"/>
        <v>0</v>
      </c>
      <c r="AD110" s="25"/>
      <c r="AE110" s="29">
        <f t="shared" si="28"/>
        <v>270.12831496913572</v>
      </c>
      <c r="AF110" s="25"/>
      <c r="AG110" s="29">
        <f t="shared" si="29"/>
        <v>135.67919487901236</v>
      </c>
      <c r="AH110" s="25"/>
      <c r="AI110" s="29">
        <f t="shared" si="27"/>
        <v>111.25693980079012</v>
      </c>
    </row>
    <row r="111" spans="2:35" x14ac:dyDescent="0.35">
      <c r="B111" s="10" t="s">
        <v>3</v>
      </c>
      <c r="C111" s="10">
        <v>103</v>
      </c>
      <c r="D111" s="10">
        <v>103</v>
      </c>
      <c r="E111" s="9">
        <v>0</v>
      </c>
      <c r="F111" s="1">
        <f t="shared" si="17"/>
        <v>0</v>
      </c>
      <c r="G111" s="1">
        <f t="shared" si="18"/>
        <v>0</v>
      </c>
      <c r="R111">
        <f t="shared" si="19"/>
        <v>1</v>
      </c>
      <c r="S111" t="str">
        <f t="shared" si="15"/>
        <v/>
      </c>
      <c r="T111" s="30">
        <f t="shared" si="20"/>
        <v>0</v>
      </c>
      <c r="U111" s="30">
        <f t="shared" si="16"/>
        <v>0</v>
      </c>
      <c r="V111" s="29">
        <f t="shared" si="21"/>
        <v>187.17480000000003</v>
      </c>
      <c r="W111" s="30">
        <f t="shared" si="22"/>
        <v>0</v>
      </c>
      <c r="X111" s="29">
        <f t="shared" si="23"/>
        <v>187.17480000000003</v>
      </c>
      <c r="Y111" s="30">
        <f t="shared" si="24"/>
        <v>0</v>
      </c>
      <c r="Z111" s="25"/>
      <c r="AA111" s="30">
        <f t="shared" si="25"/>
        <v>0</v>
      </c>
      <c r="AB111" s="25"/>
      <c r="AC111" s="25">
        <f t="shared" si="26"/>
        <v>0</v>
      </c>
      <c r="AD111" s="25"/>
      <c r="AE111" s="29">
        <f t="shared" si="28"/>
        <v>270.12831496913572</v>
      </c>
      <c r="AF111" s="25"/>
      <c r="AG111" s="29">
        <f t="shared" si="29"/>
        <v>135.67919487901236</v>
      </c>
      <c r="AH111" s="25"/>
      <c r="AI111" s="29">
        <f t="shared" si="27"/>
        <v>111.25693980079012</v>
      </c>
    </row>
    <row r="112" spans="2:35" x14ac:dyDescent="0.35">
      <c r="B112" s="10" t="s">
        <v>3</v>
      </c>
      <c r="C112" s="10">
        <v>104</v>
      </c>
      <c r="D112" s="10">
        <v>104</v>
      </c>
      <c r="E112" s="9">
        <v>0</v>
      </c>
      <c r="F112" s="1">
        <f t="shared" si="17"/>
        <v>0</v>
      </c>
      <c r="G112" s="1">
        <f t="shared" si="18"/>
        <v>0</v>
      </c>
      <c r="R112">
        <f t="shared" si="19"/>
        <v>1</v>
      </c>
      <c r="S112" t="str">
        <f t="shared" si="15"/>
        <v/>
      </c>
      <c r="T112" s="30">
        <f t="shared" si="20"/>
        <v>0</v>
      </c>
      <c r="U112" s="30">
        <f t="shared" si="16"/>
        <v>0</v>
      </c>
      <c r="V112" s="29">
        <f t="shared" si="21"/>
        <v>187.17480000000003</v>
      </c>
      <c r="W112" s="30">
        <f t="shared" si="22"/>
        <v>0</v>
      </c>
      <c r="X112" s="29">
        <f t="shared" si="23"/>
        <v>187.17480000000003</v>
      </c>
      <c r="Y112" s="30">
        <f t="shared" si="24"/>
        <v>0</v>
      </c>
      <c r="Z112" s="25"/>
      <c r="AA112" s="30">
        <f t="shared" si="25"/>
        <v>0</v>
      </c>
      <c r="AB112" s="25"/>
      <c r="AC112" s="25">
        <f t="shared" si="26"/>
        <v>0</v>
      </c>
      <c r="AD112" s="25"/>
      <c r="AE112" s="29">
        <f t="shared" si="28"/>
        <v>270.12831496913572</v>
      </c>
      <c r="AF112" s="25"/>
      <c r="AG112" s="29">
        <f t="shared" si="29"/>
        <v>135.67919487901236</v>
      </c>
      <c r="AH112" s="25"/>
      <c r="AI112" s="29">
        <f t="shared" si="27"/>
        <v>111.25693980079012</v>
      </c>
    </row>
    <row r="113" spans="2:35" x14ac:dyDescent="0.35">
      <c r="B113" s="10" t="s">
        <v>3</v>
      </c>
      <c r="C113" s="10">
        <v>105</v>
      </c>
      <c r="D113" s="10">
        <v>105</v>
      </c>
      <c r="E113" s="9">
        <v>0</v>
      </c>
      <c r="F113" s="1">
        <f t="shared" si="17"/>
        <v>0</v>
      </c>
      <c r="G113" s="1">
        <f t="shared" si="18"/>
        <v>0</v>
      </c>
      <c r="R113">
        <f t="shared" si="19"/>
        <v>1</v>
      </c>
      <c r="S113" t="str">
        <f t="shared" si="15"/>
        <v/>
      </c>
      <c r="T113" s="30">
        <f t="shared" si="20"/>
        <v>0</v>
      </c>
      <c r="U113" s="30">
        <f t="shared" si="16"/>
        <v>0</v>
      </c>
      <c r="V113" s="29">
        <f t="shared" si="21"/>
        <v>187.17480000000003</v>
      </c>
      <c r="W113" s="30">
        <f t="shared" si="22"/>
        <v>0</v>
      </c>
      <c r="X113" s="29">
        <f t="shared" si="23"/>
        <v>187.17480000000003</v>
      </c>
      <c r="Y113" s="30">
        <f t="shared" si="24"/>
        <v>0</v>
      </c>
      <c r="Z113" s="25"/>
      <c r="AA113" s="30">
        <f t="shared" si="25"/>
        <v>0</v>
      </c>
      <c r="AB113" s="25"/>
      <c r="AC113" s="25">
        <f t="shared" si="26"/>
        <v>0</v>
      </c>
      <c r="AD113" s="25"/>
      <c r="AE113" s="29">
        <f t="shared" si="28"/>
        <v>270.12831496913572</v>
      </c>
      <c r="AF113" s="25"/>
      <c r="AG113" s="29">
        <f t="shared" si="29"/>
        <v>135.67919487901236</v>
      </c>
      <c r="AH113" s="25"/>
      <c r="AI113" s="29">
        <f t="shared" si="27"/>
        <v>111.25693980079012</v>
      </c>
    </row>
    <row r="114" spans="2:35" x14ac:dyDescent="0.35">
      <c r="B114" s="10" t="s">
        <v>3</v>
      </c>
      <c r="C114" s="10">
        <v>106</v>
      </c>
      <c r="D114" s="10">
        <v>106</v>
      </c>
      <c r="E114" s="9">
        <v>0</v>
      </c>
      <c r="F114" s="1">
        <f t="shared" si="17"/>
        <v>0</v>
      </c>
      <c r="G114" s="1">
        <f t="shared" si="18"/>
        <v>0</v>
      </c>
      <c r="R114">
        <f t="shared" si="19"/>
        <v>1</v>
      </c>
      <c r="S114" t="str">
        <f t="shared" si="15"/>
        <v/>
      </c>
      <c r="T114" s="30">
        <f t="shared" si="20"/>
        <v>0</v>
      </c>
      <c r="U114" s="30">
        <f t="shared" si="16"/>
        <v>0</v>
      </c>
      <c r="V114" s="29">
        <f t="shared" si="21"/>
        <v>187.17480000000003</v>
      </c>
      <c r="W114" s="30">
        <f t="shared" si="22"/>
        <v>0</v>
      </c>
      <c r="X114" s="29">
        <f t="shared" si="23"/>
        <v>187.17480000000003</v>
      </c>
      <c r="Y114" s="30">
        <f t="shared" si="24"/>
        <v>0</v>
      </c>
      <c r="Z114" s="25"/>
      <c r="AA114" s="30">
        <f t="shared" si="25"/>
        <v>0</v>
      </c>
      <c r="AB114" s="25"/>
      <c r="AC114" s="25">
        <f t="shared" si="26"/>
        <v>0</v>
      </c>
      <c r="AD114" s="25"/>
      <c r="AE114" s="29">
        <f t="shared" si="28"/>
        <v>270.12831496913572</v>
      </c>
      <c r="AF114" s="25"/>
      <c r="AG114" s="29">
        <f t="shared" si="29"/>
        <v>135.67919487901236</v>
      </c>
      <c r="AH114" s="25"/>
      <c r="AI114" s="29">
        <f t="shared" si="27"/>
        <v>111.25693980079012</v>
      </c>
    </row>
    <row r="115" spans="2:35" x14ac:dyDescent="0.35">
      <c r="B115" s="10" t="s">
        <v>3</v>
      </c>
      <c r="C115" s="10">
        <v>107</v>
      </c>
      <c r="D115" s="10">
        <v>107</v>
      </c>
      <c r="E115" s="9">
        <v>0</v>
      </c>
      <c r="F115" s="1">
        <f t="shared" si="17"/>
        <v>0</v>
      </c>
      <c r="G115" s="1">
        <f t="shared" si="18"/>
        <v>0</v>
      </c>
      <c r="R115">
        <f t="shared" si="19"/>
        <v>1</v>
      </c>
      <c r="S115" t="str">
        <f t="shared" si="15"/>
        <v/>
      </c>
      <c r="T115" s="30">
        <f t="shared" si="20"/>
        <v>0</v>
      </c>
      <c r="U115" s="30">
        <f t="shared" si="16"/>
        <v>0</v>
      </c>
      <c r="V115" s="29">
        <f t="shared" si="21"/>
        <v>187.17480000000003</v>
      </c>
      <c r="W115" s="30">
        <f t="shared" si="22"/>
        <v>0</v>
      </c>
      <c r="X115" s="29">
        <f t="shared" si="23"/>
        <v>187.17480000000003</v>
      </c>
      <c r="Y115" s="30">
        <f t="shared" si="24"/>
        <v>0</v>
      </c>
      <c r="Z115" s="25"/>
      <c r="AA115" s="30">
        <f t="shared" si="25"/>
        <v>0</v>
      </c>
      <c r="AB115" s="25"/>
      <c r="AC115" s="25">
        <f t="shared" si="26"/>
        <v>0</v>
      </c>
      <c r="AD115" s="25"/>
      <c r="AE115" s="29">
        <f t="shared" si="28"/>
        <v>270.12831496913572</v>
      </c>
      <c r="AF115" s="25"/>
      <c r="AG115" s="29">
        <f t="shared" si="29"/>
        <v>135.67919487901236</v>
      </c>
      <c r="AH115" s="25"/>
      <c r="AI115" s="29">
        <f t="shared" si="27"/>
        <v>111.25693980079012</v>
      </c>
    </row>
    <row r="116" spans="2:35" x14ac:dyDescent="0.35">
      <c r="B116" s="10" t="s">
        <v>3</v>
      </c>
      <c r="C116" s="10">
        <v>108</v>
      </c>
      <c r="D116" s="10">
        <v>108</v>
      </c>
      <c r="E116" s="9">
        <v>0</v>
      </c>
      <c r="F116" s="1">
        <f t="shared" si="17"/>
        <v>0</v>
      </c>
      <c r="G116" s="1">
        <f t="shared" si="18"/>
        <v>0</v>
      </c>
      <c r="R116">
        <f t="shared" si="19"/>
        <v>1</v>
      </c>
      <c r="S116" t="str">
        <f t="shared" si="15"/>
        <v/>
      </c>
      <c r="T116" s="30">
        <f t="shared" si="20"/>
        <v>0</v>
      </c>
      <c r="U116" s="30">
        <f t="shared" si="16"/>
        <v>0</v>
      </c>
      <c r="V116" s="29">
        <f t="shared" si="21"/>
        <v>187.17480000000003</v>
      </c>
      <c r="W116" s="30">
        <f t="shared" si="22"/>
        <v>0</v>
      </c>
      <c r="X116" s="29">
        <f t="shared" si="23"/>
        <v>187.17480000000003</v>
      </c>
      <c r="Y116" s="30">
        <f t="shared" si="24"/>
        <v>0</v>
      </c>
      <c r="Z116" s="25"/>
      <c r="AA116" s="30">
        <f t="shared" si="25"/>
        <v>0</v>
      </c>
      <c r="AB116" s="25"/>
      <c r="AC116" s="25">
        <f t="shared" si="26"/>
        <v>0</v>
      </c>
      <c r="AD116" s="25"/>
      <c r="AE116" s="29">
        <f t="shared" si="28"/>
        <v>270.12831496913572</v>
      </c>
      <c r="AF116" s="25"/>
      <c r="AG116" s="29">
        <f t="shared" si="29"/>
        <v>135.67919487901236</v>
      </c>
      <c r="AH116" s="25"/>
      <c r="AI116" s="29">
        <f t="shared" si="27"/>
        <v>111.25693980079012</v>
      </c>
    </row>
    <row r="117" spans="2:35" x14ac:dyDescent="0.35">
      <c r="B117" s="10" t="s">
        <v>3</v>
      </c>
      <c r="C117" s="10">
        <v>109</v>
      </c>
      <c r="D117" s="10">
        <v>109</v>
      </c>
      <c r="E117" s="9">
        <v>0</v>
      </c>
      <c r="F117" s="1">
        <f t="shared" si="17"/>
        <v>0</v>
      </c>
      <c r="G117" s="1">
        <f t="shared" si="18"/>
        <v>0</v>
      </c>
      <c r="R117">
        <f t="shared" si="19"/>
        <v>1</v>
      </c>
      <c r="S117" t="str">
        <f t="shared" si="15"/>
        <v/>
      </c>
      <c r="T117" s="30">
        <f t="shared" si="20"/>
        <v>0</v>
      </c>
      <c r="U117" s="30">
        <f t="shared" si="16"/>
        <v>0</v>
      </c>
      <c r="V117" s="29">
        <f t="shared" si="21"/>
        <v>187.17480000000003</v>
      </c>
      <c r="W117" s="30">
        <f t="shared" si="22"/>
        <v>0</v>
      </c>
      <c r="X117" s="29">
        <f t="shared" si="23"/>
        <v>187.17480000000003</v>
      </c>
      <c r="Y117" s="30">
        <f t="shared" si="24"/>
        <v>0</v>
      </c>
      <c r="Z117" s="25"/>
      <c r="AA117" s="30">
        <f t="shared" si="25"/>
        <v>0</v>
      </c>
      <c r="AB117" s="25"/>
      <c r="AC117" s="25">
        <f t="shared" si="26"/>
        <v>0</v>
      </c>
      <c r="AD117" s="25"/>
      <c r="AE117" s="29">
        <f t="shared" si="28"/>
        <v>270.12831496913572</v>
      </c>
      <c r="AF117" s="25"/>
      <c r="AG117" s="29">
        <f t="shared" si="29"/>
        <v>135.67919487901236</v>
      </c>
      <c r="AH117" s="25"/>
      <c r="AI117" s="29">
        <f t="shared" si="27"/>
        <v>111.25693980079012</v>
      </c>
    </row>
    <row r="118" spans="2:35" x14ac:dyDescent="0.35">
      <c r="B118" s="10" t="s">
        <v>3</v>
      </c>
      <c r="C118" s="10">
        <v>110</v>
      </c>
      <c r="D118" s="10">
        <v>110</v>
      </c>
      <c r="E118" s="9">
        <v>0</v>
      </c>
      <c r="F118" s="1">
        <f t="shared" si="17"/>
        <v>0</v>
      </c>
      <c r="G118" s="1">
        <f t="shared" si="18"/>
        <v>0</v>
      </c>
      <c r="R118">
        <f t="shared" si="19"/>
        <v>1</v>
      </c>
      <c r="S118" t="str">
        <f t="shared" si="15"/>
        <v/>
      </c>
      <c r="T118" s="30">
        <f t="shared" si="20"/>
        <v>0</v>
      </c>
      <c r="U118" s="30">
        <f t="shared" si="16"/>
        <v>0</v>
      </c>
      <c r="V118" s="29">
        <f t="shared" si="21"/>
        <v>187.17480000000003</v>
      </c>
      <c r="W118" s="30">
        <f t="shared" si="22"/>
        <v>0</v>
      </c>
      <c r="X118" s="29">
        <f t="shared" si="23"/>
        <v>187.17480000000003</v>
      </c>
      <c r="Y118" s="30">
        <f t="shared" si="24"/>
        <v>0</v>
      </c>
      <c r="Z118" s="25"/>
      <c r="AA118" s="30">
        <f t="shared" si="25"/>
        <v>0</v>
      </c>
      <c r="AB118" s="25"/>
      <c r="AC118" s="25">
        <f t="shared" si="26"/>
        <v>0</v>
      </c>
      <c r="AD118" s="25"/>
      <c r="AE118" s="29">
        <f t="shared" si="28"/>
        <v>270.12831496913572</v>
      </c>
      <c r="AF118" s="25"/>
      <c r="AG118" s="29">
        <f t="shared" si="29"/>
        <v>135.67919487901236</v>
      </c>
      <c r="AH118" s="25"/>
      <c r="AI118" s="29">
        <f t="shared" si="27"/>
        <v>111.25693980079012</v>
      </c>
    </row>
    <row r="119" spans="2:35" x14ac:dyDescent="0.35">
      <c r="B119" s="10" t="s">
        <v>3</v>
      </c>
      <c r="C119" s="10">
        <v>111</v>
      </c>
      <c r="D119" s="10">
        <v>111</v>
      </c>
      <c r="E119" s="9">
        <v>0</v>
      </c>
      <c r="F119" s="1">
        <f t="shared" si="17"/>
        <v>0</v>
      </c>
      <c r="G119" s="1">
        <f t="shared" si="18"/>
        <v>0</v>
      </c>
      <c r="R119">
        <f t="shared" si="19"/>
        <v>1</v>
      </c>
      <c r="S119" t="str">
        <f t="shared" si="15"/>
        <v/>
      </c>
      <c r="T119" s="30">
        <f t="shared" si="20"/>
        <v>0</v>
      </c>
      <c r="U119" s="30">
        <f t="shared" si="16"/>
        <v>0</v>
      </c>
      <c r="V119" s="29">
        <f t="shared" si="21"/>
        <v>187.17480000000003</v>
      </c>
      <c r="W119" s="30">
        <f t="shared" si="22"/>
        <v>0</v>
      </c>
      <c r="X119" s="29">
        <f t="shared" si="23"/>
        <v>187.17480000000003</v>
      </c>
      <c r="Y119" s="30">
        <f t="shared" si="24"/>
        <v>0</v>
      </c>
      <c r="Z119" s="25"/>
      <c r="AA119" s="30">
        <f t="shared" si="25"/>
        <v>0</v>
      </c>
      <c r="AB119" s="25"/>
      <c r="AC119" s="25">
        <f t="shared" si="26"/>
        <v>0</v>
      </c>
      <c r="AD119" s="25"/>
      <c r="AE119" s="29">
        <f t="shared" si="28"/>
        <v>270.12831496913572</v>
      </c>
      <c r="AF119" s="25"/>
      <c r="AG119" s="29">
        <f t="shared" si="29"/>
        <v>135.67919487901236</v>
      </c>
      <c r="AH119" s="25"/>
      <c r="AI119" s="29">
        <f t="shared" si="27"/>
        <v>111.25693980079012</v>
      </c>
    </row>
    <row r="120" spans="2:35" x14ac:dyDescent="0.35">
      <c r="B120" s="10" t="s">
        <v>3</v>
      </c>
      <c r="C120" s="10">
        <v>112</v>
      </c>
      <c r="D120" s="10">
        <v>112</v>
      </c>
      <c r="E120" s="9">
        <v>0</v>
      </c>
      <c r="F120" s="1">
        <f t="shared" si="17"/>
        <v>0</v>
      </c>
      <c r="G120" s="1">
        <f t="shared" si="18"/>
        <v>0</v>
      </c>
      <c r="R120">
        <f t="shared" si="19"/>
        <v>1</v>
      </c>
      <c r="S120" t="str">
        <f t="shared" si="15"/>
        <v/>
      </c>
      <c r="T120" s="30">
        <f t="shared" si="20"/>
        <v>0</v>
      </c>
      <c r="U120" s="30">
        <f t="shared" si="16"/>
        <v>0</v>
      </c>
      <c r="V120" s="29">
        <f t="shared" si="21"/>
        <v>187.17480000000003</v>
      </c>
      <c r="W120" s="30">
        <f t="shared" si="22"/>
        <v>0</v>
      </c>
      <c r="X120" s="29">
        <f t="shared" si="23"/>
        <v>187.17480000000003</v>
      </c>
      <c r="Y120" s="30">
        <f t="shared" si="24"/>
        <v>0</v>
      </c>
      <c r="Z120" s="25"/>
      <c r="AA120" s="30">
        <f t="shared" si="25"/>
        <v>0</v>
      </c>
      <c r="AB120" s="25"/>
      <c r="AC120" s="25">
        <f t="shared" si="26"/>
        <v>0</v>
      </c>
      <c r="AD120" s="25"/>
      <c r="AE120" s="29">
        <f t="shared" si="28"/>
        <v>270.12831496913572</v>
      </c>
      <c r="AF120" s="25"/>
      <c r="AG120" s="29">
        <f t="shared" si="29"/>
        <v>135.67919487901236</v>
      </c>
      <c r="AH120" s="25"/>
      <c r="AI120" s="29">
        <f t="shared" si="27"/>
        <v>111.25693980079012</v>
      </c>
    </row>
    <row r="121" spans="2:35" x14ac:dyDescent="0.35">
      <c r="B121" s="10" t="s">
        <v>3</v>
      </c>
      <c r="C121" s="10">
        <v>113</v>
      </c>
      <c r="D121" s="10">
        <v>113</v>
      </c>
      <c r="E121" s="9">
        <v>0</v>
      </c>
      <c r="F121" s="1">
        <f t="shared" si="17"/>
        <v>0</v>
      </c>
      <c r="G121" s="1">
        <f t="shared" si="18"/>
        <v>0</v>
      </c>
      <c r="R121">
        <f t="shared" si="19"/>
        <v>1</v>
      </c>
      <c r="S121" t="str">
        <f t="shared" si="15"/>
        <v/>
      </c>
      <c r="T121" s="30">
        <f t="shared" si="20"/>
        <v>0</v>
      </c>
      <c r="U121" s="30">
        <f t="shared" si="16"/>
        <v>0</v>
      </c>
      <c r="V121" s="29">
        <f t="shared" si="21"/>
        <v>187.17480000000003</v>
      </c>
      <c r="W121" s="30">
        <f t="shared" si="22"/>
        <v>0</v>
      </c>
      <c r="X121" s="29">
        <f t="shared" si="23"/>
        <v>187.17480000000003</v>
      </c>
      <c r="Y121" s="30">
        <f t="shared" si="24"/>
        <v>0</v>
      </c>
      <c r="Z121" s="25"/>
      <c r="AA121" s="30">
        <f t="shared" si="25"/>
        <v>0</v>
      </c>
      <c r="AB121" s="25"/>
      <c r="AC121" s="25">
        <f t="shared" si="26"/>
        <v>0</v>
      </c>
      <c r="AD121" s="25"/>
      <c r="AE121" s="29">
        <f t="shared" si="28"/>
        <v>270.12831496913572</v>
      </c>
      <c r="AF121" s="25"/>
      <c r="AG121" s="29">
        <f t="shared" si="29"/>
        <v>135.67919487901236</v>
      </c>
      <c r="AH121" s="25"/>
      <c r="AI121" s="29">
        <f t="shared" si="27"/>
        <v>111.25693980079012</v>
      </c>
    </row>
    <row r="122" spans="2:35" x14ac:dyDescent="0.35">
      <c r="B122" s="10" t="s">
        <v>3</v>
      </c>
      <c r="C122" s="10">
        <v>114</v>
      </c>
      <c r="D122" s="10">
        <v>114</v>
      </c>
      <c r="E122" s="9">
        <v>0</v>
      </c>
      <c r="F122" s="1">
        <f t="shared" si="17"/>
        <v>0</v>
      </c>
      <c r="G122" s="1">
        <f t="shared" si="18"/>
        <v>0</v>
      </c>
      <c r="R122">
        <f t="shared" si="19"/>
        <v>1</v>
      </c>
      <c r="S122" t="str">
        <f t="shared" si="15"/>
        <v/>
      </c>
      <c r="T122" s="30">
        <f t="shared" si="20"/>
        <v>0</v>
      </c>
      <c r="U122" s="30">
        <f t="shared" si="16"/>
        <v>0</v>
      </c>
      <c r="V122" s="29">
        <f t="shared" si="21"/>
        <v>187.17480000000003</v>
      </c>
      <c r="W122" s="30">
        <f t="shared" si="22"/>
        <v>0</v>
      </c>
      <c r="X122" s="29">
        <f t="shared" si="23"/>
        <v>187.17480000000003</v>
      </c>
      <c r="Y122" s="30">
        <f t="shared" si="24"/>
        <v>0</v>
      </c>
      <c r="Z122" s="25"/>
      <c r="AA122" s="30">
        <f t="shared" si="25"/>
        <v>0</v>
      </c>
      <c r="AB122" s="25"/>
      <c r="AC122" s="25">
        <f t="shared" si="26"/>
        <v>0</v>
      </c>
      <c r="AD122" s="25"/>
      <c r="AE122" s="29">
        <f t="shared" si="28"/>
        <v>270.12831496913572</v>
      </c>
      <c r="AF122" s="25"/>
      <c r="AG122" s="29">
        <f t="shared" si="29"/>
        <v>135.67919487901236</v>
      </c>
      <c r="AH122" s="25"/>
      <c r="AI122" s="29">
        <f t="shared" si="27"/>
        <v>111.25693980079012</v>
      </c>
    </row>
    <row r="123" spans="2:35" x14ac:dyDescent="0.35">
      <c r="B123" s="10" t="s">
        <v>3</v>
      </c>
      <c r="C123" s="10">
        <v>115</v>
      </c>
      <c r="D123" s="10">
        <v>115</v>
      </c>
      <c r="E123" s="9">
        <v>0</v>
      </c>
      <c r="F123" s="1">
        <f t="shared" si="17"/>
        <v>0</v>
      </c>
      <c r="G123" s="1">
        <f t="shared" si="18"/>
        <v>0</v>
      </c>
      <c r="R123">
        <f t="shared" si="19"/>
        <v>1</v>
      </c>
      <c r="S123" t="str">
        <f t="shared" si="15"/>
        <v/>
      </c>
      <c r="T123" s="30">
        <f t="shared" si="20"/>
        <v>0</v>
      </c>
      <c r="U123" s="30">
        <f t="shared" si="16"/>
        <v>0</v>
      </c>
      <c r="V123" s="29">
        <f t="shared" si="21"/>
        <v>187.17480000000003</v>
      </c>
      <c r="W123" s="30">
        <f t="shared" si="22"/>
        <v>0</v>
      </c>
      <c r="X123" s="29">
        <f t="shared" si="23"/>
        <v>187.17480000000003</v>
      </c>
      <c r="Y123" s="30">
        <f t="shared" si="24"/>
        <v>0</v>
      </c>
      <c r="Z123" s="25"/>
      <c r="AA123" s="30">
        <f t="shared" si="25"/>
        <v>0</v>
      </c>
      <c r="AB123" s="25"/>
      <c r="AC123" s="25">
        <f t="shared" si="26"/>
        <v>0</v>
      </c>
      <c r="AD123" s="25"/>
      <c r="AE123" s="29">
        <f t="shared" si="28"/>
        <v>270.12831496913572</v>
      </c>
      <c r="AF123" s="25"/>
      <c r="AG123" s="29">
        <f t="shared" si="29"/>
        <v>135.67919487901236</v>
      </c>
      <c r="AH123" s="25"/>
      <c r="AI123" s="29">
        <f t="shared" si="27"/>
        <v>111.25693980079012</v>
      </c>
    </row>
    <row r="124" spans="2:35" x14ac:dyDescent="0.35">
      <c r="B124" s="10" t="s">
        <v>3</v>
      </c>
      <c r="C124" s="10">
        <v>116</v>
      </c>
      <c r="D124" s="10">
        <v>116</v>
      </c>
      <c r="E124" s="9">
        <v>0</v>
      </c>
      <c r="F124" s="1">
        <f t="shared" si="17"/>
        <v>0</v>
      </c>
      <c r="G124" s="1">
        <f t="shared" si="18"/>
        <v>0</v>
      </c>
      <c r="R124">
        <f t="shared" si="19"/>
        <v>1</v>
      </c>
      <c r="S124" t="str">
        <f t="shared" si="15"/>
        <v/>
      </c>
      <c r="T124" s="30">
        <f t="shared" si="20"/>
        <v>0</v>
      </c>
      <c r="U124" s="30">
        <f t="shared" si="16"/>
        <v>0</v>
      </c>
      <c r="V124" s="29">
        <f t="shared" si="21"/>
        <v>187.17480000000003</v>
      </c>
      <c r="W124" s="30">
        <f t="shared" si="22"/>
        <v>0</v>
      </c>
      <c r="X124" s="29">
        <f t="shared" si="23"/>
        <v>187.17480000000003</v>
      </c>
      <c r="Y124" s="30">
        <f t="shared" si="24"/>
        <v>0</v>
      </c>
      <c r="Z124" s="25"/>
      <c r="AA124" s="30">
        <f t="shared" si="25"/>
        <v>0</v>
      </c>
      <c r="AB124" s="25"/>
      <c r="AC124" s="25">
        <f t="shared" si="26"/>
        <v>0</v>
      </c>
      <c r="AD124" s="25"/>
      <c r="AE124" s="29">
        <f t="shared" si="28"/>
        <v>270.12831496913572</v>
      </c>
      <c r="AF124" s="25"/>
      <c r="AG124" s="29">
        <f t="shared" si="29"/>
        <v>135.67919487901236</v>
      </c>
      <c r="AH124" s="25"/>
      <c r="AI124" s="29">
        <f t="shared" si="27"/>
        <v>111.25693980079012</v>
      </c>
    </row>
    <row r="125" spans="2:35" x14ac:dyDescent="0.35">
      <c r="B125" s="10" t="s">
        <v>3</v>
      </c>
      <c r="C125" s="10">
        <v>117</v>
      </c>
      <c r="D125" s="10">
        <v>117</v>
      </c>
      <c r="E125" s="9">
        <v>0</v>
      </c>
      <c r="F125" s="1">
        <f t="shared" si="17"/>
        <v>0</v>
      </c>
      <c r="G125" s="1">
        <f t="shared" si="18"/>
        <v>0</v>
      </c>
      <c r="R125">
        <f t="shared" si="19"/>
        <v>1</v>
      </c>
      <c r="S125" t="str">
        <f t="shared" si="15"/>
        <v/>
      </c>
      <c r="T125" s="30">
        <f t="shared" si="20"/>
        <v>0</v>
      </c>
      <c r="U125" s="30">
        <f t="shared" si="16"/>
        <v>0</v>
      </c>
      <c r="V125" s="29">
        <f t="shared" si="21"/>
        <v>187.17480000000003</v>
      </c>
      <c r="W125" s="30">
        <f t="shared" si="22"/>
        <v>0</v>
      </c>
      <c r="X125" s="29">
        <f t="shared" si="23"/>
        <v>187.17480000000003</v>
      </c>
      <c r="Y125" s="30">
        <f t="shared" si="24"/>
        <v>0</v>
      </c>
      <c r="Z125" s="25"/>
      <c r="AA125" s="30">
        <f t="shared" si="25"/>
        <v>0</v>
      </c>
      <c r="AB125" s="25"/>
      <c r="AC125" s="25">
        <f t="shared" si="26"/>
        <v>0</v>
      </c>
      <c r="AD125" s="25"/>
      <c r="AE125" s="29">
        <f t="shared" si="28"/>
        <v>270.12831496913572</v>
      </c>
      <c r="AF125" s="25"/>
      <c r="AG125" s="29">
        <f t="shared" si="29"/>
        <v>135.67919487901236</v>
      </c>
      <c r="AH125" s="25"/>
      <c r="AI125" s="29">
        <f t="shared" si="27"/>
        <v>111.25693980079012</v>
      </c>
    </row>
    <row r="126" spans="2:35" x14ac:dyDescent="0.35">
      <c r="B126" s="10" t="s">
        <v>3</v>
      </c>
      <c r="C126" s="10">
        <v>118</v>
      </c>
      <c r="D126" s="10">
        <v>118</v>
      </c>
      <c r="E126" s="9">
        <v>0</v>
      </c>
      <c r="F126" s="1">
        <f t="shared" si="17"/>
        <v>0</v>
      </c>
      <c r="G126" s="1">
        <f t="shared" si="18"/>
        <v>0</v>
      </c>
      <c r="R126">
        <f t="shared" si="19"/>
        <v>1</v>
      </c>
      <c r="S126" t="str">
        <f t="shared" si="15"/>
        <v/>
      </c>
      <c r="T126" s="30">
        <f t="shared" si="20"/>
        <v>0</v>
      </c>
      <c r="U126" s="30">
        <f t="shared" si="16"/>
        <v>0</v>
      </c>
      <c r="V126" s="29">
        <f t="shared" si="21"/>
        <v>187.17480000000003</v>
      </c>
      <c r="W126" s="30">
        <f t="shared" si="22"/>
        <v>0</v>
      </c>
      <c r="X126" s="29">
        <f t="shared" si="23"/>
        <v>187.17480000000003</v>
      </c>
      <c r="Y126" s="30">
        <f t="shared" si="24"/>
        <v>0</v>
      </c>
      <c r="Z126" s="25"/>
      <c r="AA126" s="30">
        <f t="shared" si="25"/>
        <v>0</v>
      </c>
      <c r="AB126" s="25"/>
      <c r="AC126" s="25">
        <f t="shared" si="26"/>
        <v>0</v>
      </c>
      <c r="AD126" s="25"/>
      <c r="AE126" s="29">
        <f t="shared" si="28"/>
        <v>270.12831496913572</v>
      </c>
      <c r="AF126" s="25"/>
      <c r="AG126" s="29">
        <f t="shared" si="29"/>
        <v>135.67919487901236</v>
      </c>
      <c r="AH126" s="25"/>
      <c r="AI126" s="29">
        <f t="shared" si="27"/>
        <v>111.25693980079012</v>
      </c>
    </row>
    <row r="127" spans="2:35" x14ac:dyDescent="0.35">
      <c r="B127" s="10" t="s">
        <v>3</v>
      </c>
      <c r="C127" s="10">
        <v>119</v>
      </c>
      <c r="D127" s="10">
        <v>119</v>
      </c>
      <c r="E127" s="9">
        <v>0</v>
      </c>
      <c r="F127" s="1">
        <f t="shared" si="17"/>
        <v>0</v>
      </c>
      <c r="G127" s="1">
        <f t="shared" si="18"/>
        <v>0</v>
      </c>
      <c r="R127">
        <f t="shared" si="19"/>
        <v>1</v>
      </c>
      <c r="S127" t="str">
        <f t="shared" si="15"/>
        <v/>
      </c>
      <c r="T127" s="30">
        <f t="shared" si="20"/>
        <v>0</v>
      </c>
      <c r="U127" s="30">
        <f t="shared" si="16"/>
        <v>0</v>
      </c>
      <c r="V127" s="29">
        <f t="shared" si="21"/>
        <v>187.17480000000003</v>
      </c>
      <c r="W127" s="30">
        <f t="shared" si="22"/>
        <v>0</v>
      </c>
      <c r="X127" s="29">
        <f t="shared" si="23"/>
        <v>187.17480000000003</v>
      </c>
      <c r="Y127" s="30">
        <f t="shared" si="24"/>
        <v>0</v>
      </c>
      <c r="Z127" s="25"/>
      <c r="AA127" s="30">
        <f t="shared" si="25"/>
        <v>0</v>
      </c>
      <c r="AB127" s="25"/>
      <c r="AC127" s="25">
        <f t="shared" si="26"/>
        <v>0</v>
      </c>
      <c r="AD127" s="25"/>
      <c r="AE127" s="29">
        <f t="shared" si="28"/>
        <v>270.12831496913572</v>
      </c>
      <c r="AF127" s="25"/>
      <c r="AG127" s="29">
        <f t="shared" si="29"/>
        <v>135.67919487901236</v>
      </c>
      <c r="AH127" s="25"/>
      <c r="AI127" s="29">
        <f t="shared" si="27"/>
        <v>111.25693980079012</v>
      </c>
    </row>
    <row r="128" spans="2:35" x14ac:dyDescent="0.35">
      <c r="B128" s="10" t="s">
        <v>3</v>
      </c>
      <c r="C128" s="10">
        <v>120</v>
      </c>
      <c r="D128" s="10">
        <v>120</v>
      </c>
      <c r="E128" s="9">
        <v>0</v>
      </c>
      <c r="F128" s="1">
        <f t="shared" si="17"/>
        <v>0</v>
      </c>
      <c r="G128" s="1">
        <f t="shared" si="18"/>
        <v>0</v>
      </c>
      <c r="R128">
        <f t="shared" si="19"/>
        <v>1</v>
      </c>
      <c r="S128" t="str">
        <f t="shared" si="15"/>
        <v/>
      </c>
      <c r="T128" s="30">
        <f t="shared" si="20"/>
        <v>0</v>
      </c>
      <c r="U128" s="30">
        <f t="shared" si="16"/>
        <v>0</v>
      </c>
      <c r="V128" s="29">
        <f t="shared" si="21"/>
        <v>187.17480000000003</v>
      </c>
      <c r="W128" s="30">
        <f t="shared" si="22"/>
        <v>0</v>
      </c>
      <c r="X128" s="29">
        <f t="shared" si="23"/>
        <v>187.17480000000003</v>
      </c>
      <c r="Y128" s="30">
        <f t="shared" si="24"/>
        <v>0</v>
      </c>
      <c r="Z128" s="25"/>
      <c r="AA128" s="30">
        <f t="shared" si="25"/>
        <v>0</v>
      </c>
      <c r="AB128" s="25"/>
      <c r="AC128" s="25">
        <f t="shared" si="26"/>
        <v>0</v>
      </c>
      <c r="AD128" s="25"/>
      <c r="AE128" s="29">
        <f t="shared" si="28"/>
        <v>270.12831496913572</v>
      </c>
      <c r="AF128" s="25"/>
      <c r="AG128" s="29">
        <f t="shared" si="29"/>
        <v>135.67919487901236</v>
      </c>
      <c r="AH128" s="25"/>
      <c r="AI128" s="29">
        <f t="shared" si="27"/>
        <v>111.25693980079012</v>
      </c>
    </row>
    <row r="129" spans="2:35" x14ac:dyDescent="0.35">
      <c r="B129" s="10" t="s">
        <v>3</v>
      </c>
      <c r="C129" s="10">
        <v>121</v>
      </c>
      <c r="D129" s="10">
        <v>121</v>
      </c>
      <c r="E129" s="9">
        <v>0</v>
      </c>
      <c r="F129" s="1">
        <f t="shared" si="17"/>
        <v>0</v>
      </c>
      <c r="G129" s="1">
        <f t="shared" si="18"/>
        <v>0</v>
      </c>
      <c r="R129">
        <f t="shared" si="19"/>
        <v>1</v>
      </c>
      <c r="S129" t="str">
        <f t="shared" si="15"/>
        <v/>
      </c>
      <c r="T129" s="30">
        <f t="shared" si="20"/>
        <v>0</v>
      </c>
      <c r="U129" s="30">
        <f t="shared" si="16"/>
        <v>0</v>
      </c>
      <c r="V129" s="29">
        <f t="shared" si="21"/>
        <v>187.17480000000003</v>
      </c>
      <c r="W129" s="30">
        <f t="shared" si="22"/>
        <v>0</v>
      </c>
      <c r="X129" s="29">
        <f t="shared" si="23"/>
        <v>187.17480000000003</v>
      </c>
      <c r="Y129" s="30">
        <f t="shared" si="24"/>
        <v>0</v>
      </c>
      <c r="Z129" s="25"/>
      <c r="AA129" s="30">
        <f t="shared" si="25"/>
        <v>0</v>
      </c>
      <c r="AB129" s="25"/>
      <c r="AC129" s="25">
        <f t="shared" si="26"/>
        <v>0</v>
      </c>
      <c r="AD129" s="25"/>
      <c r="AE129" s="29">
        <f t="shared" si="28"/>
        <v>270.12831496913572</v>
      </c>
      <c r="AF129" s="25"/>
      <c r="AG129" s="29">
        <f t="shared" si="29"/>
        <v>135.67919487901236</v>
      </c>
      <c r="AH129" s="25"/>
      <c r="AI129" s="29">
        <f t="shared" si="27"/>
        <v>111.25693980079012</v>
      </c>
    </row>
    <row r="130" spans="2:35" x14ac:dyDescent="0.35">
      <c r="B130" s="10" t="s">
        <v>3</v>
      </c>
      <c r="C130" s="10">
        <v>122</v>
      </c>
      <c r="D130" s="10">
        <v>122</v>
      </c>
      <c r="E130" s="9">
        <v>0</v>
      </c>
      <c r="F130" s="1">
        <f t="shared" si="17"/>
        <v>0</v>
      </c>
      <c r="G130" s="1">
        <f t="shared" si="18"/>
        <v>0</v>
      </c>
      <c r="R130">
        <f t="shared" si="19"/>
        <v>1</v>
      </c>
      <c r="S130" t="str">
        <f t="shared" si="15"/>
        <v/>
      </c>
      <c r="T130" s="30">
        <f t="shared" si="20"/>
        <v>0</v>
      </c>
      <c r="U130" s="30">
        <f t="shared" si="16"/>
        <v>0</v>
      </c>
      <c r="V130" s="29">
        <f t="shared" si="21"/>
        <v>187.17480000000003</v>
      </c>
      <c r="W130" s="30">
        <f t="shared" si="22"/>
        <v>0</v>
      </c>
      <c r="X130" s="29">
        <f t="shared" si="23"/>
        <v>187.17480000000003</v>
      </c>
      <c r="Y130" s="30">
        <f t="shared" si="24"/>
        <v>0</v>
      </c>
      <c r="Z130" s="25"/>
      <c r="AA130" s="30">
        <f t="shared" si="25"/>
        <v>0</v>
      </c>
      <c r="AB130" s="25"/>
      <c r="AC130" s="25">
        <f t="shared" si="26"/>
        <v>0</v>
      </c>
      <c r="AD130" s="25"/>
      <c r="AE130" s="29">
        <f t="shared" si="28"/>
        <v>270.12831496913572</v>
      </c>
      <c r="AF130" s="25"/>
      <c r="AG130" s="29">
        <f t="shared" si="29"/>
        <v>135.67919487901236</v>
      </c>
      <c r="AH130" s="25"/>
      <c r="AI130" s="29">
        <f t="shared" si="27"/>
        <v>111.25693980079012</v>
      </c>
    </row>
    <row r="131" spans="2:35" x14ac:dyDescent="0.35">
      <c r="B131" s="10" t="s">
        <v>3</v>
      </c>
      <c r="C131" s="10">
        <v>123</v>
      </c>
      <c r="D131" s="10">
        <v>123</v>
      </c>
      <c r="E131" s="9">
        <v>0</v>
      </c>
      <c r="F131" s="1">
        <f t="shared" si="17"/>
        <v>0</v>
      </c>
      <c r="G131" s="1">
        <f t="shared" si="18"/>
        <v>0</v>
      </c>
      <c r="R131">
        <f t="shared" si="19"/>
        <v>1</v>
      </c>
      <c r="S131" t="str">
        <f t="shared" si="15"/>
        <v/>
      </c>
      <c r="T131" s="30">
        <f t="shared" si="20"/>
        <v>0</v>
      </c>
      <c r="U131" s="30">
        <f t="shared" si="16"/>
        <v>0</v>
      </c>
      <c r="V131" s="29">
        <f t="shared" si="21"/>
        <v>187.17480000000003</v>
      </c>
      <c r="W131" s="30">
        <f t="shared" si="22"/>
        <v>0</v>
      </c>
      <c r="X131" s="29">
        <f t="shared" si="23"/>
        <v>187.17480000000003</v>
      </c>
      <c r="Y131" s="30">
        <f t="shared" si="24"/>
        <v>0</v>
      </c>
      <c r="Z131" s="25"/>
      <c r="AA131" s="30">
        <f t="shared" si="25"/>
        <v>0</v>
      </c>
      <c r="AB131" s="25"/>
      <c r="AC131" s="25">
        <f t="shared" si="26"/>
        <v>0</v>
      </c>
      <c r="AD131" s="25"/>
      <c r="AE131" s="29">
        <f t="shared" si="28"/>
        <v>270.12831496913572</v>
      </c>
      <c r="AF131" s="25"/>
      <c r="AG131" s="29">
        <f t="shared" si="29"/>
        <v>135.67919487901236</v>
      </c>
      <c r="AH131" s="25"/>
      <c r="AI131" s="29">
        <f t="shared" si="27"/>
        <v>111.25693980079012</v>
      </c>
    </row>
    <row r="132" spans="2:35" x14ac:dyDescent="0.35">
      <c r="B132" s="10" t="s">
        <v>3</v>
      </c>
      <c r="C132" s="10">
        <v>124</v>
      </c>
      <c r="D132" s="10">
        <v>124</v>
      </c>
      <c r="E132" s="9">
        <v>0</v>
      </c>
      <c r="F132" s="1">
        <f t="shared" si="17"/>
        <v>0</v>
      </c>
      <c r="G132" s="1">
        <f t="shared" si="18"/>
        <v>0</v>
      </c>
      <c r="R132">
        <f t="shared" si="19"/>
        <v>1</v>
      </c>
      <c r="S132" t="str">
        <f t="shared" si="15"/>
        <v/>
      </c>
      <c r="T132" s="30">
        <f t="shared" si="20"/>
        <v>0</v>
      </c>
      <c r="U132" s="30">
        <f t="shared" si="16"/>
        <v>0</v>
      </c>
      <c r="V132" s="29">
        <f t="shared" si="21"/>
        <v>187.17480000000003</v>
      </c>
      <c r="W132" s="30">
        <f t="shared" si="22"/>
        <v>0</v>
      </c>
      <c r="X132" s="29">
        <f t="shared" si="23"/>
        <v>187.17480000000003</v>
      </c>
      <c r="Y132" s="30">
        <f t="shared" si="24"/>
        <v>0</v>
      </c>
      <c r="Z132" s="25"/>
      <c r="AA132" s="30">
        <f t="shared" si="25"/>
        <v>0</v>
      </c>
      <c r="AB132" s="25"/>
      <c r="AC132" s="25">
        <f t="shared" si="26"/>
        <v>0</v>
      </c>
      <c r="AD132" s="25"/>
      <c r="AE132" s="29">
        <f t="shared" si="28"/>
        <v>270.12831496913572</v>
      </c>
      <c r="AF132" s="25"/>
      <c r="AG132" s="29">
        <f t="shared" si="29"/>
        <v>135.67919487901236</v>
      </c>
      <c r="AH132" s="25"/>
      <c r="AI132" s="29">
        <f t="shared" si="27"/>
        <v>111.25693980079012</v>
      </c>
    </row>
    <row r="133" spans="2:35" x14ac:dyDescent="0.35">
      <c r="B133" s="10" t="s">
        <v>3</v>
      </c>
      <c r="C133" s="10">
        <v>125</v>
      </c>
      <c r="D133" s="10">
        <v>125</v>
      </c>
      <c r="E133" s="9">
        <v>0</v>
      </c>
      <c r="F133" s="1">
        <f t="shared" si="17"/>
        <v>0</v>
      </c>
      <c r="G133" s="1">
        <f t="shared" si="18"/>
        <v>0</v>
      </c>
      <c r="R133">
        <f t="shared" si="19"/>
        <v>1</v>
      </c>
      <c r="S133" t="str">
        <f t="shared" si="15"/>
        <v/>
      </c>
      <c r="T133" s="30">
        <f t="shared" si="20"/>
        <v>0</v>
      </c>
      <c r="U133" s="30">
        <f t="shared" si="16"/>
        <v>0</v>
      </c>
      <c r="V133" s="29">
        <f t="shared" si="21"/>
        <v>187.17480000000003</v>
      </c>
      <c r="W133" s="30">
        <f t="shared" si="22"/>
        <v>0</v>
      </c>
      <c r="X133" s="29">
        <f t="shared" si="23"/>
        <v>187.17480000000003</v>
      </c>
      <c r="Y133" s="30">
        <f t="shared" si="24"/>
        <v>0</v>
      </c>
      <c r="Z133" s="25"/>
      <c r="AA133" s="30">
        <f t="shared" si="25"/>
        <v>0</v>
      </c>
      <c r="AB133" s="25"/>
      <c r="AC133" s="25">
        <f t="shared" si="26"/>
        <v>0</v>
      </c>
      <c r="AD133" s="25"/>
      <c r="AE133" s="29">
        <f t="shared" si="28"/>
        <v>270.12831496913572</v>
      </c>
      <c r="AF133" s="25"/>
      <c r="AG133" s="29">
        <f t="shared" si="29"/>
        <v>135.67919487901236</v>
      </c>
      <c r="AH133" s="25"/>
      <c r="AI133" s="29">
        <f t="shared" si="27"/>
        <v>111.25693980079012</v>
      </c>
    </row>
    <row r="134" spans="2:35" x14ac:dyDescent="0.35">
      <c r="B134" s="10" t="s">
        <v>3</v>
      </c>
      <c r="C134" s="10">
        <v>126</v>
      </c>
      <c r="D134" s="10">
        <v>126</v>
      </c>
      <c r="E134" s="9">
        <v>0</v>
      </c>
      <c r="F134" s="1">
        <f t="shared" si="17"/>
        <v>0</v>
      </c>
      <c r="G134" s="1">
        <f t="shared" si="18"/>
        <v>0</v>
      </c>
      <c r="R134">
        <f t="shared" si="19"/>
        <v>1</v>
      </c>
      <c r="S134" t="str">
        <f t="shared" si="15"/>
        <v/>
      </c>
      <c r="T134" s="30">
        <f t="shared" si="20"/>
        <v>0</v>
      </c>
      <c r="U134" s="30">
        <f t="shared" si="16"/>
        <v>0</v>
      </c>
      <c r="V134" s="29">
        <f t="shared" si="21"/>
        <v>187.17480000000003</v>
      </c>
      <c r="W134" s="30">
        <f t="shared" si="22"/>
        <v>0</v>
      </c>
      <c r="X134" s="29">
        <f t="shared" si="23"/>
        <v>187.17480000000003</v>
      </c>
      <c r="Y134" s="30">
        <f t="shared" si="24"/>
        <v>0</v>
      </c>
      <c r="Z134" s="25"/>
      <c r="AA134" s="30">
        <f t="shared" si="25"/>
        <v>0</v>
      </c>
      <c r="AB134" s="25"/>
      <c r="AC134" s="25">
        <f t="shared" si="26"/>
        <v>0</v>
      </c>
      <c r="AD134" s="25"/>
      <c r="AE134" s="29">
        <f t="shared" si="28"/>
        <v>270.12831496913572</v>
      </c>
      <c r="AF134" s="25"/>
      <c r="AG134" s="29">
        <f t="shared" si="29"/>
        <v>135.67919487901236</v>
      </c>
      <c r="AH134" s="25"/>
      <c r="AI134" s="29">
        <f t="shared" si="27"/>
        <v>111.25693980079012</v>
      </c>
    </row>
    <row r="135" spans="2:35" x14ac:dyDescent="0.35">
      <c r="B135" s="10" t="s">
        <v>3</v>
      </c>
      <c r="C135" s="10">
        <v>127</v>
      </c>
      <c r="D135" s="10">
        <v>127</v>
      </c>
      <c r="E135" s="9">
        <v>0</v>
      </c>
      <c r="F135" s="1">
        <f t="shared" si="17"/>
        <v>0</v>
      </c>
      <c r="G135" s="1">
        <f t="shared" si="18"/>
        <v>0</v>
      </c>
      <c r="R135">
        <f t="shared" si="19"/>
        <v>1</v>
      </c>
      <c r="S135" t="str">
        <f t="shared" si="15"/>
        <v/>
      </c>
      <c r="T135" s="30">
        <f t="shared" si="20"/>
        <v>0</v>
      </c>
      <c r="U135" s="30">
        <f t="shared" si="16"/>
        <v>0</v>
      </c>
      <c r="V135" s="29">
        <f t="shared" si="21"/>
        <v>187.17480000000003</v>
      </c>
      <c r="W135" s="30">
        <f t="shared" si="22"/>
        <v>0</v>
      </c>
      <c r="X135" s="29">
        <f t="shared" si="23"/>
        <v>187.17480000000003</v>
      </c>
      <c r="Y135" s="30">
        <f t="shared" si="24"/>
        <v>0</v>
      </c>
      <c r="Z135" s="25"/>
      <c r="AA135" s="30">
        <f t="shared" si="25"/>
        <v>0</v>
      </c>
      <c r="AB135" s="25"/>
      <c r="AC135" s="25">
        <f t="shared" si="26"/>
        <v>0</v>
      </c>
      <c r="AD135" s="25"/>
      <c r="AE135" s="29">
        <f t="shared" si="28"/>
        <v>270.12831496913572</v>
      </c>
      <c r="AF135" s="25"/>
      <c r="AG135" s="29">
        <f t="shared" si="29"/>
        <v>135.67919487901236</v>
      </c>
      <c r="AH135" s="25"/>
      <c r="AI135" s="29">
        <f t="shared" si="27"/>
        <v>111.25693980079012</v>
      </c>
    </row>
    <row r="136" spans="2:35" x14ac:dyDescent="0.35">
      <c r="B136" s="10" t="s">
        <v>3</v>
      </c>
      <c r="C136" s="10">
        <v>128</v>
      </c>
      <c r="D136" s="10">
        <v>128</v>
      </c>
      <c r="E136" s="9">
        <v>0</v>
      </c>
      <c r="F136" s="1">
        <f t="shared" si="17"/>
        <v>0</v>
      </c>
      <c r="G136" s="1">
        <f t="shared" si="18"/>
        <v>0</v>
      </c>
      <c r="R136">
        <f t="shared" si="19"/>
        <v>1</v>
      </c>
      <c r="S136" t="str">
        <f t="shared" ref="S136:S199" si="30">IF(R136=1,"",E136)</f>
        <v/>
      </c>
      <c r="T136" s="30">
        <f t="shared" si="20"/>
        <v>0</v>
      </c>
      <c r="U136" s="30">
        <f t="shared" ref="U136:U199" si="31">$L$1*F136</f>
        <v>0</v>
      </c>
      <c r="V136" s="29">
        <f t="shared" si="21"/>
        <v>187.17480000000003</v>
      </c>
      <c r="W136" s="30">
        <f t="shared" si="22"/>
        <v>0</v>
      </c>
      <c r="X136" s="29">
        <f t="shared" si="23"/>
        <v>187.17480000000003</v>
      </c>
      <c r="Y136" s="30">
        <f t="shared" si="24"/>
        <v>0</v>
      </c>
      <c r="Z136" s="25"/>
      <c r="AA136" s="30">
        <f t="shared" si="25"/>
        <v>0</v>
      </c>
      <c r="AB136" s="25"/>
      <c r="AC136" s="25">
        <f t="shared" si="26"/>
        <v>0</v>
      </c>
      <c r="AD136" s="25"/>
      <c r="AE136" s="29">
        <f t="shared" si="28"/>
        <v>270.12831496913572</v>
      </c>
      <c r="AF136" s="25"/>
      <c r="AG136" s="29">
        <f t="shared" si="29"/>
        <v>135.67919487901236</v>
      </c>
      <c r="AH136" s="25"/>
      <c r="AI136" s="29">
        <f t="shared" si="27"/>
        <v>111.25693980079012</v>
      </c>
    </row>
    <row r="137" spans="2:35" x14ac:dyDescent="0.35">
      <c r="B137" s="10" t="s">
        <v>3</v>
      </c>
      <c r="C137" s="10">
        <v>129</v>
      </c>
      <c r="D137" s="10">
        <v>129</v>
      </c>
      <c r="E137" s="9">
        <v>0</v>
      </c>
      <c r="F137" s="1">
        <f t="shared" ref="F137:F200" si="32">($E138-$E136)/2/3.6</f>
        <v>0</v>
      </c>
      <c r="G137" s="1">
        <f t="shared" ref="G137:G200" si="33">($E138-$E136)/2</f>
        <v>0</v>
      </c>
      <c r="R137">
        <f t="shared" ref="R137:R200" si="34">IF(E137&lt;1,1,0)</f>
        <v>1</v>
      </c>
      <c r="S137" t="str">
        <f t="shared" si="30"/>
        <v/>
      </c>
      <c r="T137" s="30">
        <f t="shared" ref="T137:T200" si="35">E137/3.6</f>
        <v>0</v>
      </c>
      <c r="U137" s="30">
        <f t="shared" si="31"/>
        <v>0</v>
      </c>
      <c r="V137" s="29">
        <f t="shared" ref="V137:V200" si="36">$L$4*$L$1*$L$5</f>
        <v>187.17480000000003</v>
      </c>
      <c r="W137" s="30">
        <f t="shared" ref="W137:W200" si="37">0.5*1.225*$L$2*$L$3*(T137^2)</f>
        <v>0</v>
      </c>
      <c r="X137" s="29">
        <f t="shared" ref="X137:X200" si="38">T137+U137+V137</f>
        <v>187.17480000000003</v>
      </c>
      <c r="Y137" s="30">
        <f t="shared" ref="Y137:Y200" si="39">(X137*T137)/1000</f>
        <v>0</v>
      </c>
      <c r="Z137" s="25"/>
      <c r="AA137" s="30">
        <f t="shared" ref="AA137:AA200" si="40">IF(X137&gt;0,(X138*T138)/1000,0)</f>
        <v>0</v>
      </c>
      <c r="AB137" s="25"/>
      <c r="AC137" s="25">
        <f t="shared" ref="AC137:AC200" si="41">IF(X137 &lt; 0,(X137*T138)/1000,0)</f>
        <v>0</v>
      </c>
      <c r="AD137" s="25"/>
      <c r="AE137" s="29">
        <f t="shared" si="28"/>
        <v>270.12831496913572</v>
      </c>
      <c r="AF137" s="25"/>
      <c r="AG137" s="29">
        <f t="shared" si="29"/>
        <v>135.67919487901236</v>
      </c>
      <c r="AH137" s="25"/>
      <c r="AI137" s="29">
        <f t="shared" ref="AI137:AI200" si="42">AG137*0.82</f>
        <v>111.25693980079012</v>
      </c>
    </row>
    <row r="138" spans="2:35" x14ac:dyDescent="0.35">
      <c r="B138" s="10" t="s">
        <v>3</v>
      </c>
      <c r="C138" s="10">
        <v>130</v>
      </c>
      <c r="D138" s="10">
        <v>130</v>
      </c>
      <c r="E138" s="9">
        <v>0</v>
      </c>
      <c r="F138" s="1">
        <f t="shared" si="32"/>
        <v>0</v>
      </c>
      <c r="G138" s="1">
        <f t="shared" si="33"/>
        <v>0</v>
      </c>
      <c r="R138">
        <f t="shared" si="34"/>
        <v>1</v>
      </c>
      <c r="S138" t="str">
        <f t="shared" si="30"/>
        <v/>
      </c>
      <c r="T138" s="30">
        <f t="shared" si="35"/>
        <v>0</v>
      </c>
      <c r="U138" s="30">
        <f t="shared" si="31"/>
        <v>0</v>
      </c>
      <c r="V138" s="29">
        <f t="shared" si="36"/>
        <v>187.17480000000003</v>
      </c>
      <c r="W138" s="30">
        <f t="shared" si="37"/>
        <v>0</v>
      </c>
      <c r="X138" s="29">
        <f t="shared" si="38"/>
        <v>187.17480000000003</v>
      </c>
      <c r="Y138" s="30">
        <f t="shared" si="39"/>
        <v>0</v>
      </c>
      <c r="Z138" s="25"/>
      <c r="AA138" s="30">
        <f t="shared" si="40"/>
        <v>0</v>
      </c>
      <c r="AB138" s="25"/>
      <c r="AC138" s="25">
        <f t="shared" si="41"/>
        <v>0</v>
      </c>
      <c r="AD138" s="25"/>
      <c r="AE138" s="29">
        <f t="shared" ref="AE138:AE201" si="43">AE137+AA138</f>
        <v>270.12831496913572</v>
      </c>
      <c r="AF138" s="25"/>
      <c r="AG138" s="29">
        <f t="shared" ref="AG138:AG201" si="44">AG137+ABS(AC138)</f>
        <v>135.67919487901236</v>
      </c>
      <c r="AH138" s="25"/>
      <c r="AI138" s="29">
        <f t="shared" si="42"/>
        <v>111.25693980079012</v>
      </c>
    </row>
    <row r="139" spans="2:35" x14ac:dyDescent="0.35">
      <c r="B139" s="10" t="s">
        <v>3</v>
      </c>
      <c r="C139" s="10">
        <v>131</v>
      </c>
      <c r="D139" s="10">
        <v>131</v>
      </c>
      <c r="E139" s="9">
        <v>0</v>
      </c>
      <c r="F139" s="1">
        <f t="shared" si="32"/>
        <v>0</v>
      </c>
      <c r="G139" s="1">
        <f t="shared" si="33"/>
        <v>0</v>
      </c>
      <c r="R139">
        <f t="shared" si="34"/>
        <v>1</v>
      </c>
      <c r="S139" t="str">
        <f t="shared" si="30"/>
        <v/>
      </c>
      <c r="T139" s="30">
        <f t="shared" si="35"/>
        <v>0</v>
      </c>
      <c r="U139" s="30">
        <f t="shared" si="31"/>
        <v>0</v>
      </c>
      <c r="V139" s="29">
        <f t="shared" si="36"/>
        <v>187.17480000000003</v>
      </c>
      <c r="W139" s="30">
        <f t="shared" si="37"/>
        <v>0</v>
      </c>
      <c r="X139" s="29">
        <f t="shared" si="38"/>
        <v>187.17480000000003</v>
      </c>
      <c r="Y139" s="30">
        <f t="shared" si="39"/>
        <v>0</v>
      </c>
      <c r="Z139" s="25"/>
      <c r="AA139" s="30">
        <f t="shared" si="40"/>
        <v>0</v>
      </c>
      <c r="AB139" s="25"/>
      <c r="AC139" s="25">
        <f t="shared" si="41"/>
        <v>0</v>
      </c>
      <c r="AD139" s="25"/>
      <c r="AE139" s="29">
        <f t="shared" si="43"/>
        <v>270.12831496913572</v>
      </c>
      <c r="AF139" s="25"/>
      <c r="AG139" s="29">
        <f t="shared" si="44"/>
        <v>135.67919487901236</v>
      </c>
      <c r="AH139" s="25"/>
      <c r="AI139" s="29">
        <f t="shared" si="42"/>
        <v>111.25693980079012</v>
      </c>
    </row>
    <row r="140" spans="2:35" x14ac:dyDescent="0.35">
      <c r="B140" s="10" t="s">
        <v>3</v>
      </c>
      <c r="C140" s="10">
        <v>132</v>
      </c>
      <c r="D140" s="10">
        <v>132</v>
      </c>
      <c r="E140" s="9">
        <v>0</v>
      </c>
      <c r="F140" s="1">
        <f t="shared" si="32"/>
        <v>0</v>
      </c>
      <c r="G140" s="1">
        <f t="shared" si="33"/>
        <v>0</v>
      </c>
      <c r="R140">
        <f t="shared" si="34"/>
        <v>1</v>
      </c>
      <c r="S140" t="str">
        <f t="shared" si="30"/>
        <v/>
      </c>
      <c r="T140" s="30">
        <f t="shared" si="35"/>
        <v>0</v>
      </c>
      <c r="U140" s="30">
        <f t="shared" si="31"/>
        <v>0</v>
      </c>
      <c r="V140" s="29">
        <f t="shared" si="36"/>
        <v>187.17480000000003</v>
      </c>
      <c r="W140" s="30">
        <f t="shared" si="37"/>
        <v>0</v>
      </c>
      <c r="X140" s="29">
        <f t="shared" si="38"/>
        <v>187.17480000000003</v>
      </c>
      <c r="Y140" s="30">
        <f t="shared" si="39"/>
        <v>0</v>
      </c>
      <c r="Z140" s="25"/>
      <c r="AA140" s="30">
        <f t="shared" si="40"/>
        <v>0</v>
      </c>
      <c r="AB140" s="25"/>
      <c r="AC140" s="25">
        <f t="shared" si="41"/>
        <v>0</v>
      </c>
      <c r="AD140" s="25"/>
      <c r="AE140" s="29">
        <f t="shared" si="43"/>
        <v>270.12831496913572</v>
      </c>
      <c r="AF140" s="25"/>
      <c r="AG140" s="29">
        <f t="shared" si="44"/>
        <v>135.67919487901236</v>
      </c>
      <c r="AH140" s="25"/>
      <c r="AI140" s="29">
        <f t="shared" si="42"/>
        <v>111.25693980079012</v>
      </c>
    </row>
    <row r="141" spans="2:35" x14ac:dyDescent="0.35">
      <c r="B141" s="10" t="s">
        <v>3</v>
      </c>
      <c r="C141" s="10">
        <v>133</v>
      </c>
      <c r="D141" s="10">
        <v>133</v>
      </c>
      <c r="E141" s="9">
        <v>0</v>
      </c>
      <c r="F141" s="1">
        <f t="shared" si="32"/>
        <v>0</v>
      </c>
      <c r="G141" s="1">
        <f t="shared" si="33"/>
        <v>0</v>
      </c>
      <c r="R141">
        <f t="shared" si="34"/>
        <v>1</v>
      </c>
      <c r="S141" t="str">
        <f t="shared" si="30"/>
        <v/>
      </c>
      <c r="T141" s="30">
        <f t="shared" si="35"/>
        <v>0</v>
      </c>
      <c r="U141" s="30">
        <f t="shared" si="31"/>
        <v>0</v>
      </c>
      <c r="V141" s="29">
        <f t="shared" si="36"/>
        <v>187.17480000000003</v>
      </c>
      <c r="W141" s="30">
        <f t="shared" si="37"/>
        <v>0</v>
      </c>
      <c r="X141" s="29">
        <f t="shared" si="38"/>
        <v>187.17480000000003</v>
      </c>
      <c r="Y141" s="30">
        <f t="shared" si="39"/>
        <v>0</v>
      </c>
      <c r="Z141" s="25"/>
      <c r="AA141" s="30">
        <f t="shared" si="40"/>
        <v>0</v>
      </c>
      <c r="AB141" s="25"/>
      <c r="AC141" s="25">
        <f t="shared" si="41"/>
        <v>0</v>
      </c>
      <c r="AD141" s="25"/>
      <c r="AE141" s="29">
        <f t="shared" si="43"/>
        <v>270.12831496913572</v>
      </c>
      <c r="AF141" s="25"/>
      <c r="AG141" s="29">
        <f t="shared" si="44"/>
        <v>135.67919487901236</v>
      </c>
      <c r="AH141" s="25"/>
      <c r="AI141" s="29">
        <f t="shared" si="42"/>
        <v>111.25693980079012</v>
      </c>
    </row>
    <row r="142" spans="2:35" x14ac:dyDescent="0.35">
      <c r="B142" s="10" t="s">
        <v>3</v>
      </c>
      <c r="C142" s="10">
        <v>134</v>
      </c>
      <c r="D142" s="10">
        <v>134</v>
      </c>
      <c r="E142" s="9">
        <v>0</v>
      </c>
      <c r="F142" s="1">
        <f t="shared" si="32"/>
        <v>0</v>
      </c>
      <c r="G142" s="1">
        <f t="shared" si="33"/>
        <v>0</v>
      </c>
      <c r="R142">
        <f t="shared" si="34"/>
        <v>1</v>
      </c>
      <c r="S142" t="str">
        <f t="shared" si="30"/>
        <v/>
      </c>
      <c r="T142" s="30">
        <f t="shared" si="35"/>
        <v>0</v>
      </c>
      <c r="U142" s="30">
        <f t="shared" si="31"/>
        <v>0</v>
      </c>
      <c r="V142" s="29">
        <f t="shared" si="36"/>
        <v>187.17480000000003</v>
      </c>
      <c r="W142" s="30">
        <f t="shared" si="37"/>
        <v>0</v>
      </c>
      <c r="X142" s="29">
        <f t="shared" si="38"/>
        <v>187.17480000000003</v>
      </c>
      <c r="Y142" s="30">
        <f t="shared" si="39"/>
        <v>0</v>
      </c>
      <c r="Z142" s="25"/>
      <c r="AA142" s="30">
        <f t="shared" si="40"/>
        <v>0</v>
      </c>
      <c r="AB142" s="25"/>
      <c r="AC142" s="25">
        <f t="shared" si="41"/>
        <v>0</v>
      </c>
      <c r="AD142" s="25"/>
      <c r="AE142" s="29">
        <f t="shared" si="43"/>
        <v>270.12831496913572</v>
      </c>
      <c r="AF142" s="25"/>
      <c r="AG142" s="29">
        <f t="shared" si="44"/>
        <v>135.67919487901236</v>
      </c>
      <c r="AH142" s="25"/>
      <c r="AI142" s="29">
        <f t="shared" si="42"/>
        <v>111.25693980079012</v>
      </c>
    </row>
    <row r="143" spans="2:35" x14ac:dyDescent="0.35">
      <c r="B143" s="10" t="s">
        <v>3</v>
      </c>
      <c r="C143" s="10">
        <v>135</v>
      </c>
      <c r="D143" s="10">
        <v>135</v>
      </c>
      <c r="E143" s="9">
        <v>0</v>
      </c>
      <c r="F143" s="1">
        <f t="shared" si="32"/>
        <v>0</v>
      </c>
      <c r="G143" s="1">
        <f t="shared" si="33"/>
        <v>0</v>
      </c>
      <c r="R143">
        <f t="shared" si="34"/>
        <v>1</v>
      </c>
      <c r="S143" t="str">
        <f t="shared" si="30"/>
        <v/>
      </c>
      <c r="T143" s="30">
        <f t="shared" si="35"/>
        <v>0</v>
      </c>
      <c r="U143" s="30">
        <f t="shared" si="31"/>
        <v>0</v>
      </c>
      <c r="V143" s="29">
        <f t="shared" si="36"/>
        <v>187.17480000000003</v>
      </c>
      <c r="W143" s="30">
        <f t="shared" si="37"/>
        <v>0</v>
      </c>
      <c r="X143" s="29">
        <f t="shared" si="38"/>
        <v>187.17480000000003</v>
      </c>
      <c r="Y143" s="30">
        <f t="shared" si="39"/>
        <v>0</v>
      </c>
      <c r="Z143" s="25"/>
      <c r="AA143" s="30">
        <f t="shared" si="40"/>
        <v>0</v>
      </c>
      <c r="AB143" s="25"/>
      <c r="AC143" s="25">
        <f t="shared" si="41"/>
        <v>0</v>
      </c>
      <c r="AD143" s="25"/>
      <c r="AE143" s="29">
        <f t="shared" si="43"/>
        <v>270.12831496913572</v>
      </c>
      <c r="AF143" s="25"/>
      <c r="AG143" s="29">
        <f t="shared" si="44"/>
        <v>135.67919487901236</v>
      </c>
      <c r="AH143" s="25"/>
      <c r="AI143" s="29">
        <f t="shared" si="42"/>
        <v>111.25693980079012</v>
      </c>
    </row>
    <row r="144" spans="2:35" x14ac:dyDescent="0.35">
      <c r="B144" s="10" t="s">
        <v>3</v>
      </c>
      <c r="C144" s="10">
        <v>136</v>
      </c>
      <c r="D144" s="10">
        <v>136</v>
      </c>
      <c r="E144" s="9">
        <v>0</v>
      </c>
      <c r="F144" s="1">
        <f t="shared" si="32"/>
        <v>0</v>
      </c>
      <c r="G144" s="1">
        <f t="shared" si="33"/>
        <v>0</v>
      </c>
      <c r="R144">
        <f t="shared" si="34"/>
        <v>1</v>
      </c>
      <c r="S144" t="str">
        <f t="shared" si="30"/>
        <v/>
      </c>
      <c r="T144" s="30">
        <f t="shared" si="35"/>
        <v>0</v>
      </c>
      <c r="U144" s="30">
        <f t="shared" si="31"/>
        <v>0</v>
      </c>
      <c r="V144" s="29">
        <f t="shared" si="36"/>
        <v>187.17480000000003</v>
      </c>
      <c r="W144" s="30">
        <f t="shared" si="37"/>
        <v>0</v>
      </c>
      <c r="X144" s="29">
        <f t="shared" si="38"/>
        <v>187.17480000000003</v>
      </c>
      <c r="Y144" s="30">
        <f t="shared" si="39"/>
        <v>0</v>
      </c>
      <c r="Z144" s="25"/>
      <c r="AA144" s="30">
        <f t="shared" si="40"/>
        <v>0</v>
      </c>
      <c r="AB144" s="25"/>
      <c r="AC144" s="25">
        <f t="shared" si="41"/>
        <v>0</v>
      </c>
      <c r="AD144" s="25"/>
      <c r="AE144" s="29">
        <f t="shared" si="43"/>
        <v>270.12831496913572</v>
      </c>
      <c r="AF144" s="25"/>
      <c r="AG144" s="29">
        <f t="shared" si="44"/>
        <v>135.67919487901236</v>
      </c>
      <c r="AH144" s="25"/>
      <c r="AI144" s="29">
        <f t="shared" si="42"/>
        <v>111.25693980079012</v>
      </c>
    </row>
    <row r="145" spans="2:35" x14ac:dyDescent="0.35">
      <c r="B145" s="10" t="s">
        <v>3</v>
      </c>
      <c r="C145" s="10">
        <v>137</v>
      </c>
      <c r="D145" s="10">
        <v>137</v>
      </c>
      <c r="E145" s="9">
        <v>0</v>
      </c>
      <c r="F145" s="1">
        <f t="shared" si="32"/>
        <v>2.777777777777778E-2</v>
      </c>
      <c r="G145" s="1">
        <f t="shared" si="33"/>
        <v>0.1</v>
      </c>
      <c r="R145">
        <f t="shared" si="34"/>
        <v>1</v>
      </c>
      <c r="S145" t="str">
        <f t="shared" si="30"/>
        <v/>
      </c>
      <c r="T145" s="30">
        <f t="shared" si="35"/>
        <v>0</v>
      </c>
      <c r="U145" s="29">
        <f t="shared" si="31"/>
        <v>44.166666666666671</v>
      </c>
      <c r="V145" s="29">
        <f t="shared" si="36"/>
        <v>187.17480000000003</v>
      </c>
      <c r="W145" s="30">
        <f t="shared" si="37"/>
        <v>0</v>
      </c>
      <c r="X145" s="29">
        <f t="shared" si="38"/>
        <v>231.34146666666669</v>
      </c>
      <c r="Y145" s="30">
        <f t="shared" si="39"/>
        <v>0</v>
      </c>
      <c r="Z145" s="25"/>
      <c r="AA145" s="29">
        <f t="shared" si="40"/>
        <v>3.3711871604938277E-2</v>
      </c>
      <c r="AB145" s="25"/>
      <c r="AC145" s="25">
        <f t="shared" si="41"/>
        <v>0</v>
      </c>
      <c r="AD145" s="25"/>
      <c r="AE145" s="29">
        <f t="shared" si="43"/>
        <v>270.16202684074068</v>
      </c>
      <c r="AF145" s="25"/>
      <c r="AG145" s="29">
        <f t="shared" si="44"/>
        <v>135.67919487901236</v>
      </c>
      <c r="AH145" s="25"/>
      <c r="AI145" s="29">
        <f t="shared" si="42"/>
        <v>111.25693980079012</v>
      </c>
    </row>
    <row r="146" spans="2:35" x14ac:dyDescent="0.35">
      <c r="B146" s="10" t="s">
        <v>3</v>
      </c>
      <c r="C146" s="10">
        <v>138</v>
      </c>
      <c r="D146" s="10">
        <v>138</v>
      </c>
      <c r="E146" s="9">
        <v>0.2</v>
      </c>
      <c r="F146" s="1">
        <f t="shared" si="32"/>
        <v>0.2638888888888889</v>
      </c>
      <c r="G146" s="1">
        <f t="shared" si="33"/>
        <v>0.95</v>
      </c>
      <c r="R146">
        <f t="shared" si="34"/>
        <v>1</v>
      </c>
      <c r="S146" t="str">
        <f t="shared" si="30"/>
        <v/>
      </c>
      <c r="T146" s="29">
        <f t="shared" si="35"/>
        <v>5.5555555555555559E-2</v>
      </c>
      <c r="U146" s="29">
        <f t="shared" si="31"/>
        <v>419.58333333333337</v>
      </c>
      <c r="V146" s="29">
        <f t="shared" si="36"/>
        <v>187.17480000000003</v>
      </c>
      <c r="W146" s="28">
        <f t="shared" si="37"/>
        <v>1.1796296296296296E-3</v>
      </c>
      <c r="X146" s="29">
        <f t="shared" si="38"/>
        <v>606.81368888888892</v>
      </c>
      <c r="Y146" s="29">
        <f t="shared" si="39"/>
        <v>3.3711871604938277E-2</v>
      </c>
      <c r="Z146" s="25"/>
      <c r="AA146" s="29">
        <f t="shared" si="40"/>
        <v>0.78671571234567894</v>
      </c>
      <c r="AB146" s="25"/>
      <c r="AC146" s="25">
        <f t="shared" si="41"/>
        <v>0</v>
      </c>
      <c r="AD146" s="25"/>
      <c r="AE146" s="29">
        <f t="shared" si="43"/>
        <v>270.94874255308633</v>
      </c>
      <c r="AF146" s="25"/>
      <c r="AG146" s="29">
        <f t="shared" si="44"/>
        <v>135.67919487901236</v>
      </c>
      <c r="AH146" s="25"/>
      <c r="AI146" s="29">
        <f t="shared" si="42"/>
        <v>111.25693980079012</v>
      </c>
    </row>
    <row r="147" spans="2:35" x14ac:dyDescent="0.35">
      <c r="B147" s="10" t="s">
        <v>3</v>
      </c>
      <c r="C147" s="10">
        <v>139</v>
      </c>
      <c r="D147" s="10">
        <v>139</v>
      </c>
      <c r="E147" s="9">
        <v>1.9</v>
      </c>
      <c r="F147" s="1">
        <f t="shared" si="32"/>
        <v>0.81944444444444431</v>
      </c>
      <c r="G147" s="1">
        <f t="shared" si="33"/>
        <v>2.9499999999999997</v>
      </c>
      <c r="R147">
        <f t="shared" si="34"/>
        <v>0</v>
      </c>
      <c r="S147">
        <f t="shared" si="30"/>
        <v>1.9</v>
      </c>
      <c r="T147" s="29">
        <f t="shared" si="35"/>
        <v>0.52777777777777779</v>
      </c>
      <c r="U147" s="29">
        <f t="shared" si="31"/>
        <v>1302.9166666666665</v>
      </c>
      <c r="V147" s="29">
        <f t="shared" si="36"/>
        <v>187.17480000000003</v>
      </c>
      <c r="W147" s="29">
        <f t="shared" si="37"/>
        <v>0.10646157407407407</v>
      </c>
      <c r="X147" s="29">
        <f t="shared" si="38"/>
        <v>1490.6192444444443</v>
      </c>
      <c r="Y147" s="29">
        <f t="shared" si="39"/>
        <v>0.78671571234567894</v>
      </c>
      <c r="Z147" s="25"/>
      <c r="AA147" s="29">
        <f t="shared" si="40"/>
        <v>3.9870886271604933</v>
      </c>
      <c r="AB147" s="25"/>
      <c r="AC147" s="25">
        <f t="shared" si="41"/>
        <v>0</v>
      </c>
      <c r="AD147" s="25"/>
      <c r="AE147" s="29">
        <f t="shared" si="43"/>
        <v>274.93583118024685</v>
      </c>
      <c r="AF147" s="25"/>
      <c r="AG147" s="29">
        <f t="shared" si="44"/>
        <v>135.67919487901236</v>
      </c>
      <c r="AH147" s="25"/>
      <c r="AI147" s="29">
        <f t="shared" si="42"/>
        <v>111.25693980079012</v>
      </c>
    </row>
    <row r="148" spans="2:35" x14ac:dyDescent="0.35">
      <c r="B148" s="10" t="s">
        <v>3</v>
      </c>
      <c r="C148" s="10">
        <v>140</v>
      </c>
      <c r="D148" s="10">
        <v>140</v>
      </c>
      <c r="E148" s="9">
        <v>6.1</v>
      </c>
      <c r="F148" s="1">
        <f t="shared" si="32"/>
        <v>1.3611111111111109</v>
      </c>
      <c r="G148" s="1">
        <f t="shared" si="33"/>
        <v>4.8999999999999995</v>
      </c>
      <c r="R148">
        <f t="shared" si="34"/>
        <v>0</v>
      </c>
      <c r="S148">
        <f t="shared" si="30"/>
        <v>6.1</v>
      </c>
      <c r="T148" s="29">
        <f t="shared" si="35"/>
        <v>1.6944444444444442</v>
      </c>
      <c r="U148" s="29">
        <f t="shared" si="31"/>
        <v>2164.1666666666665</v>
      </c>
      <c r="V148" s="29">
        <f t="shared" si="36"/>
        <v>187.17480000000003</v>
      </c>
      <c r="W148" s="29">
        <f t="shared" si="37"/>
        <v>1.0973504629629627</v>
      </c>
      <c r="X148" s="29">
        <f t="shared" si="38"/>
        <v>2353.0359111111111</v>
      </c>
      <c r="Y148" s="29">
        <f t="shared" si="39"/>
        <v>3.9870886271604933</v>
      </c>
      <c r="Z148" s="25"/>
      <c r="AA148" s="29">
        <f t="shared" si="40"/>
        <v>8.0112764333333324</v>
      </c>
      <c r="AB148" s="25"/>
      <c r="AC148" s="25">
        <f t="shared" si="41"/>
        <v>0</v>
      </c>
      <c r="AD148" s="25"/>
      <c r="AE148" s="29">
        <f t="shared" si="43"/>
        <v>282.94710761358016</v>
      </c>
      <c r="AF148" s="25"/>
      <c r="AG148" s="29">
        <f t="shared" si="44"/>
        <v>135.67919487901236</v>
      </c>
      <c r="AH148" s="25"/>
      <c r="AI148" s="29">
        <f t="shared" si="42"/>
        <v>111.25693980079012</v>
      </c>
    </row>
    <row r="149" spans="2:35" x14ac:dyDescent="0.35">
      <c r="B149" s="10" t="s">
        <v>3</v>
      </c>
      <c r="C149" s="10">
        <v>141</v>
      </c>
      <c r="D149" s="10">
        <v>141</v>
      </c>
      <c r="E149" s="9">
        <v>11.7</v>
      </c>
      <c r="F149" s="1">
        <f t="shared" si="32"/>
        <v>1.4305555555555554</v>
      </c>
      <c r="G149" s="1">
        <f t="shared" si="33"/>
        <v>5.1499999999999995</v>
      </c>
      <c r="R149">
        <f t="shared" si="34"/>
        <v>0</v>
      </c>
      <c r="S149">
        <f t="shared" si="30"/>
        <v>11.7</v>
      </c>
      <c r="T149" s="29">
        <f t="shared" si="35"/>
        <v>3.2499999999999996</v>
      </c>
      <c r="U149" s="29">
        <f t="shared" si="31"/>
        <v>2274.583333333333</v>
      </c>
      <c r="V149" s="29">
        <f t="shared" si="36"/>
        <v>187.17480000000003</v>
      </c>
      <c r="W149" s="29">
        <f t="shared" si="37"/>
        <v>4.0369874999999986</v>
      </c>
      <c r="X149" s="29">
        <f t="shared" si="38"/>
        <v>2465.0081333333333</v>
      </c>
      <c r="Y149" s="29">
        <f t="shared" si="39"/>
        <v>8.0112764333333324</v>
      </c>
      <c r="Z149" s="25"/>
      <c r="AA149" s="29">
        <f t="shared" si="40"/>
        <v>8.1167716197530861</v>
      </c>
      <c r="AB149" s="25"/>
      <c r="AC149" s="25">
        <f t="shared" si="41"/>
        <v>0</v>
      </c>
      <c r="AD149" s="25"/>
      <c r="AE149" s="29">
        <f t="shared" si="43"/>
        <v>291.06387923333324</v>
      </c>
      <c r="AF149" s="25"/>
      <c r="AG149" s="29">
        <f t="shared" si="44"/>
        <v>135.67919487901236</v>
      </c>
      <c r="AH149" s="25"/>
      <c r="AI149" s="29">
        <f t="shared" si="42"/>
        <v>111.25693980079012</v>
      </c>
    </row>
    <row r="150" spans="2:35" x14ac:dyDescent="0.35">
      <c r="B150" s="10" t="s">
        <v>3</v>
      </c>
      <c r="C150" s="10">
        <v>142</v>
      </c>
      <c r="D150" s="10">
        <v>142</v>
      </c>
      <c r="E150" s="9">
        <v>16.399999999999999</v>
      </c>
      <c r="F150" s="1">
        <f t="shared" si="32"/>
        <v>0.99999999999999989</v>
      </c>
      <c r="G150" s="1">
        <f t="shared" si="33"/>
        <v>3.5999999999999996</v>
      </c>
      <c r="R150">
        <f t="shared" si="34"/>
        <v>0</v>
      </c>
      <c r="S150">
        <f t="shared" si="30"/>
        <v>16.399999999999999</v>
      </c>
      <c r="T150" s="29">
        <f t="shared" si="35"/>
        <v>4.5555555555555554</v>
      </c>
      <c r="U150" s="29">
        <f t="shared" si="31"/>
        <v>1589.9999999999998</v>
      </c>
      <c r="V150" s="29">
        <f t="shared" si="36"/>
        <v>187.17480000000003</v>
      </c>
      <c r="W150" s="29">
        <f t="shared" si="37"/>
        <v>7.9318296296296289</v>
      </c>
      <c r="X150" s="29">
        <f t="shared" si="38"/>
        <v>1781.7303555555554</v>
      </c>
      <c r="Y150" s="29">
        <f t="shared" si="39"/>
        <v>8.1167716197530861</v>
      </c>
      <c r="Z150" s="25"/>
      <c r="AA150" s="29">
        <f t="shared" si="40"/>
        <v>5.0680426999999995</v>
      </c>
      <c r="AB150" s="25"/>
      <c r="AC150" s="25">
        <f t="shared" si="41"/>
        <v>0</v>
      </c>
      <c r="AD150" s="25"/>
      <c r="AE150" s="29">
        <f t="shared" si="43"/>
        <v>296.13192193333322</v>
      </c>
      <c r="AF150" s="25"/>
      <c r="AG150" s="29">
        <f t="shared" si="44"/>
        <v>135.67919487901236</v>
      </c>
      <c r="AH150" s="25"/>
      <c r="AI150" s="29">
        <f t="shared" si="42"/>
        <v>111.25693980079012</v>
      </c>
    </row>
    <row r="151" spans="2:35" x14ac:dyDescent="0.35">
      <c r="B151" s="10" t="s">
        <v>3</v>
      </c>
      <c r="C151" s="10">
        <v>143</v>
      </c>
      <c r="D151" s="10">
        <v>143</v>
      </c>
      <c r="E151" s="9">
        <v>18.899999999999999</v>
      </c>
      <c r="F151" s="1">
        <f t="shared" si="32"/>
        <v>0.4861111111111111</v>
      </c>
      <c r="G151" s="1">
        <f t="shared" si="33"/>
        <v>1.75</v>
      </c>
      <c r="R151">
        <f t="shared" si="34"/>
        <v>0</v>
      </c>
      <c r="S151">
        <f t="shared" si="30"/>
        <v>18.899999999999999</v>
      </c>
      <c r="T151" s="29">
        <f t="shared" si="35"/>
        <v>5.2499999999999991</v>
      </c>
      <c r="U151" s="29">
        <f t="shared" si="31"/>
        <v>772.91666666666663</v>
      </c>
      <c r="V151" s="29">
        <f t="shared" si="36"/>
        <v>187.17480000000003</v>
      </c>
      <c r="W151" s="29">
        <f t="shared" si="37"/>
        <v>10.534387499999996</v>
      </c>
      <c r="X151" s="29">
        <f t="shared" si="38"/>
        <v>965.34146666666663</v>
      </c>
      <c r="Y151" s="29">
        <f t="shared" si="39"/>
        <v>5.0680426999999995</v>
      </c>
      <c r="Z151" s="25"/>
      <c r="AA151" s="29">
        <f t="shared" si="40"/>
        <v>3.3845804530864219</v>
      </c>
      <c r="AB151" s="25"/>
      <c r="AC151" s="25">
        <f t="shared" si="41"/>
        <v>0</v>
      </c>
      <c r="AD151" s="25"/>
      <c r="AE151" s="29">
        <f t="shared" si="43"/>
        <v>299.51650238641963</v>
      </c>
      <c r="AF151" s="25"/>
      <c r="AG151" s="29">
        <f t="shared" si="44"/>
        <v>135.67919487901236</v>
      </c>
      <c r="AH151" s="25"/>
      <c r="AI151" s="29">
        <f t="shared" si="42"/>
        <v>111.25693980079012</v>
      </c>
    </row>
    <row r="152" spans="2:35" x14ac:dyDescent="0.35">
      <c r="B152" s="10" t="s">
        <v>3</v>
      </c>
      <c r="C152" s="10">
        <v>144</v>
      </c>
      <c r="D152" s="10">
        <v>144</v>
      </c>
      <c r="E152" s="9">
        <v>19.899999999999999</v>
      </c>
      <c r="F152" s="1">
        <f t="shared" si="32"/>
        <v>0.26388888888888917</v>
      </c>
      <c r="G152" s="1">
        <f t="shared" si="33"/>
        <v>0.95000000000000107</v>
      </c>
      <c r="R152">
        <f t="shared" si="34"/>
        <v>0</v>
      </c>
      <c r="S152">
        <f t="shared" si="30"/>
        <v>19.899999999999999</v>
      </c>
      <c r="T152" s="29">
        <f t="shared" si="35"/>
        <v>5.5277777777777777</v>
      </c>
      <c r="U152" s="29">
        <f t="shared" si="31"/>
        <v>419.58333333333377</v>
      </c>
      <c r="V152" s="29">
        <f t="shared" si="36"/>
        <v>187.17480000000003</v>
      </c>
      <c r="W152" s="29">
        <f t="shared" si="37"/>
        <v>11.678628240740739</v>
      </c>
      <c r="X152" s="29">
        <f t="shared" si="38"/>
        <v>612.28591111111155</v>
      </c>
      <c r="Y152" s="29">
        <f t="shared" si="39"/>
        <v>3.3845804530864219</v>
      </c>
      <c r="Z152" s="25"/>
      <c r="AA152" s="29">
        <f t="shared" si="40"/>
        <v>4.8150223012345705</v>
      </c>
      <c r="AB152" s="25"/>
      <c r="AC152" s="25">
        <f t="shared" si="41"/>
        <v>0</v>
      </c>
      <c r="AD152" s="25"/>
      <c r="AE152" s="29">
        <f t="shared" si="43"/>
        <v>304.33152468765422</v>
      </c>
      <c r="AF152" s="25"/>
      <c r="AG152" s="29">
        <f t="shared" si="44"/>
        <v>135.67919487901236</v>
      </c>
      <c r="AH152" s="25"/>
      <c r="AI152" s="29">
        <f t="shared" si="42"/>
        <v>111.25693980079012</v>
      </c>
    </row>
    <row r="153" spans="2:35" x14ac:dyDescent="0.35">
      <c r="B153" s="10" t="s">
        <v>3</v>
      </c>
      <c r="C153" s="10">
        <v>145</v>
      </c>
      <c r="D153" s="10">
        <v>145</v>
      </c>
      <c r="E153" s="9">
        <v>20.8</v>
      </c>
      <c r="F153" s="1">
        <f t="shared" si="32"/>
        <v>0.40277777777777807</v>
      </c>
      <c r="G153" s="1">
        <f t="shared" si="33"/>
        <v>1.4500000000000011</v>
      </c>
      <c r="R153">
        <f t="shared" si="34"/>
        <v>0</v>
      </c>
      <c r="S153">
        <f t="shared" si="30"/>
        <v>20.8</v>
      </c>
      <c r="T153" s="29">
        <f t="shared" si="35"/>
        <v>5.7777777777777777</v>
      </c>
      <c r="U153" s="29">
        <f t="shared" si="31"/>
        <v>640.41666666666708</v>
      </c>
      <c r="V153" s="29">
        <f t="shared" si="36"/>
        <v>187.17480000000003</v>
      </c>
      <c r="W153" s="29">
        <f t="shared" si="37"/>
        <v>12.758874074074074</v>
      </c>
      <c r="X153" s="29">
        <f t="shared" si="38"/>
        <v>833.36924444444492</v>
      </c>
      <c r="Y153" s="29">
        <f t="shared" si="39"/>
        <v>4.8150223012345705</v>
      </c>
      <c r="Z153" s="25"/>
      <c r="AA153" s="29">
        <f t="shared" si="40"/>
        <v>7.6591626222222198</v>
      </c>
      <c r="AB153" s="25"/>
      <c r="AC153" s="25">
        <f t="shared" si="41"/>
        <v>0</v>
      </c>
      <c r="AD153" s="25"/>
      <c r="AE153" s="29">
        <f t="shared" si="43"/>
        <v>311.99068730987642</v>
      </c>
      <c r="AF153" s="25"/>
      <c r="AG153" s="29">
        <f t="shared" si="44"/>
        <v>135.67919487901236</v>
      </c>
      <c r="AH153" s="25"/>
      <c r="AI153" s="29">
        <f t="shared" si="42"/>
        <v>111.25693980079012</v>
      </c>
    </row>
    <row r="154" spans="2:35" x14ac:dyDescent="0.35">
      <c r="B154" s="10" t="s">
        <v>3</v>
      </c>
      <c r="C154" s="10">
        <v>146</v>
      </c>
      <c r="D154" s="10">
        <v>146</v>
      </c>
      <c r="E154" s="9">
        <v>22.8</v>
      </c>
      <c r="F154" s="1">
        <f t="shared" si="32"/>
        <v>0.63888888888888862</v>
      </c>
      <c r="G154" s="1">
        <f t="shared" si="33"/>
        <v>2.2999999999999989</v>
      </c>
      <c r="R154">
        <f t="shared" si="34"/>
        <v>0</v>
      </c>
      <c r="S154">
        <f t="shared" si="30"/>
        <v>22.8</v>
      </c>
      <c r="T154" s="29">
        <f t="shared" si="35"/>
        <v>6.333333333333333</v>
      </c>
      <c r="U154" s="29">
        <f t="shared" si="31"/>
        <v>1015.8333333333329</v>
      </c>
      <c r="V154" s="29">
        <f t="shared" si="36"/>
        <v>187.17480000000003</v>
      </c>
      <c r="W154" s="29">
        <f t="shared" si="37"/>
        <v>15.330466666666664</v>
      </c>
      <c r="X154" s="29">
        <f t="shared" si="38"/>
        <v>1209.3414666666663</v>
      </c>
      <c r="Y154" s="29">
        <f t="shared" si="39"/>
        <v>7.6591626222222198</v>
      </c>
      <c r="Z154" s="25"/>
      <c r="AA154" s="29">
        <f t="shared" si="40"/>
        <v>9.005102138271603</v>
      </c>
      <c r="AB154" s="25"/>
      <c r="AC154" s="25">
        <f t="shared" si="41"/>
        <v>0</v>
      </c>
      <c r="AD154" s="25"/>
      <c r="AE154" s="29">
        <f t="shared" si="43"/>
        <v>320.995789448148</v>
      </c>
      <c r="AF154" s="25"/>
      <c r="AG154" s="29">
        <f t="shared" si="44"/>
        <v>135.67919487901236</v>
      </c>
      <c r="AH154" s="25"/>
      <c r="AI154" s="29">
        <f t="shared" si="42"/>
        <v>111.25693980079012</v>
      </c>
    </row>
    <row r="155" spans="2:35" x14ac:dyDescent="0.35">
      <c r="B155" s="10" t="s">
        <v>3</v>
      </c>
      <c r="C155" s="10">
        <v>147</v>
      </c>
      <c r="D155" s="10">
        <v>147</v>
      </c>
      <c r="E155" s="9">
        <v>25.4</v>
      </c>
      <c r="F155" s="1">
        <f t="shared" si="32"/>
        <v>0.68055555555555536</v>
      </c>
      <c r="G155" s="1">
        <f t="shared" si="33"/>
        <v>2.4499999999999993</v>
      </c>
      <c r="R155">
        <f t="shared" si="34"/>
        <v>0</v>
      </c>
      <c r="S155">
        <f t="shared" si="30"/>
        <v>25.4</v>
      </c>
      <c r="T155" s="29">
        <f t="shared" si="35"/>
        <v>7.0555555555555554</v>
      </c>
      <c r="U155" s="29">
        <f t="shared" si="31"/>
        <v>1082.083333333333</v>
      </c>
      <c r="V155" s="29">
        <f t="shared" si="36"/>
        <v>187.17480000000003</v>
      </c>
      <c r="W155" s="29">
        <f t="shared" si="37"/>
        <v>19.026246296296293</v>
      </c>
      <c r="X155" s="29">
        <f t="shared" si="38"/>
        <v>1276.3136888888887</v>
      </c>
      <c r="Y155" s="29">
        <f t="shared" si="39"/>
        <v>9.005102138271603</v>
      </c>
      <c r="Z155" s="25"/>
      <c r="AA155" s="29">
        <f t="shared" si="40"/>
        <v>7.9563318716049389</v>
      </c>
      <c r="AB155" s="25"/>
      <c r="AC155" s="25">
        <f t="shared" si="41"/>
        <v>0</v>
      </c>
      <c r="AD155" s="25"/>
      <c r="AE155" s="29">
        <f t="shared" si="43"/>
        <v>328.95212131975296</v>
      </c>
      <c r="AF155" s="25"/>
      <c r="AG155" s="29">
        <f t="shared" si="44"/>
        <v>135.67919487901236</v>
      </c>
      <c r="AH155" s="25"/>
      <c r="AI155" s="29">
        <f t="shared" si="42"/>
        <v>111.25693980079012</v>
      </c>
    </row>
    <row r="156" spans="2:35" x14ac:dyDescent="0.35">
      <c r="B156" s="10" t="s">
        <v>3</v>
      </c>
      <c r="C156" s="10">
        <v>148</v>
      </c>
      <c r="D156" s="10">
        <v>148</v>
      </c>
      <c r="E156" s="9">
        <v>27.7</v>
      </c>
      <c r="F156" s="1">
        <f t="shared" si="32"/>
        <v>0.5277777777777779</v>
      </c>
      <c r="G156" s="1">
        <f t="shared" si="33"/>
        <v>1.9000000000000004</v>
      </c>
      <c r="R156">
        <f t="shared" si="34"/>
        <v>0</v>
      </c>
      <c r="S156">
        <f t="shared" si="30"/>
        <v>27.7</v>
      </c>
      <c r="T156" s="29">
        <f t="shared" si="35"/>
        <v>7.6944444444444438</v>
      </c>
      <c r="U156" s="29">
        <f t="shared" si="31"/>
        <v>839.16666666666686</v>
      </c>
      <c r="V156" s="29">
        <f t="shared" si="36"/>
        <v>187.17480000000003</v>
      </c>
      <c r="W156" s="29">
        <f t="shared" si="37"/>
        <v>22.627950462962961</v>
      </c>
      <c r="X156" s="29">
        <f t="shared" si="38"/>
        <v>1034.0359111111113</v>
      </c>
      <c r="Y156" s="29">
        <f t="shared" si="39"/>
        <v>7.9563318716049389</v>
      </c>
      <c r="Z156" s="25"/>
      <c r="AA156" s="29">
        <f t="shared" si="40"/>
        <v>5.3455135012345698</v>
      </c>
      <c r="AB156" s="25"/>
      <c r="AC156" s="25">
        <f t="shared" si="41"/>
        <v>0</v>
      </c>
      <c r="AD156" s="25"/>
      <c r="AE156" s="29">
        <f t="shared" si="43"/>
        <v>334.29763482098753</v>
      </c>
      <c r="AF156" s="25"/>
      <c r="AG156" s="29">
        <f t="shared" si="44"/>
        <v>135.67919487901236</v>
      </c>
      <c r="AH156" s="25"/>
      <c r="AI156" s="29">
        <f t="shared" si="42"/>
        <v>111.25693980079012</v>
      </c>
    </row>
    <row r="157" spans="2:35" x14ac:dyDescent="0.35">
      <c r="B157" s="10" t="s">
        <v>3</v>
      </c>
      <c r="C157" s="10">
        <v>149</v>
      </c>
      <c r="D157" s="10">
        <v>149</v>
      </c>
      <c r="E157" s="9">
        <v>29.2</v>
      </c>
      <c r="F157" s="1">
        <f t="shared" si="32"/>
        <v>0.29166666666666685</v>
      </c>
      <c r="G157" s="1">
        <f t="shared" si="33"/>
        <v>1.0500000000000007</v>
      </c>
      <c r="R157">
        <f t="shared" si="34"/>
        <v>0</v>
      </c>
      <c r="S157">
        <f t="shared" si="30"/>
        <v>29.2</v>
      </c>
      <c r="T157" s="29">
        <f t="shared" si="35"/>
        <v>8.1111111111111107</v>
      </c>
      <c r="U157" s="29">
        <f t="shared" si="31"/>
        <v>463.75000000000028</v>
      </c>
      <c r="V157" s="29">
        <f t="shared" si="36"/>
        <v>187.17480000000003</v>
      </c>
      <c r="W157" s="29">
        <f t="shared" si="37"/>
        <v>25.144985185185181</v>
      </c>
      <c r="X157" s="29">
        <f t="shared" si="38"/>
        <v>659.03591111111143</v>
      </c>
      <c r="Y157" s="29">
        <f t="shared" si="39"/>
        <v>5.3455135012345698</v>
      </c>
      <c r="Z157" s="25"/>
      <c r="AA157" s="29">
        <f t="shared" si="40"/>
        <v>1.9835148567901226</v>
      </c>
      <c r="AB157" s="25"/>
      <c r="AC157" s="25">
        <f t="shared" si="41"/>
        <v>0</v>
      </c>
      <c r="AD157" s="25"/>
      <c r="AE157" s="29">
        <f t="shared" si="43"/>
        <v>336.28114967777765</v>
      </c>
      <c r="AF157" s="25"/>
      <c r="AG157" s="29">
        <f t="shared" si="44"/>
        <v>135.67919487901236</v>
      </c>
      <c r="AH157" s="25"/>
      <c r="AI157" s="29">
        <f t="shared" si="42"/>
        <v>111.25693980079012</v>
      </c>
    </row>
    <row r="158" spans="2:35" x14ac:dyDescent="0.35">
      <c r="B158" s="10" t="s">
        <v>3</v>
      </c>
      <c r="C158" s="10">
        <v>150</v>
      </c>
      <c r="D158" s="10">
        <v>150</v>
      </c>
      <c r="E158" s="9">
        <v>29.8</v>
      </c>
      <c r="F158" s="1">
        <f t="shared" si="32"/>
        <v>2.7777777777777679E-2</v>
      </c>
      <c r="G158" s="1">
        <f t="shared" si="33"/>
        <v>9.9999999999999645E-2</v>
      </c>
      <c r="R158">
        <f t="shared" si="34"/>
        <v>0</v>
      </c>
      <c r="S158">
        <f t="shared" si="30"/>
        <v>29.8</v>
      </c>
      <c r="T158" s="29">
        <f t="shared" si="35"/>
        <v>8.2777777777777786</v>
      </c>
      <c r="U158" s="29">
        <f t="shared" si="31"/>
        <v>44.166666666666508</v>
      </c>
      <c r="V158" s="29">
        <f t="shared" si="36"/>
        <v>187.17480000000003</v>
      </c>
      <c r="W158" s="29">
        <f t="shared" si="37"/>
        <v>26.188957407407411</v>
      </c>
      <c r="X158" s="29">
        <f t="shared" si="38"/>
        <v>239.61924444444432</v>
      </c>
      <c r="Y158" s="29">
        <f t="shared" si="39"/>
        <v>1.9835148567901226</v>
      </c>
      <c r="Z158" s="25"/>
      <c r="AA158" s="29">
        <f t="shared" si="40"/>
        <v>-3.0937391333333357</v>
      </c>
      <c r="AB158" s="25"/>
      <c r="AC158" s="25">
        <f t="shared" si="41"/>
        <v>0</v>
      </c>
      <c r="AD158" s="25"/>
      <c r="AE158" s="29">
        <f t="shared" si="43"/>
        <v>333.18741054444433</v>
      </c>
      <c r="AF158" s="25"/>
      <c r="AG158" s="29">
        <f t="shared" si="44"/>
        <v>135.67919487901236</v>
      </c>
      <c r="AH158" s="25"/>
      <c r="AI158" s="29">
        <f t="shared" si="42"/>
        <v>111.25693980079012</v>
      </c>
    </row>
    <row r="159" spans="2:35" x14ac:dyDescent="0.35">
      <c r="B159" s="10" t="s">
        <v>3</v>
      </c>
      <c r="C159" s="10">
        <v>151</v>
      </c>
      <c r="D159" s="10">
        <v>151</v>
      </c>
      <c r="E159" s="9">
        <v>29.4</v>
      </c>
      <c r="F159" s="1">
        <f t="shared" si="32"/>
        <v>-0.36111111111111133</v>
      </c>
      <c r="G159" s="1">
        <f t="shared" si="33"/>
        <v>-1.3000000000000007</v>
      </c>
      <c r="R159">
        <f t="shared" si="34"/>
        <v>0</v>
      </c>
      <c r="S159">
        <f t="shared" si="30"/>
        <v>29.4</v>
      </c>
      <c r="T159" s="29">
        <f t="shared" si="35"/>
        <v>8.1666666666666661</v>
      </c>
      <c r="U159" s="29">
        <f t="shared" si="31"/>
        <v>-574.16666666666697</v>
      </c>
      <c r="V159" s="29">
        <f t="shared" si="36"/>
        <v>187.17480000000003</v>
      </c>
      <c r="W159" s="29">
        <f t="shared" si="37"/>
        <v>25.490616666666661</v>
      </c>
      <c r="X159" s="29">
        <f t="shared" si="38"/>
        <v>-378.82520000000034</v>
      </c>
      <c r="Y159" s="29">
        <f t="shared" si="39"/>
        <v>-3.0937391333333357</v>
      </c>
      <c r="Z159" s="25"/>
      <c r="AA159" s="29">
        <f t="shared" si="40"/>
        <v>0</v>
      </c>
      <c r="AB159" s="25"/>
      <c r="AC159" s="28">
        <f t="shared" si="41"/>
        <v>-2.8622348444444468</v>
      </c>
      <c r="AD159" s="25"/>
      <c r="AE159" s="29">
        <f t="shared" si="43"/>
        <v>333.18741054444433</v>
      </c>
      <c r="AF159" s="25"/>
      <c r="AG159" s="29">
        <f t="shared" si="44"/>
        <v>138.54142972345682</v>
      </c>
      <c r="AH159" s="25"/>
      <c r="AI159" s="29">
        <f t="shared" si="42"/>
        <v>113.60397237323458</v>
      </c>
    </row>
    <row r="160" spans="2:35" x14ac:dyDescent="0.35">
      <c r="B160" s="10" t="s">
        <v>3</v>
      </c>
      <c r="C160" s="10">
        <v>152</v>
      </c>
      <c r="D160" s="10">
        <v>152</v>
      </c>
      <c r="E160" s="9">
        <v>27.2</v>
      </c>
      <c r="F160" s="1">
        <f t="shared" si="32"/>
        <v>-0.94444444444444398</v>
      </c>
      <c r="G160" s="1">
        <f t="shared" si="33"/>
        <v>-3.3999999999999986</v>
      </c>
      <c r="R160">
        <f t="shared" si="34"/>
        <v>0</v>
      </c>
      <c r="S160">
        <f t="shared" si="30"/>
        <v>27.2</v>
      </c>
      <c r="T160" s="29">
        <f t="shared" si="35"/>
        <v>7.5555555555555554</v>
      </c>
      <c r="U160" s="29">
        <f t="shared" si="31"/>
        <v>-1501.6666666666658</v>
      </c>
      <c r="V160" s="29">
        <f t="shared" si="36"/>
        <v>187.17480000000003</v>
      </c>
      <c r="W160" s="29">
        <f t="shared" si="37"/>
        <v>21.818429629629627</v>
      </c>
      <c r="X160" s="29">
        <f t="shared" si="38"/>
        <v>-1306.9363111111102</v>
      </c>
      <c r="Y160" s="29">
        <f t="shared" si="39"/>
        <v>-9.8746299061728315</v>
      </c>
      <c r="Z160" s="25"/>
      <c r="AA160" s="29">
        <f t="shared" si="40"/>
        <v>0</v>
      </c>
      <c r="AB160" s="25"/>
      <c r="AC160" s="28">
        <f t="shared" si="41"/>
        <v>-8.2046557308641912</v>
      </c>
      <c r="AD160" s="25"/>
      <c r="AE160" s="29">
        <f t="shared" si="43"/>
        <v>333.18741054444433</v>
      </c>
      <c r="AF160" s="25"/>
      <c r="AG160" s="29">
        <f t="shared" si="44"/>
        <v>146.74608545432102</v>
      </c>
      <c r="AH160" s="25"/>
      <c r="AI160" s="29">
        <f t="shared" si="42"/>
        <v>120.33179007254323</v>
      </c>
    </row>
    <row r="161" spans="2:35" x14ac:dyDescent="0.35">
      <c r="B161" s="10" t="s">
        <v>3</v>
      </c>
      <c r="C161" s="10">
        <v>153</v>
      </c>
      <c r="D161" s="10">
        <v>153</v>
      </c>
      <c r="E161" s="9">
        <v>22.6</v>
      </c>
      <c r="F161" s="1">
        <f t="shared" si="32"/>
        <v>-1.3749999999999998</v>
      </c>
      <c r="G161" s="1">
        <f t="shared" si="33"/>
        <v>-4.9499999999999993</v>
      </c>
      <c r="R161">
        <f t="shared" si="34"/>
        <v>0</v>
      </c>
      <c r="S161">
        <f t="shared" si="30"/>
        <v>22.6</v>
      </c>
      <c r="T161" s="29">
        <f t="shared" si="35"/>
        <v>6.2777777777777777</v>
      </c>
      <c r="U161" s="29">
        <f t="shared" si="31"/>
        <v>-2186.2499999999995</v>
      </c>
      <c r="V161" s="29">
        <f t="shared" si="36"/>
        <v>187.17480000000003</v>
      </c>
      <c r="W161" s="29">
        <f t="shared" si="37"/>
        <v>15.06269074074074</v>
      </c>
      <c r="X161" s="29">
        <f t="shared" si="38"/>
        <v>-1992.7974222222217</v>
      </c>
      <c r="Y161" s="29">
        <f t="shared" si="39"/>
        <v>-12.510339372839502</v>
      </c>
      <c r="Z161" s="25"/>
      <c r="AA161" s="29">
        <f t="shared" si="40"/>
        <v>0</v>
      </c>
      <c r="AB161" s="25"/>
      <c r="AC161" s="28">
        <f t="shared" si="41"/>
        <v>-9.5764987234567869</v>
      </c>
      <c r="AD161" s="25"/>
      <c r="AE161" s="29">
        <f t="shared" si="43"/>
        <v>333.18741054444433</v>
      </c>
      <c r="AF161" s="25"/>
      <c r="AG161" s="29">
        <f t="shared" si="44"/>
        <v>156.3225841777778</v>
      </c>
      <c r="AH161" s="25"/>
      <c r="AI161" s="29">
        <f t="shared" si="42"/>
        <v>128.18451902577777</v>
      </c>
    </row>
    <row r="162" spans="2:35" x14ac:dyDescent="0.35">
      <c r="B162" s="10" t="s">
        <v>3</v>
      </c>
      <c r="C162" s="10">
        <v>154</v>
      </c>
      <c r="D162" s="10">
        <v>154</v>
      </c>
      <c r="E162" s="9">
        <v>17.3</v>
      </c>
      <c r="F162" s="1">
        <f t="shared" si="32"/>
        <v>-1.2916666666666667</v>
      </c>
      <c r="G162" s="1">
        <f t="shared" si="33"/>
        <v>-4.6500000000000004</v>
      </c>
      <c r="R162">
        <f t="shared" si="34"/>
        <v>0</v>
      </c>
      <c r="S162">
        <f t="shared" si="30"/>
        <v>17.3</v>
      </c>
      <c r="T162" s="29">
        <f t="shared" si="35"/>
        <v>4.8055555555555554</v>
      </c>
      <c r="U162" s="29">
        <f t="shared" si="31"/>
        <v>-2053.75</v>
      </c>
      <c r="V162" s="29">
        <f t="shared" si="36"/>
        <v>187.17480000000003</v>
      </c>
      <c r="W162" s="29">
        <f t="shared" si="37"/>
        <v>8.8262837962962966</v>
      </c>
      <c r="X162" s="29">
        <f t="shared" si="38"/>
        <v>-1861.7696444444443</v>
      </c>
      <c r="Y162" s="29">
        <f t="shared" si="39"/>
        <v>-8.9468374580246905</v>
      </c>
      <c r="Z162" s="25"/>
      <c r="AA162" s="29">
        <f t="shared" si="40"/>
        <v>0</v>
      </c>
      <c r="AB162" s="25"/>
      <c r="AC162" s="28">
        <f t="shared" si="41"/>
        <v>-6.8782045197530861</v>
      </c>
      <c r="AD162" s="25"/>
      <c r="AE162" s="29">
        <f t="shared" si="43"/>
        <v>333.18741054444433</v>
      </c>
      <c r="AF162" s="25"/>
      <c r="AG162" s="29">
        <f t="shared" si="44"/>
        <v>163.2007886975309</v>
      </c>
      <c r="AH162" s="25"/>
      <c r="AI162" s="29">
        <f t="shared" si="42"/>
        <v>133.82464673197532</v>
      </c>
    </row>
    <row r="163" spans="2:35" x14ac:dyDescent="0.35">
      <c r="B163" s="10" t="s">
        <v>3</v>
      </c>
      <c r="C163" s="10">
        <v>155</v>
      </c>
      <c r="D163" s="10">
        <v>155</v>
      </c>
      <c r="E163" s="9">
        <v>13.3</v>
      </c>
      <c r="F163" s="1">
        <f t="shared" si="32"/>
        <v>-0.73611111111111116</v>
      </c>
      <c r="G163" s="1">
        <f t="shared" si="33"/>
        <v>-2.6500000000000004</v>
      </c>
      <c r="R163">
        <f t="shared" si="34"/>
        <v>0</v>
      </c>
      <c r="S163">
        <f t="shared" si="30"/>
        <v>13.3</v>
      </c>
      <c r="T163" s="29">
        <f t="shared" si="35"/>
        <v>3.6944444444444446</v>
      </c>
      <c r="U163" s="29">
        <f t="shared" si="31"/>
        <v>-1170.4166666666667</v>
      </c>
      <c r="V163" s="29">
        <f t="shared" si="36"/>
        <v>187.17480000000003</v>
      </c>
      <c r="W163" s="29">
        <f t="shared" si="37"/>
        <v>5.21661712962963</v>
      </c>
      <c r="X163" s="29">
        <f t="shared" si="38"/>
        <v>-979.54742222222239</v>
      </c>
      <c r="Y163" s="29">
        <f t="shared" si="39"/>
        <v>-3.6188835320987662</v>
      </c>
      <c r="Z163" s="25"/>
      <c r="AA163" s="29">
        <f t="shared" si="40"/>
        <v>0</v>
      </c>
      <c r="AB163" s="25"/>
      <c r="AC163" s="28">
        <f t="shared" si="41"/>
        <v>-3.265158074074074</v>
      </c>
      <c r="AD163" s="25"/>
      <c r="AE163" s="29">
        <f t="shared" si="43"/>
        <v>333.18741054444433</v>
      </c>
      <c r="AF163" s="25"/>
      <c r="AG163" s="29">
        <f t="shared" si="44"/>
        <v>166.46594677160496</v>
      </c>
      <c r="AH163" s="25"/>
      <c r="AI163" s="29">
        <f t="shared" si="42"/>
        <v>136.50207635271607</v>
      </c>
    </row>
    <row r="164" spans="2:35" x14ac:dyDescent="0.35">
      <c r="B164" s="10" t="s">
        <v>3</v>
      </c>
      <c r="C164" s="10">
        <v>156</v>
      </c>
      <c r="D164" s="10">
        <v>156</v>
      </c>
      <c r="E164" s="9">
        <v>12</v>
      </c>
      <c r="F164" s="1">
        <f t="shared" si="32"/>
        <v>-9.7222222222222363E-2</v>
      </c>
      <c r="G164" s="1">
        <f t="shared" si="33"/>
        <v>-0.35000000000000053</v>
      </c>
      <c r="R164">
        <f t="shared" si="34"/>
        <v>0</v>
      </c>
      <c r="S164">
        <f t="shared" si="30"/>
        <v>12</v>
      </c>
      <c r="T164" s="29">
        <f t="shared" si="35"/>
        <v>3.333333333333333</v>
      </c>
      <c r="U164" s="29">
        <f t="shared" si="31"/>
        <v>-154.58333333333357</v>
      </c>
      <c r="V164" s="29">
        <f t="shared" si="36"/>
        <v>187.17480000000003</v>
      </c>
      <c r="W164" s="29">
        <f t="shared" si="37"/>
        <v>4.2466666666666653</v>
      </c>
      <c r="X164" s="29">
        <f t="shared" si="38"/>
        <v>35.924799999999806</v>
      </c>
      <c r="Y164" s="29">
        <f t="shared" si="39"/>
        <v>0.11974933333333267</v>
      </c>
      <c r="Z164" s="25"/>
      <c r="AA164" s="29">
        <f t="shared" si="40"/>
        <v>2.2904868</v>
      </c>
      <c r="AB164" s="25"/>
      <c r="AC164" s="25">
        <f t="shared" si="41"/>
        <v>0</v>
      </c>
      <c r="AD164" s="25"/>
      <c r="AE164" s="29">
        <f t="shared" si="43"/>
        <v>335.47789734444433</v>
      </c>
      <c r="AF164" s="25"/>
      <c r="AG164" s="29">
        <f t="shared" si="44"/>
        <v>166.46594677160496</v>
      </c>
      <c r="AH164" s="25"/>
      <c r="AI164" s="29">
        <f t="shared" si="42"/>
        <v>136.50207635271607</v>
      </c>
    </row>
    <row r="165" spans="2:35" x14ac:dyDescent="0.35">
      <c r="B165" s="10" t="s">
        <v>3</v>
      </c>
      <c r="C165" s="10">
        <v>157</v>
      </c>
      <c r="D165" s="10">
        <v>157</v>
      </c>
      <c r="E165" s="9">
        <v>12.6</v>
      </c>
      <c r="F165" s="1">
        <f t="shared" si="32"/>
        <v>0.29166666666666663</v>
      </c>
      <c r="G165" s="1">
        <f t="shared" si="33"/>
        <v>1.0499999999999998</v>
      </c>
      <c r="R165">
        <f t="shared" si="34"/>
        <v>0</v>
      </c>
      <c r="S165">
        <f t="shared" si="30"/>
        <v>12.6</v>
      </c>
      <c r="T165" s="29">
        <f t="shared" si="35"/>
        <v>3.5</v>
      </c>
      <c r="U165" s="29">
        <f t="shared" si="31"/>
        <v>463.74999999999994</v>
      </c>
      <c r="V165" s="29">
        <f t="shared" si="36"/>
        <v>187.17480000000003</v>
      </c>
      <c r="W165" s="29">
        <f t="shared" si="37"/>
        <v>4.6819499999999996</v>
      </c>
      <c r="X165" s="29">
        <f t="shared" si="38"/>
        <v>654.4248</v>
      </c>
      <c r="Y165" s="29">
        <f t="shared" si="39"/>
        <v>2.2904868</v>
      </c>
      <c r="Z165" s="25"/>
      <c r="AA165" s="29">
        <f t="shared" si="40"/>
        <v>4.7271221333333333</v>
      </c>
      <c r="AB165" s="25"/>
      <c r="AC165" s="25">
        <f t="shared" si="41"/>
        <v>0</v>
      </c>
      <c r="AD165" s="25"/>
      <c r="AE165" s="29">
        <f t="shared" si="43"/>
        <v>340.20501947777768</v>
      </c>
      <c r="AF165" s="25"/>
      <c r="AG165" s="29">
        <f t="shared" si="44"/>
        <v>166.46594677160496</v>
      </c>
      <c r="AH165" s="25"/>
      <c r="AI165" s="29">
        <f t="shared" si="42"/>
        <v>136.50207635271607</v>
      </c>
    </row>
    <row r="166" spans="2:35" x14ac:dyDescent="0.35">
      <c r="B166" s="10" t="s">
        <v>3</v>
      </c>
      <c r="C166" s="10">
        <v>158</v>
      </c>
      <c r="D166" s="10">
        <v>158</v>
      </c>
      <c r="E166" s="9">
        <v>14.1</v>
      </c>
      <c r="F166" s="1">
        <f t="shared" si="32"/>
        <v>0.63888888888888884</v>
      </c>
      <c r="G166" s="1">
        <f t="shared" si="33"/>
        <v>2.2999999999999998</v>
      </c>
      <c r="R166">
        <f t="shared" si="34"/>
        <v>0</v>
      </c>
      <c r="S166">
        <f t="shared" si="30"/>
        <v>14.1</v>
      </c>
      <c r="T166" s="29">
        <f t="shared" si="35"/>
        <v>3.9166666666666665</v>
      </c>
      <c r="U166" s="29">
        <f t="shared" si="31"/>
        <v>1015.8333333333333</v>
      </c>
      <c r="V166" s="29">
        <f t="shared" si="36"/>
        <v>187.17480000000003</v>
      </c>
      <c r="W166" s="29">
        <f t="shared" si="37"/>
        <v>5.8630541666666662</v>
      </c>
      <c r="X166" s="29">
        <f t="shared" si="38"/>
        <v>1206.9248</v>
      </c>
      <c r="Y166" s="29">
        <f t="shared" si="39"/>
        <v>4.7271221333333333</v>
      </c>
      <c r="Z166" s="25"/>
      <c r="AA166" s="29">
        <f t="shared" si="40"/>
        <v>7.2476623160493849</v>
      </c>
      <c r="AB166" s="25"/>
      <c r="AC166" s="25">
        <f t="shared" si="41"/>
        <v>0</v>
      </c>
      <c r="AD166" s="25"/>
      <c r="AE166" s="29">
        <f t="shared" si="43"/>
        <v>347.45268179382708</v>
      </c>
      <c r="AF166" s="25"/>
      <c r="AG166" s="29">
        <f t="shared" si="44"/>
        <v>166.46594677160496</v>
      </c>
      <c r="AH166" s="25"/>
      <c r="AI166" s="29">
        <f t="shared" si="42"/>
        <v>136.50207635271607</v>
      </c>
    </row>
    <row r="167" spans="2:35" x14ac:dyDescent="0.35">
      <c r="B167" s="10" t="s">
        <v>3</v>
      </c>
      <c r="C167" s="10">
        <v>159</v>
      </c>
      <c r="D167" s="10">
        <v>159</v>
      </c>
      <c r="E167" s="9">
        <v>17.2</v>
      </c>
      <c r="F167" s="1">
        <f t="shared" si="32"/>
        <v>0.83333333333333359</v>
      </c>
      <c r="G167" s="1">
        <f t="shared" si="33"/>
        <v>3.0000000000000009</v>
      </c>
      <c r="R167">
        <f t="shared" si="34"/>
        <v>0</v>
      </c>
      <c r="S167">
        <f t="shared" si="30"/>
        <v>17.2</v>
      </c>
      <c r="T167" s="29">
        <f t="shared" si="35"/>
        <v>4.7777777777777777</v>
      </c>
      <c r="U167" s="29">
        <f t="shared" si="31"/>
        <v>1325.0000000000005</v>
      </c>
      <c r="V167" s="29">
        <f t="shared" si="36"/>
        <v>187.17480000000003</v>
      </c>
      <c r="W167" s="29">
        <f t="shared" si="37"/>
        <v>8.7245407407407392</v>
      </c>
      <c r="X167" s="29">
        <f t="shared" si="38"/>
        <v>1516.9525777777783</v>
      </c>
      <c r="Y167" s="29">
        <f t="shared" si="39"/>
        <v>7.2476623160493849</v>
      </c>
      <c r="Z167" s="25"/>
      <c r="AA167" s="29">
        <f t="shared" si="40"/>
        <v>8.7207467999999988</v>
      </c>
      <c r="AB167" s="25"/>
      <c r="AC167" s="25">
        <f t="shared" si="41"/>
        <v>0</v>
      </c>
      <c r="AD167" s="25"/>
      <c r="AE167" s="29">
        <f t="shared" si="43"/>
        <v>356.17342859382705</v>
      </c>
      <c r="AF167" s="25"/>
      <c r="AG167" s="29">
        <f t="shared" si="44"/>
        <v>166.46594677160496</v>
      </c>
      <c r="AH167" s="25"/>
      <c r="AI167" s="29">
        <f t="shared" si="42"/>
        <v>136.50207635271607</v>
      </c>
    </row>
    <row r="168" spans="2:35" x14ac:dyDescent="0.35">
      <c r="B168" s="10" t="s">
        <v>3</v>
      </c>
      <c r="C168" s="10">
        <v>160</v>
      </c>
      <c r="D168" s="10">
        <v>160</v>
      </c>
      <c r="E168" s="9">
        <v>20.100000000000001</v>
      </c>
      <c r="F168" s="1">
        <f t="shared" si="32"/>
        <v>0.86111111111111094</v>
      </c>
      <c r="G168" s="1">
        <f t="shared" si="33"/>
        <v>3.0999999999999996</v>
      </c>
      <c r="R168">
        <f t="shared" si="34"/>
        <v>0</v>
      </c>
      <c r="S168">
        <f t="shared" si="30"/>
        <v>20.100000000000001</v>
      </c>
      <c r="T168" s="29">
        <f t="shared" si="35"/>
        <v>5.5833333333333339</v>
      </c>
      <c r="U168" s="29">
        <f t="shared" si="31"/>
        <v>1369.1666666666663</v>
      </c>
      <c r="V168" s="29">
        <f t="shared" si="36"/>
        <v>187.17480000000003</v>
      </c>
      <c r="W168" s="29">
        <f t="shared" si="37"/>
        <v>11.914554166666669</v>
      </c>
      <c r="X168" s="29">
        <f t="shared" si="38"/>
        <v>1561.9247999999995</v>
      </c>
      <c r="Y168" s="29">
        <f t="shared" si="39"/>
        <v>8.7207467999999988</v>
      </c>
      <c r="Z168" s="25"/>
      <c r="AA168" s="29">
        <f t="shared" si="40"/>
        <v>9.0101361999999945</v>
      </c>
      <c r="AB168" s="25"/>
      <c r="AC168" s="25">
        <f t="shared" si="41"/>
        <v>0</v>
      </c>
      <c r="AD168" s="25"/>
      <c r="AE168" s="29">
        <f t="shared" si="43"/>
        <v>365.18356479382703</v>
      </c>
      <c r="AF168" s="25"/>
      <c r="AG168" s="29">
        <f t="shared" si="44"/>
        <v>166.46594677160496</v>
      </c>
      <c r="AH168" s="25"/>
      <c r="AI168" s="29">
        <f t="shared" si="42"/>
        <v>136.50207635271607</v>
      </c>
    </row>
    <row r="169" spans="2:35" x14ac:dyDescent="0.35">
      <c r="B169" s="10" t="s">
        <v>3</v>
      </c>
      <c r="C169" s="10">
        <v>161</v>
      </c>
      <c r="D169" s="10">
        <v>161</v>
      </c>
      <c r="E169" s="9">
        <v>23.4</v>
      </c>
      <c r="F169" s="1">
        <f t="shared" si="32"/>
        <v>0.74999999999999978</v>
      </c>
      <c r="G169" s="1">
        <f t="shared" si="33"/>
        <v>2.6999999999999993</v>
      </c>
      <c r="R169">
        <f t="shared" si="34"/>
        <v>0</v>
      </c>
      <c r="S169">
        <f t="shared" si="30"/>
        <v>23.4</v>
      </c>
      <c r="T169" s="29">
        <f t="shared" si="35"/>
        <v>6.4999999999999991</v>
      </c>
      <c r="U169" s="29">
        <f t="shared" si="31"/>
        <v>1192.4999999999995</v>
      </c>
      <c r="V169" s="29">
        <f t="shared" si="36"/>
        <v>187.17480000000003</v>
      </c>
      <c r="W169" s="29">
        <f t="shared" si="37"/>
        <v>16.147949999999994</v>
      </c>
      <c r="X169" s="29">
        <f t="shared" si="38"/>
        <v>1386.1747999999995</v>
      </c>
      <c r="Y169" s="29">
        <f t="shared" si="39"/>
        <v>9.0101361999999945</v>
      </c>
      <c r="Z169" s="25"/>
      <c r="AA169" s="29">
        <f t="shared" si="40"/>
        <v>7.9457867777777818</v>
      </c>
      <c r="AB169" s="25"/>
      <c r="AC169" s="25">
        <f t="shared" si="41"/>
        <v>0</v>
      </c>
      <c r="AD169" s="25"/>
      <c r="AE169" s="29">
        <f t="shared" si="43"/>
        <v>373.12935157160479</v>
      </c>
      <c r="AF169" s="25"/>
      <c r="AG169" s="29">
        <f t="shared" si="44"/>
        <v>166.46594677160496</v>
      </c>
      <c r="AH169" s="25"/>
      <c r="AI169" s="29">
        <f t="shared" si="42"/>
        <v>136.50207635271607</v>
      </c>
    </row>
    <row r="170" spans="2:35" x14ac:dyDescent="0.35">
      <c r="B170" s="10" t="s">
        <v>3</v>
      </c>
      <c r="C170" s="10">
        <v>162</v>
      </c>
      <c r="D170" s="10">
        <v>162</v>
      </c>
      <c r="E170" s="9">
        <v>25.5</v>
      </c>
      <c r="F170" s="1">
        <f t="shared" si="32"/>
        <v>0.5833333333333337</v>
      </c>
      <c r="G170" s="1">
        <f t="shared" si="33"/>
        <v>2.1000000000000014</v>
      </c>
      <c r="R170">
        <f t="shared" si="34"/>
        <v>0</v>
      </c>
      <c r="S170">
        <f t="shared" si="30"/>
        <v>25.5</v>
      </c>
      <c r="T170" s="29">
        <f t="shared" si="35"/>
        <v>7.083333333333333</v>
      </c>
      <c r="U170" s="29">
        <f t="shared" si="31"/>
        <v>927.50000000000057</v>
      </c>
      <c r="V170" s="29">
        <f t="shared" si="36"/>
        <v>187.17480000000003</v>
      </c>
      <c r="W170" s="29">
        <f t="shared" si="37"/>
        <v>19.176354166666663</v>
      </c>
      <c r="X170" s="29">
        <f t="shared" si="38"/>
        <v>1121.7581333333339</v>
      </c>
      <c r="Y170" s="29">
        <f t="shared" si="39"/>
        <v>7.9457867777777818</v>
      </c>
      <c r="Z170" s="25"/>
      <c r="AA170" s="29">
        <f t="shared" si="40"/>
        <v>8.2660068000000013</v>
      </c>
      <c r="AB170" s="25"/>
      <c r="AC170" s="25">
        <f t="shared" si="41"/>
        <v>0</v>
      </c>
      <c r="AD170" s="25"/>
      <c r="AE170" s="29">
        <f t="shared" si="43"/>
        <v>381.3953583716048</v>
      </c>
      <c r="AF170" s="25"/>
      <c r="AG170" s="29">
        <f t="shared" si="44"/>
        <v>166.46594677160496</v>
      </c>
      <c r="AH170" s="25"/>
      <c r="AI170" s="29">
        <f t="shared" si="42"/>
        <v>136.50207635271607</v>
      </c>
    </row>
    <row r="171" spans="2:35" x14ac:dyDescent="0.35">
      <c r="B171" s="10" t="s">
        <v>3</v>
      </c>
      <c r="C171" s="10">
        <v>163</v>
      </c>
      <c r="D171" s="10">
        <v>163</v>
      </c>
      <c r="E171" s="9">
        <v>27.6</v>
      </c>
      <c r="F171" s="1">
        <f t="shared" si="32"/>
        <v>0.55555555555555558</v>
      </c>
      <c r="G171" s="1">
        <f t="shared" si="33"/>
        <v>2</v>
      </c>
      <c r="R171">
        <f t="shared" si="34"/>
        <v>0</v>
      </c>
      <c r="S171">
        <f t="shared" si="30"/>
        <v>27.6</v>
      </c>
      <c r="T171" s="29">
        <f t="shared" si="35"/>
        <v>7.666666666666667</v>
      </c>
      <c r="U171" s="29">
        <f t="shared" si="31"/>
        <v>883.33333333333337</v>
      </c>
      <c r="V171" s="29">
        <f t="shared" si="36"/>
        <v>187.17480000000003</v>
      </c>
      <c r="W171" s="29">
        <f t="shared" si="37"/>
        <v>22.464866666666669</v>
      </c>
      <c r="X171" s="29">
        <f t="shared" si="38"/>
        <v>1078.1748</v>
      </c>
      <c r="Y171" s="29">
        <f t="shared" si="39"/>
        <v>8.2660068000000013</v>
      </c>
      <c r="Z171" s="25"/>
      <c r="AA171" s="29">
        <f t="shared" si="40"/>
        <v>7.9345651049382715</v>
      </c>
      <c r="AB171" s="25"/>
      <c r="AC171" s="25">
        <f t="shared" si="41"/>
        <v>0</v>
      </c>
      <c r="AD171" s="25"/>
      <c r="AE171" s="29">
        <f t="shared" si="43"/>
        <v>389.32992347654306</v>
      </c>
      <c r="AF171" s="25"/>
      <c r="AG171" s="29">
        <f t="shared" si="44"/>
        <v>166.46594677160496</v>
      </c>
      <c r="AH171" s="25"/>
      <c r="AI171" s="29">
        <f t="shared" si="42"/>
        <v>136.50207635271607</v>
      </c>
    </row>
    <row r="172" spans="2:35" x14ac:dyDescent="0.35">
      <c r="B172" s="10" t="s">
        <v>3</v>
      </c>
      <c r="C172" s="10">
        <v>164</v>
      </c>
      <c r="D172" s="10">
        <v>164</v>
      </c>
      <c r="E172" s="9">
        <v>29.5</v>
      </c>
      <c r="F172" s="1">
        <f t="shared" si="32"/>
        <v>0.4861111111111111</v>
      </c>
      <c r="G172" s="1">
        <f t="shared" si="33"/>
        <v>1.75</v>
      </c>
      <c r="R172">
        <f t="shared" si="34"/>
        <v>0</v>
      </c>
      <c r="S172">
        <f t="shared" si="30"/>
        <v>29.5</v>
      </c>
      <c r="T172" s="29">
        <f t="shared" si="35"/>
        <v>8.1944444444444446</v>
      </c>
      <c r="U172" s="29">
        <f t="shared" si="31"/>
        <v>772.91666666666663</v>
      </c>
      <c r="V172" s="29">
        <f t="shared" si="36"/>
        <v>187.17480000000003</v>
      </c>
      <c r="W172" s="29">
        <f t="shared" si="37"/>
        <v>25.664317129629627</v>
      </c>
      <c r="X172" s="29">
        <f t="shared" si="38"/>
        <v>968.28591111111109</v>
      </c>
      <c r="Y172" s="29">
        <f t="shared" si="39"/>
        <v>7.9345651049382715</v>
      </c>
      <c r="Z172" s="25"/>
      <c r="AA172" s="29">
        <f t="shared" si="40"/>
        <v>6.6517747382716079</v>
      </c>
      <c r="AB172" s="25"/>
      <c r="AC172" s="25">
        <f t="shared" si="41"/>
        <v>0</v>
      </c>
      <c r="AD172" s="25"/>
      <c r="AE172" s="29">
        <f t="shared" si="43"/>
        <v>395.98169821481468</v>
      </c>
      <c r="AF172" s="25"/>
      <c r="AG172" s="29">
        <f t="shared" si="44"/>
        <v>166.46594677160496</v>
      </c>
      <c r="AH172" s="25"/>
      <c r="AI172" s="29">
        <f t="shared" si="42"/>
        <v>136.50207635271607</v>
      </c>
    </row>
    <row r="173" spans="2:35" x14ac:dyDescent="0.35">
      <c r="B173" s="10" t="s">
        <v>3</v>
      </c>
      <c r="C173" s="10">
        <v>165</v>
      </c>
      <c r="D173" s="10">
        <v>165</v>
      </c>
      <c r="E173" s="9">
        <v>31.1</v>
      </c>
      <c r="F173" s="1">
        <f t="shared" si="32"/>
        <v>0.36111111111111133</v>
      </c>
      <c r="G173" s="1">
        <f t="shared" si="33"/>
        <v>1.3000000000000007</v>
      </c>
      <c r="R173">
        <f t="shared" si="34"/>
        <v>0</v>
      </c>
      <c r="S173">
        <f t="shared" si="30"/>
        <v>31.1</v>
      </c>
      <c r="T173" s="29">
        <f t="shared" si="35"/>
        <v>8.6388888888888893</v>
      </c>
      <c r="U173" s="29">
        <f t="shared" si="31"/>
        <v>574.16666666666697</v>
      </c>
      <c r="V173" s="29">
        <f t="shared" si="36"/>
        <v>187.17480000000003</v>
      </c>
      <c r="W173" s="29">
        <f t="shared" si="37"/>
        <v>28.523739351851855</v>
      </c>
      <c r="X173" s="29">
        <f t="shared" si="38"/>
        <v>769.98035555555589</v>
      </c>
      <c r="Y173" s="29">
        <f t="shared" si="39"/>
        <v>6.6517747382716079</v>
      </c>
      <c r="Z173" s="25"/>
      <c r="AA173" s="29">
        <f t="shared" si="40"/>
        <v>5.8835864111111134</v>
      </c>
      <c r="AB173" s="25"/>
      <c r="AC173" s="25">
        <f t="shared" si="41"/>
        <v>0</v>
      </c>
      <c r="AD173" s="25"/>
      <c r="AE173" s="29">
        <f t="shared" si="43"/>
        <v>401.86528462592582</v>
      </c>
      <c r="AF173" s="25"/>
      <c r="AG173" s="29">
        <f t="shared" si="44"/>
        <v>166.46594677160496</v>
      </c>
      <c r="AH173" s="25"/>
      <c r="AI173" s="29">
        <f t="shared" si="42"/>
        <v>136.50207635271607</v>
      </c>
    </row>
    <row r="174" spans="2:35" x14ac:dyDescent="0.35">
      <c r="B174" s="10" t="s">
        <v>3</v>
      </c>
      <c r="C174" s="10">
        <v>166</v>
      </c>
      <c r="D174" s="10">
        <v>166</v>
      </c>
      <c r="E174" s="9">
        <v>32.1</v>
      </c>
      <c r="F174" s="1">
        <f t="shared" si="32"/>
        <v>0.29166666666666685</v>
      </c>
      <c r="G174" s="1">
        <f t="shared" si="33"/>
        <v>1.0500000000000007</v>
      </c>
      <c r="R174">
        <f t="shared" si="34"/>
        <v>0</v>
      </c>
      <c r="S174">
        <f t="shared" si="30"/>
        <v>32.1</v>
      </c>
      <c r="T174" s="29">
        <f t="shared" si="35"/>
        <v>8.9166666666666661</v>
      </c>
      <c r="U174" s="29">
        <f t="shared" si="31"/>
        <v>463.75000000000028</v>
      </c>
      <c r="V174" s="29">
        <f t="shared" si="36"/>
        <v>187.17480000000003</v>
      </c>
      <c r="W174" s="29">
        <f t="shared" si="37"/>
        <v>30.387554166666661</v>
      </c>
      <c r="X174" s="29">
        <f t="shared" si="38"/>
        <v>659.84146666666697</v>
      </c>
      <c r="Y174" s="29">
        <f t="shared" si="39"/>
        <v>5.8835864111111134</v>
      </c>
      <c r="Z174" s="25"/>
      <c r="AA174" s="29">
        <f t="shared" si="40"/>
        <v>8.1245966123456821</v>
      </c>
      <c r="AB174" s="25"/>
      <c r="AC174" s="25">
        <f t="shared" si="41"/>
        <v>0</v>
      </c>
      <c r="AD174" s="25"/>
      <c r="AE174" s="29">
        <f t="shared" si="43"/>
        <v>409.98988123827149</v>
      </c>
      <c r="AF174" s="25"/>
      <c r="AG174" s="29">
        <f t="shared" si="44"/>
        <v>166.46594677160496</v>
      </c>
      <c r="AH174" s="25"/>
      <c r="AI174" s="29">
        <f t="shared" si="42"/>
        <v>136.50207635271607</v>
      </c>
    </row>
    <row r="175" spans="2:35" x14ac:dyDescent="0.35">
      <c r="B175" s="10" t="s">
        <v>3</v>
      </c>
      <c r="C175" s="10">
        <v>167</v>
      </c>
      <c r="D175" s="10">
        <v>167</v>
      </c>
      <c r="E175" s="9">
        <v>33.200000000000003</v>
      </c>
      <c r="F175" s="1">
        <f t="shared" si="32"/>
        <v>0.43055555555555575</v>
      </c>
      <c r="G175" s="1">
        <f t="shared" si="33"/>
        <v>1.5500000000000007</v>
      </c>
      <c r="R175">
        <f t="shared" si="34"/>
        <v>0</v>
      </c>
      <c r="S175">
        <f t="shared" si="30"/>
        <v>33.200000000000003</v>
      </c>
      <c r="T175" s="29">
        <f t="shared" si="35"/>
        <v>9.2222222222222232</v>
      </c>
      <c r="U175" s="29">
        <f t="shared" si="31"/>
        <v>684.5833333333336</v>
      </c>
      <c r="V175" s="29">
        <f t="shared" si="36"/>
        <v>187.17480000000003</v>
      </c>
      <c r="W175" s="29">
        <f t="shared" si="37"/>
        <v>32.505874074074079</v>
      </c>
      <c r="X175" s="29">
        <f t="shared" si="38"/>
        <v>880.98035555555578</v>
      </c>
      <c r="Y175" s="29">
        <f t="shared" si="39"/>
        <v>8.1245966123456821</v>
      </c>
      <c r="Z175" s="25"/>
      <c r="AA175" s="29">
        <f t="shared" si="40"/>
        <v>10.562795575308645</v>
      </c>
      <c r="AB175" s="25"/>
      <c r="AC175" s="25">
        <f t="shared" si="41"/>
        <v>0</v>
      </c>
      <c r="AD175" s="25"/>
      <c r="AE175" s="29">
        <f t="shared" si="43"/>
        <v>420.55267681358015</v>
      </c>
      <c r="AF175" s="25"/>
      <c r="AG175" s="29">
        <f t="shared" si="44"/>
        <v>166.46594677160496</v>
      </c>
      <c r="AH175" s="25"/>
      <c r="AI175" s="29">
        <f t="shared" si="42"/>
        <v>136.50207635271607</v>
      </c>
    </row>
    <row r="176" spans="2:35" x14ac:dyDescent="0.35">
      <c r="B176" s="10" t="s">
        <v>3</v>
      </c>
      <c r="C176" s="10">
        <v>168</v>
      </c>
      <c r="D176" s="10">
        <v>168</v>
      </c>
      <c r="E176" s="9">
        <v>35.200000000000003</v>
      </c>
      <c r="F176" s="1">
        <f t="shared" si="32"/>
        <v>0.55555555555555558</v>
      </c>
      <c r="G176" s="1">
        <f t="shared" si="33"/>
        <v>2</v>
      </c>
      <c r="R176">
        <f t="shared" si="34"/>
        <v>0</v>
      </c>
      <c r="S176">
        <f t="shared" si="30"/>
        <v>35.200000000000003</v>
      </c>
      <c r="T176" s="29">
        <f t="shared" si="35"/>
        <v>9.7777777777777786</v>
      </c>
      <c r="U176" s="29">
        <f t="shared" si="31"/>
        <v>883.33333333333337</v>
      </c>
      <c r="V176" s="29">
        <f t="shared" si="36"/>
        <v>187.17480000000003</v>
      </c>
      <c r="W176" s="29">
        <f t="shared" si="37"/>
        <v>36.540207407407408</v>
      </c>
      <c r="X176" s="29">
        <f t="shared" si="38"/>
        <v>1080.2859111111113</v>
      </c>
      <c r="Y176" s="29">
        <f t="shared" si="39"/>
        <v>10.562795575308645</v>
      </c>
      <c r="Z176" s="25"/>
      <c r="AA176" s="29">
        <f t="shared" si="40"/>
        <v>8.4303618222222152</v>
      </c>
      <c r="AB176" s="25"/>
      <c r="AC176" s="25">
        <f t="shared" si="41"/>
        <v>0</v>
      </c>
      <c r="AD176" s="25"/>
      <c r="AE176" s="29">
        <f t="shared" si="43"/>
        <v>428.98303863580236</v>
      </c>
      <c r="AF176" s="25"/>
      <c r="AG176" s="29">
        <f t="shared" si="44"/>
        <v>166.46594677160496</v>
      </c>
      <c r="AH176" s="25"/>
      <c r="AI176" s="29">
        <f t="shared" si="42"/>
        <v>136.50207635271607</v>
      </c>
    </row>
    <row r="177" spans="2:35" x14ac:dyDescent="0.35">
      <c r="B177" s="10" t="s">
        <v>3</v>
      </c>
      <c r="C177" s="10">
        <v>169</v>
      </c>
      <c r="D177" s="10">
        <v>169</v>
      </c>
      <c r="E177" s="9">
        <v>37.200000000000003</v>
      </c>
      <c r="F177" s="1">
        <f t="shared" si="32"/>
        <v>0.38888888888888851</v>
      </c>
      <c r="G177" s="1">
        <f t="shared" si="33"/>
        <v>1.3999999999999986</v>
      </c>
      <c r="R177">
        <f t="shared" si="34"/>
        <v>0</v>
      </c>
      <c r="S177">
        <f t="shared" si="30"/>
        <v>37.200000000000003</v>
      </c>
      <c r="T177" s="29">
        <f t="shared" si="35"/>
        <v>10.333333333333334</v>
      </c>
      <c r="U177" s="29">
        <f t="shared" si="31"/>
        <v>618.33333333333269</v>
      </c>
      <c r="V177" s="29">
        <f t="shared" si="36"/>
        <v>187.17480000000003</v>
      </c>
      <c r="W177" s="29">
        <f t="shared" si="37"/>
        <v>40.81046666666667</v>
      </c>
      <c r="X177" s="29">
        <f t="shared" si="38"/>
        <v>815.84146666666607</v>
      </c>
      <c r="Y177" s="29">
        <f t="shared" si="39"/>
        <v>8.4303618222222152</v>
      </c>
      <c r="Z177" s="25"/>
      <c r="AA177" s="29">
        <f t="shared" si="40"/>
        <v>2.5533574567901138</v>
      </c>
      <c r="AB177" s="25"/>
      <c r="AC177" s="25">
        <f t="shared" si="41"/>
        <v>0</v>
      </c>
      <c r="AD177" s="25"/>
      <c r="AE177" s="29">
        <f t="shared" si="43"/>
        <v>431.5363960925925</v>
      </c>
      <c r="AF177" s="25"/>
      <c r="AG177" s="29">
        <f t="shared" si="44"/>
        <v>166.46594677160496</v>
      </c>
      <c r="AH177" s="25"/>
      <c r="AI177" s="29">
        <f t="shared" si="42"/>
        <v>136.50207635271607</v>
      </c>
    </row>
    <row r="178" spans="2:35" x14ac:dyDescent="0.35">
      <c r="B178" s="10" t="s">
        <v>3</v>
      </c>
      <c r="C178" s="10">
        <v>170</v>
      </c>
      <c r="D178" s="10">
        <v>170</v>
      </c>
      <c r="E178" s="9">
        <v>38</v>
      </c>
      <c r="F178" s="1">
        <f t="shared" si="32"/>
        <v>2.7777777777777186E-2</v>
      </c>
      <c r="G178" s="1">
        <f t="shared" si="33"/>
        <v>9.9999999999997868E-2</v>
      </c>
      <c r="R178">
        <f t="shared" si="34"/>
        <v>0</v>
      </c>
      <c r="S178">
        <f t="shared" si="30"/>
        <v>38</v>
      </c>
      <c r="T178" s="29">
        <f t="shared" si="35"/>
        <v>10.555555555555555</v>
      </c>
      <c r="U178" s="29">
        <f t="shared" si="31"/>
        <v>44.166666666665726</v>
      </c>
      <c r="V178" s="29">
        <f t="shared" si="36"/>
        <v>187.17480000000003</v>
      </c>
      <c r="W178" s="29">
        <f t="shared" si="37"/>
        <v>42.584629629629625</v>
      </c>
      <c r="X178" s="29">
        <f t="shared" si="38"/>
        <v>241.89702222222132</v>
      </c>
      <c r="Y178" s="29">
        <f t="shared" si="39"/>
        <v>2.5533574567901138</v>
      </c>
      <c r="Z178" s="25"/>
      <c r="AA178" s="29">
        <f t="shared" si="40"/>
        <v>-4.6007503802469092</v>
      </c>
      <c r="AB178" s="25"/>
      <c r="AC178" s="25">
        <f t="shared" si="41"/>
        <v>0</v>
      </c>
      <c r="AD178" s="25"/>
      <c r="AE178" s="29">
        <f t="shared" si="43"/>
        <v>426.9356457123456</v>
      </c>
      <c r="AF178" s="25"/>
      <c r="AG178" s="29">
        <f t="shared" si="44"/>
        <v>166.46594677160496</v>
      </c>
      <c r="AH178" s="25"/>
      <c r="AI178" s="29">
        <f t="shared" si="42"/>
        <v>136.50207635271607</v>
      </c>
    </row>
    <row r="179" spans="2:35" x14ac:dyDescent="0.35">
      <c r="B179" s="10" t="s">
        <v>3</v>
      </c>
      <c r="C179" s="10">
        <v>171</v>
      </c>
      <c r="D179" s="10">
        <v>171</v>
      </c>
      <c r="E179" s="9">
        <v>37.4</v>
      </c>
      <c r="F179" s="1">
        <f t="shared" si="32"/>
        <v>-0.40277777777777757</v>
      </c>
      <c r="G179" s="1">
        <f t="shared" si="33"/>
        <v>-1.4499999999999993</v>
      </c>
      <c r="R179">
        <f t="shared" si="34"/>
        <v>0</v>
      </c>
      <c r="S179">
        <f t="shared" si="30"/>
        <v>37.4</v>
      </c>
      <c r="T179" s="29">
        <f t="shared" si="35"/>
        <v>10.388888888888888</v>
      </c>
      <c r="U179" s="29">
        <f t="shared" si="31"/>
        <v>-640.41666666666629</v>
      </c>
      <c r="V179" s="29">
        <f t="shared" si="36"/>
        <v>187.17480000000003</v>
      </c>
      <c r="W179" s="29">
        <f t="shared" si="37"/>
        <v>41.25046851851851</v>
      </c>
      <c r="X179" s="29">
        <f t="shared" si="38"/>
        <v>-442.85297777777737</v>
      </c>
      <c r="Y179" s="29">
        <f t="shared" si="39"/>
        <v>-4.6007503802469092</v>
      </c>
      <c r="Z179" s="25"/>
      <c r="AA179" s="29">
        <f t="shared" si="40"/>
        <v>0</v>
      </c>
      <c r="AB179" s="25"/>
      <c r="AC179" s="28">
        <f t="shared" si="41"/>
        <v>-4.3178165333333292</v>
      </c>
      <c r="AD179" s="25"/>
      <c r="AE179" s="29">
        <f t="shared" si="43"/>
        <v>426.9356457123456</v>
      </c>
      <c r="AF179" s="25"/>
      <c r="AG179" s="29">
        <f t="shared" si="44"/>
        <v>170.7837633049383</v>
      </c>
      <c r="AH179" s="25"/>
      <c r="AI179" s="29">
        <f t="shared" si="42"/>
        <v>140.04268591004941</v>
      </c>
    </row>
    <row r="180" spans="2:35" x14ac:dyDescent="0.35">
      <c r="B180" s="10" t="s">
        <v>3</v>
      </c>
      <c r="C180" s="10">
        <v>172</v>
      </c>
      <c r="D180" s="10">
        <v>172</v>
      </c>
      <c r="E180" s="9">
        <v>35.1</v>
      </c>
      <c r="F180" s="1">
        <f t="shared" si="32"/>
        <v>-0.88888888888888862</v>
      </c>
      <c r="G180" s="1">
        <f t="shared" si="33"/>
        <v>-3.1999999999999993</v>
      </c>
      <c r="R180">
        <f t="shared" si="34"/>
        <v>0</v>
      </c>
      <c r="S180">
        <f t="shared" si="30"/>
        <v>35.1</v>
      </c>
      <c r="T180" s="29">
        <f t="shared" si="35"/>
        <v>9.75</v>
      </c>
      <c r="U180" s="29">
        <f t="shared" si="31"/>
        <v>-1413.3333333333328</v>
      </c>
      <c r="V180" s="29">
        <f t="shared" si="36"/>
        <v>187.17480000000003</v>
      </c>
      <c r="W180" s="29">
        <f t="shared" si="37"/>
        <v>36.332887499999998</v>
      </c>
      <c r="X180" s="29">
        <f t="shared" si="38"/>
        <v>-1216.4085333333328</v>
      </c>
      <c r="Y180" s="29">
        <f t="shared" si="39"/>
        <v>-11.859983199999995</v>
      </c>
      <c r="Z180" s="25"/>
      <c r="AA180" s="29">
        <f t="shared" si="40"/>
        <v>0</v>
      </c>
      <c r="AB180" s="25"/>
      <c r="AC180" s="28">
        <f t="shared" si="41"/>
        <v>-10.474629037037031</v>
      </c>
      <c r="AD180" s="25"/>
      <c r="AE180" s="29">
        <f t="shared" si="43"/>
        <v>426.9356457123456</v>
      </c>
      <c r="AF180" s="25"/>
      <c r="AG180" s="29">
        <f t="shared" si="44"/>
        <v>181.25839234197534</v>
      </c>
      <c r="AH180" s="25"/>
      <c r="AI180" s="29">
        <f t="shared" si="42"/>
        <v>148.63188172041976</v>
      </c>
    </row>
    <row r="181" spans="2:35" x14ac:dyDescent="0.35">
      <c r="B181" s="10" t="s">
        <v>3</v>
      </c>
      <c r="C181" s="10">
        <v>173</v>
      </c>
      <c r="D181" s="10">
        <v>173</v>
      </c>
      <c r="E181" s="9">
        <v>31</v>
      </c>
      <c r="F181" s="1">
        <f t="shared" si="32"/>
        <v>-1.1111111111111112</v>
      </c>
      <c r="G181" s="1">
        <f t="shared" si="33"/>
        <v>-4</v>
      </c>
      <c r="R181">
        <f t="shared" si="34"/>
        <v>0</v>
      </c>
      <c r="S181">
        <f t="shared" si="30"/>
        <v>31</v>
      </c>
      <c r="T181" s="29">
        <f t="shared" si="35"/>
        <v>8.6111111111111107</v>
      </c>
      <c r="U181" s="29">
        <f t="shared" si="31"/>
        <v>-1766.6666666666667</v>
      </c>
      <c r="V181" s="29">
        <f t="shared" si="36"/>
        <v>187.17480000000003</v>
      </c>
      <c r="W181" s="29">
        <f t="shared" si="37"/>
        <v>28.340601851851847</v>
      </c>
      <c r="X181" s="29">
        <f t="shared" si="38"/>
        <v>-1570.8807555555557</v>
      </c>
      <c r="Y181" s="29">
        <f t="shared" si="39"/>
        <v>-13.527028728395061</v>
      </c>
      <c r="Z181" s="25"/>
      <c r="AA181" s="29">
        <f t="shared" si="40"/>
        <v>0</v>
      </c>
      <c r="AB181" s="25"/>
      <c r="AC181" s="28">
        <f t="shared" si="41"/>
        <v>-11.825241243209877</v>
      </c>
      <c r="AD181" s="25"/>
      <c r="AE181" s="29">
        <f t="shared" si="43"/>
        <v>426.9356457123456</v>
      </c>
      <c r="AF181" s="25"/>
      <c r="AG181" s="29">
        <f t="shared" si="44"/>
        <v>193.08363358518523</v>
      </c>
      <c r="AH181" s="25"/>
      <c r="AI181" s="29">
        <f t="shared" si="42"/>
        <v>158.32857953985189</v>
      </c>
    </row>
    <row r="182" spans="2:35" x14ac:dyDescent="0.35">
      <c r="B182" s="10" t="s">
        <v>3</v>
      </c>
      <c r="C182" s="10">
        <v>174</v>
      </c>
      <c r="D182" s="10">
        <v>174</v>
      </c>
      <c r="E182" s="9">
        <v>27.1</v>
      </c>
      <c r="F182" s="1">
        <f t="shared" si="32"/>
        <v>-0.79166666666666652</v>
      </c>
      <c r="G182" s="1">
        <f t="shared" si="33"/>
        <v>-2.8499999999999996</v>
      </c>
      <c r="R182">
        <f t="shared" si="34"/>
        <v>0</v>
      </c>
      <c r="S182">
        <f t="shared" si="30"/>
        <v>27.1</v>
      </c>
      <c r="T182" s="29">
        <f t="shared" si="35"/>
        <v>7.5277777777777777</v>
      </c>
      <c r="U182" s="29">
        <f t="shared" si="31"/>
        <v>-1258.7499999999998</v>
      </c>
      <c r="V182" s="29">
        <f t="shared" si="36"/>
        <v>187.17480000000003</v>
      </c>
      <c r="W182" s="29">
        <f t="shared" si="37"/>
        <v>21.658294907407406</v>
      </c>
      <c r="X182" s="29">
        <f t="shared" si="38"/>
        <v>-1064.0474222222219</v>
      </c>
      <c r="Y182" s="29">
        <f t="shared" si="39"/>
        <v>-8.0099125395061712</v>
      </c>
      <c r="Z182" s="25"/>
      <c r="AA182" s="29">
        <f t="shared" si="40"/>
        <v>0</v>
      </c>
      <c r="AB182" s="25"/>
      <c r="AC182" s="28">
        <f t="shared" si="41"/>
        <v>-7.4778888283950602</v>
      </c>
      <c r="AD182" s="25"/>
      <c r="AE182" s="29">
        <f t="shared" si="43"/>
        <v>426.9356457123456</v>
      </c>
      <c r="AF182" s="25"/>
      <c r="AG182" s="29">
        <f t="shared" si="44"/>
        <v>200.56152241358029</v>
      </c>
      <c r="AH182" s="25"/>
      <c r="AI182" s="29">
        <f t="shared" si="42"/>
        <v>164.46044837913584</v>
      </c>
    </row>
    <row r="183" spans="2:35" x14ac:dyDescent="0.35">
      <c r="B183" s="10" t="s">
        <v>3</v>
      </c>
      <c r="C183" s="10">
        <v>175</v>
      </c>
      <c r="D183" s="10">
        <v>175</v>
      </c>
      <c r="E183" s="9">
        <v>25.3</v>
      </c>
      <c r="F183" s="1">
        <f t="shared" si="32"/>
        <v>-0.27777777777777779</v>
      </c>
      <c r="G183" s="1">
        <f t="shared" si="33"/>
        <v>-1</v>
      </c>
      <c r="R183">
        <f t="shared" si="34"/>
        <v>0</v>
      </c>
      <c r="S183">
        <f t="shared" si="30"/>
        <v>25.3</v>
      </c>
      <c r="T183" s="29">
        <f t="shared" si="35"/>
        <v>7.0277777777777777</v>
      </c>
      <c r="U183" s="29">
        <f t="shared" si="31"/>
        <v>-441.66666666666669</v>
      </c>
      <c r="V183" s="29">
        <f t="shared" si="36"/>
        <v>187.17480000000003</v>
      </c>
      <c r="W183" s="29">
        <f t="shared" si="37"/>
        <v>18.876728240740739</v>
      </c>
      <c r="X183" s="29">
        <f t="shared" si="38"/>
        <v>-247.46408888888888</v>
      </c>
      <c r="Y183" s="29">
        <f t="shared" si="39"/>
        <v>-1.739122624691358</v>
      </c>
      <c r="Z183" s="25"/>
      <c r="AA183" s="29">
        <f t="shared" si="40"/>
        <v>0</v>
      </c>
      <c r="AB183" s="25"/>
      <c r="AC183" s="28">
        <f t="shared" si="41"/>
        <v>-1.7253746197530864</v>
      </c>
      <c r="AD183" s="25"/>
      <c r="AE183" s="29">
        <f t="shared" si="43"/>
        <v>426.9356457123456</v>
      </c>
      <c r="AF183" s="25"/>
      <c r="AG183" s="29">
        <f t="shared" si="44"/>
        <v>202.28689703333339</v>
      </c>
      <c r="AH183" s="25"/>
      <c r="AI183" s="29">
        <f t="shared" si="42"/>
        <v>165.87525556733337</v>
      </c>
    </row>
    <row r="184" spans="2:35" x14ac:dyDescent="0.35">
      <c r="B184" s="10" t="s">
        <v>3</v>
      </c>
      <c r="C184" s="10">
        <v>176</v>
      </c>
      <c r="D184" s="10">
        <v>176</v>
      </c>
      <c r="E184" s="9">
        <v>25.1</v>
      </c>
      <c r="F184" s="1">
        <f t="shared" si="32"/>
        <v>8.3333333333333037E-2</v>
      </c>
      <c r="G184" s="1">
        <f t="shared" si="33"/>
        <v>0.29999999999999893</v>
      </c>
      <c r="R184">
        <f t="shared" si="34"/>
        <v>0</v>
      </c>
      <c r="S184">
        <f t="shared" si="30"/>
        <v>25.1</v>
      </c>
      <c r="T184" s="29">
        <f t="shared" si="35"/>
        <v>6.9722222222222223</v>
      </c>
      <c r="U184" s="29">
        <f t="shared" si="31"/>
        <v>132.49999999999952</v>
      </c>
      <c r="V184" s="29">
        <f t="shared" si="36"/>
        <v>187.17480000000003</v>
      </c>
      <c r="W184" s="29">
        <f t="shared" si="37"/>
        <v>18.579461574074074</v>
      </c>
      <c r="X184" s="29">
        <f t="shared" si="38"/>
        <v>326.64702222222178</v>
      </c>
      <c r="Y184" s="29">
        <f t="shared" si="39"/>
        <v>2.2774556271604904</v>
      </c>
      <c r="Z184" s="25"/>
      <c r="AA184" s="29">
        <f t="shared" si="40"/>
        <v>5.6880662308641963</v>
      </c>
      <c r="AB184" s="25"/>
      <c r="AC184" s="25">
        <f t="shared" si="41"/>
        <v>0</v>
      </c>
      <c r="AD184" s="25"/>
      <c r="AE184" s="29">
        <f t="shared" si="43"/>
        <v>432.6237119432098</v>
      </c>
      <c r="AF184" s="25"/>
      <c r="AG184" s="29">
        <f t="shared" si="44"/>
        <v>202.28689703333339</v>
      </c>
      <c r="AH184" s="25"/>
      <c r="AI184" s="29">
        <f t="shared" si="42"/>
        <v>165.87525556733337</v>
      </c>
    </row>
    <row r="185" spans="2:35" x14ac:dyDescent="0.35">
      <c r="B185" s="10" t="s">
        <v>3</v>
      </c>
      <c r="C185" s="10">
        <v>177</v>
      </c>
      <c r="D185" s="10">
        <v>177</v>
      </c>
      <c r="E185" s="9">
        <v>25.9</v>
      </c>
      <c r="F185" s="1">
        <f t="shared" si="32"/>
        <v>0.37499999999999989</v>
      </c>
      <c r="G185" s="1">
        <f t="shared" si="33"/>
        <v>1.3499999999999996</v>
      </c>
      <c r="R185">
        <f t="shared" si="34"/>
        <v>0</v>
      </c>
      <c r="S185">
        <f t="shared" si="30"/>
        <v>25.9</v>
      </c>
      <c r="T185" s="29">
        <f t="shared" si="35"/>
        <v>7.1944444444444438</v>
      </c>
      <c r="U185" s="29">
        <f t="shared" si="31"/>
        <v>596.24999999999977</v>
      </c>
      <c r="V185" s="29">
        <f t="shared" si="36"/>
        <v>187.17480000000003</v>
      </c>
      <c r="W185" s="29">
        <f t="shared" si="37"/>
        <v>19.78268379629629</v>
      </c>
      <c r="X185" s="29">
        <f t="shared" si="38"/>
        <v>790.61924444444423</v>
      </c>
      <c r="Y185" s="29">
        <f t="shared" si="39"/>
        <v>5.6880662308641963</v>
      </c>
      <c r="Z185" s="25"/>
      <c r="AA185" s="29">
        <f t="shared" si="40"/>
        <v>7.1326075604938275</v>
      </c>
      <c r="AB185" s="25"/>
      <c r="AC185" s="25">
        <f t="shared" si="41"/>
        <v>0</v>
      </c>
      <c r="AD185" s="25"/>
      <c r="AE185" s="29">
        <f t="shared" si="43"/>
        <v>439.75631950370365</v>
      </c>
      <c r="AF185" s="25"/>
      <c r="AG185" s="29">
        <f t="shared" si="44"/>
        <v>202.28689703333339</v>
      </c>
      <c r="AH185" s="25"/>
      <c r="AI185" s="29">
        <f t="shared" si="42"/>
        <v>165.87525556733337</v>
      </c>
    </row>
    <row r="186" spans="2:35" x14ac:dyDescent="0.35">
      <c r="B186" s="10" t="s">
        <v>3</v>
      </c>
      <c r="C186" s="10">
        <v>178</v>
      </c>
      <c r="D186" s="10">
        <v>178</v>
      </c>
      <c r="E186" s="9">
        <v>27.8</v>
      </c>
      <c r="F186" s="1">
        <f t="shared" si="32"/>
        <v>0.45833333333333343</v>
      </c>
      <c r="G186" s="1">
        <f t="shared" si="33"/>
        <v>1.6500000000000004</v>
      </c>
      <c r="R186">
        <f t="shared" si="34"/>
        <v>0</v>
      </c>
      <c r="S186">
        <f t="shared" si="30"/>
        <v>27.8</v>
      </c>
      <c r="T186" s="29">
        <f t="shared" si="35"/>
        <v>7.7222222222222223</v>
      </c>
      <c r="U186" s="29">
        <f t="shared" si="31"/>
        <v>728.75000000000011</v>
      </c>
      <c r="V186" s="29">
        <f t="shared" si="36"/>
        <v>187.17480000000003</v>
      </c>
      <c r="W186" s="29">
        <f t="shared" si="37"/>
        <v>22.791624074074072</v>
      </c>
      <c r="X186" s="29">
        <f t="shared" si="38"/>
        <v>923.64702222222229</v>
      </c>
      <c r="Y186" s="29">
        <f t="shared" si="39"/>
        <v>7.1326075604938275</v>
      </c>
      <c r="Z186" s="25"/>
      <c r="AA186" s="29">
        <f t="shared" si="40"/>
        <v>4.8081523901234586</v>
      </c>
      <c r="AB186" s="25"/>
      <c r="AC186" s="25">
        <f t="shared" si="41"/>
        <v>0</v>
      </c>
      <c r="AD186" s="25"/>
      <c r="AE186" s="29">
        <f t="shared" si="43"/>
        <v>444.56447189382709</v>
      </c>
      <c r="AF186" s="25"/>
      <c r="AG186" s="29">
        <f t="shared" si="44"/>
        <v>202.28689703333339</v>
      </c>
      <c r="AH186" s="25"/>
      <c r="AI186" s="29">
        <f t="shared" si="42"/>
        <v>165.87525556733337</v>
      </c>
    </row>
    <row r="187" spans="2:35" x14ac:dyDescent="0.35">
      <c r="B187" s="10" t="s">
        <v>3</v>
      </c>
      <c r="C187" s="10">
        <v>179</v>
      </c>
      <c r="D187" s="10">
        <v>179</v>
      </c>
      <c r="E187" s="9">
        <v>29.2</v>
      </c>
      <c r="F187" s="1">
        <f t="shared" si="32"/>
        <v>0.25000000000000011</v>
      </c>
      <c r="G187" s="1">
        <f t="shared" si="33"/>
        <v>0.90000000000000036</v>
      </c>
      <c r="R187">
        <f t="shared" si="34"/>
        <v>0</v>
      </c>
      <c r="S187">
        <f t="shared" si="30"/>
        <v>29.2</v>
      </c>
      <c r="T187" s="29">
        <f t="shared" si="35"/>
        <v>8.1111111111111107</v>
      </c>
      <c r="U187" s="29">
        <f t="shared" si="31"/>
        <v>397.50000000000017</v>
      </c>
      <c r="V187" s="29">
        <f t="shared" si="36"/>
        <v>187.17480000000003</v>
      </c>
      <c r="W187" s="29">
        <f t="shared" si="37"/>
        <v>25.144985185185181</v>
      </c>
      <c r="X187" s="29">
        <f t="shared" si="38"/>
        <v>592.78591111111132</v>
      </c>
      <c r="Y187" s="29">
        <f t="shared" si="39"/>
        <v>4.8081523901234586</v>
      </c>
      <c r="Z187" s="25"/>
      <c r="AA187" s="29">
        <f t="shared" si="40"/>
        <v>2.1513199604938289</v>
      </c>
      <c r="AB187" s="25"/>
      <c r="AC187" s="25">
        <f t="shared" si="41"/>
        <v>0</v>
      </c>
      <c r="AD187" s="25"/>
      <c r="AE187" s="29">
        <f t="shared" si="43"/>
        <v>446.71579185432091</v>
      </c>
      <c r="AF187" s="25"/>
      <c r="AG187" s="29">
        <f t="shared" si="44"/>
        <v>202.28689703333339</v>
      </c>
      <c r="AH187" s="25"/>
      <c r="AI187" s="29">
        <f t="shared" si="42"/>
        <v>165.87525556733337</v>
      </c>
    </row>
    <row r="188" spans="2:35" x14ac:dyDescent="0.35">
      <c r="B188" s="10" t="s">
        <v>3</v>
      </c>
      <c r="C188" s="10">
        <v>180</v>
      </c>
      <c r="D188" s="10">
        <v>180</v>
      </c>
      <c r="E188" s="9">
        <v>29.6</v>
      </c>
      <c r="F188" s="1">
        <f t="shared" si="32"/>
        <v>4.1666666666666761E-2</v>
      </c>
      <c r="G188" s="1">
        <f t="shared" si="33"/>
        <v>0.15000000000000036</v>
      </c>
      <c r="R188">
        <f t="shared" si="34"/>
        <v>0</v>
      </c>
      <c r="S188">
        <f t="shared" si="30"/>
        <v>29.6</v>
      </c>
      <c r="T188" s="29">
        <f t="shared" si="35"/>
        <v>8.2222222222222232</v>
      </c>
      <c r="U188" s="29">
        <f t="shared" si="31"/>
        <v>66.250000000000156</v>
      </c>
      <c r="V188" s="29">
        <f t="shared" si="36"/>
        <v>187.17480000000003</v>
      </c>
      <c r="W188" s="29">
        <f t="shared" si="37"/>
        <v>25.838607407407412</v>
      </c>
      <c r="X188" s="29">
        <f t="shared" si="38"/>
        <v>261.6470222222224</v>
      </c>
      <c r="Y188" s="29">
        <f t="shared" si="39"/>
        <v>2.1513199604938289</v>
      </c>
      <c r="Z188" s="25"/>
      <c r="AA188" s="29">
        <f t="shared" si="40"/>
        <v>0.8770998271604904</v>
      </c>
      <c r="AB188" s="25"/>
      <c r="AC188" s="25">
        <f t="shared" si="41"/>
        <v>0</v>
      </c>
      <c r="AD188" s="25"/>
      <c r="AE188" s="29">
        <f t="shared" si="43"/>
        <v>447.59289168148138</v>
      </c>
      <c r="AF188" s="25"/>
      <c r="AG188" s="29">
        <f t="shared" si="44"/>
        <v>202.28689703333339</v>
      </c>
      <c r="AH188" s="25"/>
      <c r="AI188" s="29">
        <f t="shared" si="42"/>
        <v>165.87525556733337</v>
      </c>
    </row>
    <row r="189" spans="2:35" x14ac:dyDescent="0.35">
      <c r="B189" s="10" t="s">
        <v>3</v>
      </c>
      <c r="C189" s="10">
        <v>181</v>
      </c>
      <c r="D189" s="10">
        <v>181</v>
      </c>
      <c r="E189" s="9">
        <v>29.5</v>
      </c>
      <c r="F189" s="1">
        <f t="shared" si="32"/>
        <v>-5.5555555555555851E-2</v>
      </c>
      <c r="G189" s="1">
        <f t="shared" si="33"/>
        <v>-0.20000000000000107</v>
      </c>
      <c r="R189">
        <f t="shared" si="34"/>
        <v>0</v>
      </c>
      <c r="S189">
        <f t="shared" si="30"/>
        <v>29.5</v>
      </c>
      <c r="T189" s="29">
        <f t="shared" si="35"/>
        <v>8.1944444444444446</v>
      </c>
      <c r="U189" s="29">
        <f t="shared" si="31"/>
        <v>-88.333333333333798</v>
      </c>
      <c r="V189" s="29">
        <f t="shared" si="36"/>
        <v>187.17480000000003</v>
      </c>
      <c r="W189" s="29">
        <f t="shared" si="37"/>
        <v>25.664317129629627</v>
      </c>
      <c r="X189" s="29">
        <f t="shared" si="38"/>
        <v>107.03591111111068</v>
      </c>
      <c r="Y189" s="29">
        <f t="shared" si="39"/>
        <v>0.8770998271604904</v>
      </c>
      <c r="Z189" s="25"/>
      <c r="AA189" s="29">
        <f t="shared" si="40"/>
        <v>-0.56545872098765293</v>
      </c>
      <c r="AB189" s="25"/>
      <c r="AC189" s="25">
        <f t="shared" si="41"/>
        <v>0</v>
      </c>
      <c r="AD189" s="25"/>
      <c r="AE189" s="29">
        <f t="shared" si="43"/>
        <v>447.02743296049374</v>
      </c>
      <c r="AF189" s="25"/>
      <c r="AG189" s="29">
        <f t="shared" si="44"/>
        <v>202.28689703333339</v>
      </c>
      <c r="AH189" s="25"/>
      <c r="AI189" s="29">
        <f t="shared" si="42"/>
        <v>165.87525556733337</v>
      </c>
    </row>
    <row r="190" spans="2:35" x14ac:dyDescent="0.35">
      <c r="B190" s="10" t="s">
        <v>3</v>
      </c>
      <c r="C190" s="10">
        <v>182</v>
      </c>
      <c r="D190" s="10">
        <v>182</v>
      </c>
      <c r="E190" s="9">
        <v>29.2</v>
      </c>
      <c r="F190" s="1">
        <f t="shared" si="32"/>
        <v>-0.16666666666666657</v>
      </c>
      <c r="G190" s="1">
        <f t="shared" si="33"/>
        <v>-0.59999999999999964</v>
      </c>
      <c r="R190">
        <f t="shared" si="34"/>
        <v>0</v>
      </c>
      <c r="S190">
        <f t="shared" si="30"/>
        <v>29.2</v>
      </c>
      <c r="T190" s="29">
        <f t="shared" si="35"/>
        <v>8.1111111111111107</v>
      </c>
      <c r="U190" s="29">
        <f t="shared" si="31"/>
        <v>-264.99999999999983</v>
      </c>
      <c r="V190" s="29">
        <f t="shared" si="36"/>
        <v>187.17480000000003</v>
      </c>
      <c r="W190" s="29">
        <f t="shared" si="37"/>
        <v>25.144985185185181</v>
      </c>
      <c r="X190" s="29">
        <f t="shared" si="38"/>
        <v>-69.71408888888871</v>
      </c>
      <c r="Y190" s="29">
        <f t="shared" si="39"/>
        <v>-0.56545872098765293</v>
      </c>
      <c r="Z190" s="25"/>
      <c r="AA190" s="29">
        <f t="shared" si="40"/>
        <v>0</v>
      </c>
      <c r="AB190" s="25"/>
      <c r="AC190" s="29">
        <f t="shared" si="41"/>
        <v>-0.54803019876543069</v>
      </c>
      <c r="AD190" s="25"/>
      <c r="AE190" s="29">
        <f t="shared" si="43"/>
        <v>447.02743296049374</v>
      </c>
      <c r="AF190" s="25"/>
      <c r="AG190" s="29">
        <f t="shared" si="44"/>
        <v>202.83492723209881</v>
      </c>
      <c r="AH190" s="25"/>
      <c r="AI190" s="29">
        <f t="shared" si="42"/>
        <v>166.32464033032102</v>
      </c>
    </row>
    <row r="191" spans="2:35" x14ac:dyDescent="0.35">
      <c r="B191" s="10" t="s">
        <v>3</v>
      </c>
      <c r="C191" s="10">
        <v>183</v>
      </c>
      <c r="D191" s="10">
        <v>183</v>
      </c>
      <c r="E191" s="9">
        <v>28.3</v>
      </c>
      <c r="F191" s="1">
        <f t="shared" si="32"/>
        <v>-0.43055555555555525</v>
      </c>
      <c r="G191" s="1">
        <f t="shared" si="33"/>
        <v>-1.5499999999999989</v>
      </c>
      <c r="R191">
        <f t="shared" si="34"/>
        <v>0</v>
      </c>
      <c r="S191">
        <f t="shared" si="30"/>
        <v>28.3</v>
      </c>
      <c r="T191" s="29">
        <f t="shared" si="35"/>
        <v>7.8611111111111107</v>
      </c>
      <c r="U191" s="29">
        <f t="shared" si="31"/>
        <v>-684.5833333333328</v>
      </c>
      <c r="V191" s="29">
        <f t="shared" si="36"/>
        <v>187.17480000000003</v>
      </c>
      <c r="W191" s="29">
        <f t="shared" si="37"/>
        <v>23.61883935185185</v>
      </c>
      <c r="X191" s="29">
        <f t="shared" si="38"/>
        <v>-489.54742222222171</v>
      </c>
      <c r="Y191" s="29">
        <f t="shared" si="39"/>
        <v>-3.8483866802469091</v>
      </c>
      <c r="Z191" s="25"/>
      <c r="AA191" s="29">
        <f t="shared" si="40"/>
        <v>0</v>
      </c>
      <c r="AB191" s="25"/>
      <c r="AC191" s="29">
        <f t="shared" si="41"/>
        <v>-3.5492188111111074</v>
      </c>
      <c r="AD191" s="25"/>
      <c r="AE191" s="29">
        <f t="shared" si="43"/>
        <v>447.02743296049374</v>
      </c>
      <c r="AF191" s="25"/>
      <c r="AG191" s="29">
        <f t="shared" si="44"/>
        <v>206.38414604320991</v>
      </c>
      <c r="AH191" s="25"/>
      <c r="AI191" s="29">
        <f t="shared" si="42"/>
        <v>169.23499975543211</v>
      </c>
    </row>
    <row r="192" spans="2:35" x14ac:dyDescent="0.35">
      <c r="B192" s="10" t="s">
        <v>3</v>
      </c>
      <c r="C192" s="10">
        <v>184</v>
      </c>
      <c r="D192" s="10">
        <v>184</v>
      </c>
      <c r="E192" s="9">
        <v>26.1</v>
      </c>
      <c r="F192" s="1">
        <f t="shared" si="32"/>
        <v>-0.65277777777777768</v>
      </c>
      <c r="G192" s="1">
        <f t="shared" si="33"/>
        <v>-2.3499999999999996</v>
      </c>
      <c r="R192">
        <f t="shared" si="34"/>
        <v>0</v>
      </c>
      <c r="S192">
        <f t="shared" si="30"/>
        <v>26.1</v>
      </c>
      <c r="T192" s="29">
        <f t="shared" si="35"/>
        <v>7.25</v>
      </c>
      <c r="U192" s="29">
        <f t="shared" si="31"/>
        <v>-1037.9166666666665</v>
      </c>
      <c r="V192" s="29">
        <f t="shared" si="36"/>
        <v>187.17480000000003</v>
      </c>
      <c r="W192" s="29">
        <f t="shared" si="37"/>
        <v>20.089387500000001</v>
      </c>
      <c r="X192" s="29">
        <f t="shared" si="38"/>
        <v>-843.49186666666651</v>
      </c>
      <c r="Y192" s="29">
        <f t="shared" si="39"/>
        <v>-6.1153160333333325</v>
      </c>
      <c r="Z192" s="25"/>
      <c r="AA192" s="29">
        <f t="shared" si="40"/>
        <v>0</v>
      </c>
      <c r="AB192" s="25"/>
      <c r="AC192" s="29">
        <f t="shared" si="41"/>
        <v>-5.5295577925925921</v>
      </c>
      <c r="AD192" s="25"/>
      <c r="AE192" s="29">
        <f t="shared" si="43"/>
        <v>447.02743296049374</v>
      </c>
      <c r="AF192" s="25"/>
      <c r="AG192" s="29">
        <f t="shared" si="44"/>
        <v>211.91370383580249</v>
      </c>
      <c r="AH192" s="25"/>
      <c r="AI192" s="29">
        <f t="shared" si="42"/>
        <v>173.76923714535803</v>
      </c>
    </row>
    <row r="193" spans="2:35" x14ac:dyDescent="0.35">
      <c r="B193" s="10" t="s">
        <v>3</v>
      </c>
      <c r="C193" s="10">
        <v>185</v>
      </c>
      <c r="D193" s="10">
        <v>185</v>
      </c>
      <c r="E193" s="9">
        <v>23.6</v>
      </c>
      <c r="F193" s="1">
        <f t="shared" si="32"/>
        <v>-0.70833333333333348</v>
      </c>
      <c r="G193" s="1">
        <f t="shared" si="33"/>
        <v>-2.5500000000000007</v>
      </c>
      <c r="R193">
        <f t="shared" si="34"/>
        <v>0</v>
      </c>
      <c r="S193">
        <f t="shared" si="30"/>
        <v>23.6</v>
      </c>
      <c r="T193" s="29">
        <f t="shared" si="35"/>
        <v>6.5555555555555554</v>
      </c>
      <c r="U193" s="29">
        <f t="shared" si="31"/>
        <v>-1126.2500000000002</v>
      </c>
      <c r="V193" s="29">
        <f t="shared" si="36"/>
        <v>187.17480000000003</v>
      </c>
      <c r="W193" s="29">
        <f t="shared" si="37"/>
        <v>16.425162962962961</v>
      </c>
      <c r="X193" s="29">
        <f t="shared" si="38"/>
        <v>-932.51964444444457</v>
      </c>
      <c r="Y193" s="29">
        <f t="shared" si="39"/>
        <v>-6.1131843358024698</v>
      </c>
      <c r="Z193" s="25"/>
      <c r="AA193" s="29">
        <f t="shared" si="40"/>
        <v>0</v>
      </c>
      <c r="AB193" s="25"/>
      <c r="AC193" s="29">
        <f t="shared" si="41"/>
        <v>-5.4396979259259259</v>
      </c>
      <c r="AD193" s="25"/>
      <c r="AE193" s="29">
        <f t="shared" si="43"/>
        <v>447.02743296049374</v>
      </c>
      <c r="AF193" s="25"/>
      <c r="AG193" s="29">
        <f t="shared" si="44"/>
        <v>217.35340176172841</v>
      </c>
      <c r="AH193" s="25"/>
      <c r="AI193" s="29">
        <f t="shared" si="42"/>
        <v>178.2297894446173</v>
      </c>
    </row>
    <row r="194" spans="2:35" x14ac:dyDescent="0.35">
      <c r="B194" s="10" t="s">
        <v>3</v>
      </c>
      <c r="C194" s="10">
        <v>186</v>
      </c>
      <c r="D194" s="10">
        <v>186</v>
      </c>
      <c r="E194" s="9">
        <v>21</v>
      </c>
      <c r="F194" s="1">
        <f t="shared" si="32"/>
        <v>-0.65277777777777812</v>
      </c>
      <c r="G194" s="1">
        <f t="shared" si="33"/>
        <v>-2.3500000000000014</v>
      </c>
      <c r="R194">
        <f t="shared" si="34"/>
        <v>0</v>
      </c>
      <c r="S194">
        <f t="shared" si="30"/>
        <v>21</v>
      </c>
      <c r="T194" s="29">
        <f t="shared" si="35"/>
        <v>5.833333333333333</v>
      </c>
      <c r="U194" s="29">
        <f t="shared" si="31"/>
        <v>-1037.9166666666672</v>
      </c>
      <c r="V194" s="29">
        <f t="shared" si="36"/>
        <v>187.17480000000003</v>
      </c>
      <c r="W194" s="29">
        <f t="shared" si="37"/>
        <v>13.005416666666664</v>
      </c>
      <c r="X194" s="29">
        <f t="shared" si="38"/>
        <v>-844.90853333333393</v>
      </c>
      <c r="Y194" s="29">
        <f t="shared" si="39"/>
        <v>-4.9286331111111137</v>
      </c>
      <c r="Z194" s="25"/>
      <c r="AA194" s="29">
        <f t="shared" si="40"/>
        <v>0</v>
      </c>
      <c r="AB194" s="25"/>
      <c r="AC194" s="29">
        <f t="shared" si="41"/>
        <v>-4.4357698000000028</v>
      </c>
      <c r="AD194" s="25"/>
      <c r="AE194" s="29">
        <f t="shared" si="43"/>
        <v>447.02743296049374</v>
      </c>
      <c r="AF194" s="25"/>
      <c r="AG194" s="29">
        <f t="shared" si="44"/>
        <v>221.78917156172841</v>
      </c>
      <c r="AH194" s="25"/>
      <c r="AI194" s="29">
        <f t="shared" si="42"/>
        <v>181.86712068061729</v>
      </c>
    </row>
    <row r="195" spans="2:35" x14ac:dyDescent="0.35">
      <c r="B195" s="10" t="s">
        <v>3</v>
      </c>
      <c r="C195" s="10">
        <v>187</v>
      </c>
      <c r="D195" s="10">
        <v>187</v>
      </c>
      <c r="E195" s="9">
        <v>18.899999999999999</v>
      </c>
      <c r="F195" s="1">
        <f t="shared" si="32"/>
        <v>-0.54166666666666641</v>
      </c>
      <c r="G195" s="1">
        <f t="shared" si="33"/>
        <v>-1.9499999999999993</v>
      </c>
      <c r="R195">
        <f t="shared" si="34"/>
        <v>0</v>
      </c>
      <c r="S195">
        <f t="shared" si="30"/>
        <v>18.899999999999999</v>
      </c>
      <c r="T195" s="29">
        <f t="shared" si="35"/>
        <v>5.2499999999999991</v>
      </c>
      <c r="U195" s="29">
        <f t="shared" si="31"/>
        <v>-861.24999999999955</v>
      </c>
      <c r="V195" s="29">
        <f t="shared" si="36"/>
        <v>187.17480000000003</v>
      </c>
      <c r="W195" s="29">
        <f t="shared" si="37"/>
        <v>10.534387499999996</v>
      </c>
      <c r="X195" s="29">
        <f t="shared" si="38"/>
        <v>-668.82519999999954</v>
      </c>
      <c r="Y195" s="29">
        <f t="shared" si="39"/>
        <v>-3.5113322999999967</v>
      </c>
      <c r="Z195" s="25"/>
      <c r="AA195" s="29">
        <f t="shared" si="40"/>
        <v>0</v>
      </c>
      <c r="AB195" s="25"/>
      <c r="AC195" s="29">
        <f t="shared" si="41"/>
        <v>-3.1769196999999978</v>
      </c>
      <c r="AD195" s="25"/>
      <c r="AE195" s="29">
        <f t="shared" si="43"/>
        <v>447.02743296049374</v>
      </c>
      <c r="AF195" s="25"/>
      <c r="AG195" s="29">
        <f t="shared" si="44"/>
        <v>224.96609126172839</v>
      </c>
      <c r="AH195" s="25"/>
      <c r="AI195" s="29">
        <f t="shared" si="42"/>
        <v>184.47219483461728</v>
      </c>
    </row>
    <row r="196" spans="2:35" x14ac:dyDescent="0.35">
      <c r="B196" s="10" t="s">
        <v>3</v>
      </c>
      <c r="C196" s="10">
        <v>188</v>
      </c>
      <c r="D196" s="10">
        <v>188</v>
      </c>
      <c r="E196" s="9">
        <v>17.100000000000001</v>
      </c>
      <c r="F196" s="1">
        <f t="shared" si="32"/>
        <v>-0.44444444444444431</v>
      </c>
      <c r="G196" s="1">
        <f t="shared" si="33"/>
        <v>-1.5999999999999996</v>
      </c>
      <c r="R196">
        <f t="shared" si="34"/>
        <v>0</v>
      </c>
      <c r="S196">
        <f t="shared" si="30"/>
        <v>17.100000000000001</v>
      </c>
      <c r="T196" s="29">
        <f t="shared" si="35"/>
        <v>4.75</v>
      </c>
      <c r="U196" s="29">
        <f t="shared" si="31"/>
        <v>-706.6666666666664</v>
      </c>
      <c r="V196" s="29">
        <f t="shared" si="36"/>
        <v>187.17480000000003</v>
      </c>
      <c r="W196" s="29">
        <f t="shared" si="37"/>
        <v>8.6233874999999998</v>
      </c>
      <c r="X196" s="29">
        <f t="shared" si="38"/>
        <v>-514.7418666666664</v>
      </c>
      <c r="Y196" s="29">
        <f t="shared" si="39"/>
        <v>-2.4450238666666655</v>
      </c>
      <c r="Z196" s="25"/>
      <c r="AA196" s="29">
        <f t="shared" si="40"/>
        <v>0</v>
      </c>
      <c r="AB196" s="25"/>
      <c r="AC196" s="29">
        <f t="shared" si="41"/>
        <v>-2.2448464740740728</v>
      </c>
      <c r="AD196" s="25"/>
      <c r="AE196" s="29">
        <f t="shared" si="43"/>
        <v>447.02743296049374</v>
      </c>
      <c r="AF196" s="25"/>
      <c r="AG196" s="29">
        <f t="shared" si="44"/>
        <v>227.21093773580247</v>
      </c>
      <c r="AH196" s="25"/>
      <c r="AI196" s="29">
        <f t="shared" si="42"/>
        <v>186.31296894335802</v>
      </c>
    </row>
    <row r="197" spans="2:35" x14ac:dyDescent="0.35">
      <c r="B197" s="10" t="s">
        <v>3</v>
      </c>
      <c r="C197" s="10">
        <v>189</v>
      </c>
      <c r="D197" s="10">
        <v>189</v>
      </c>
      <c r="E197" s="9">
        <v>15.7</v>
      </c>
      <c r="F197" s="1">
        <f t="shared" si="32"/>
        <v>-0.36111111111111133</v>
      </c>
      <c r="G197" s="1">
        <f t="shared" si="33"/>
        <v>-1.3000000000000007</v>
      </c>
      <c r="R197">
        <f t="shared" si="34"/>
        <v>0</v>
      </c>
      <c r="S197">
        <f t="shared" si="30"/>
        <v>15.7</v>
      </c>
      <c r="T197" s="29">
        <f t="shared" si="35"/>
        <v>4.3611111111111107</v>
      </c>
      <c r="U197" s="29">
        <f t="shared" si="31"/>
        <v>-574.16666666666697</v>
      </c>
      <c r="V197" s="29">
        <f t="shared" si="36"/>
        <v>187.17480000000003</v>
      </c>
      <c r="W197" s="29">
        <f t="shared" si="37"/>
        <v>7.2691726851851843</v>
      </c>
      <c r="X197" s="29">
        <f t="shared" si="38"/>
        <v>-382.63075555555588</v>
      </c>
      <c r="Y197" s="29">
        <f t="shared" si="39"/>
        <v>-1.6686952395061743</v>
      </c>
      <c r="Z197" s="25"/>
      <c r="AA197" s="29">
        <f t="shared" si="40"/>
        <v>0</v>
      </c>
      <c r="AB197" s="25"/>
      <c r="AC197" s="29">
        <f t="shared" si="41"/>
        <v>-1.5411516543209889</v>
      </c>
      <c r="AD197" s="25"/>
      <c r="AE197" s="29">
        <f t="shared" si="43"/>
        <v>447.02743296049374</v>
      </c>
      <c r="AF197" s="25"/>
      <c r="AG197" s="29">
        <f t="shared" si="44"/>
        <v>228.75208939012347</v>
      </c>
      <c r="AH197" s="25"/>
      <c r="AI197" s="29">
        <f t="shared" si="42"/>
        <v>187.57671329990123</v>
      </c>
    </row>
    <row r="198" spans="2:35" x14ac:dyDescent="0.35">
      <c r="B198" s="10" t="s">
        <v>3</v>
      </c>
      <c r="C198" s="10">
        <v>190</v>
      </c>
      <c r="D198" s="10">
        <v>190</v>
      </c>
      <c r="E198" s="9">
        <v>14.5</v>
      </c>
      <c r="F198" s="1">
        <f t="shared" si="32"/>
        <v>-0.27777777777777779</v>
      </c>
      <c r="G198" s="1">
        <f t="shared" si="33"/>
        <v>-1</v>
      </c>
      <c r="R198">
        <f t="shared" si="34"/>
        <v>0</v>
      </c>
      <c r="S198">
        <f t="shared" si="30"/>
        <v>14.5</v>
      </c>
      <c r="T198" s="29">
        <f t="shared" si="35"/>
        <v>4.0277777777777777</v>
      </c>
      <c r="U198" s="29">
        <f t="shared" si="31"/>
        <v>-441.66666666666669</v>
      </c>
      <c r="V198" s="29">
        <f t="shared" si="36"/>
        <v>187.17480000000003</v>
      </c>
      <c r="W198" s="29">
        <f t="shared" si="37"/>
        <v>6.2004282407407407</v>
      </c>
      <c r="X198" s="29">
        <f t="shared" si="38"/>
        <v>-250.46408888888888</v>
      </c>
      <c r="Y198" s="29">
        <f t="shared" si="39"/>
        <v>-1.0088136913580246</v>
      </c>
      <c r="Z198" s="25"/>
      <c r="AA198" s="29">
        <f t="shared" si="40"/>
        <v>0</v>
      </c>
      <c r="AB198" s="25"/>
      <c r="AC198" s="29">
        <f t="shared" si="41"/>
        <v>-0.95315500493827154</v>
      </c>
      <c r="AD198" s="25"/>
      <c r="AE198" s="29">
        <f t="shared" si="43"/>
        <v>447.02743296049374</v>
      </c>
      <c r="AF198" s="25"/>
      <c r="AG198" s="29">
        <f t="shared" si="44"/>
        <v>229.70524439506175</v>
      </c>
      <c r="AH198" s="25"/>
      <c r="AI198" s="29">
        <f t="shared" si="42"/>
        <v>188.35830040395064</v>
      </c>
    </row>
    <row r="199" spans="2:35" x14ac:dyDescent="0.35">
      <c r="B199" s="10" t="s">
        <v>3</v>
      </c>
      <c r="C199" s="10">
        <v>191</v>
      </c>
      <c r="D199" s="10">
        <v>191</v>
      </c>
      <c r="E199" s="9">
        <v>13.7</v>
      </c>
      <c r="F199" s="1">
        <f t="shared" si="32"/>
        <v>-0.22222222222222215</v>
      </c>
      <c r="G199" s="1">
        <f t="shared" si="33"/>
        <v>-0.79999999999999982</v>
      </c>
      <c r="R199">
        <f t="shared" si="34"/>
        <v>0</v>
      </c>
      <c r="S199">
        <f t="shared" si="30"/>
        <v>13.7</v>
      </c>
      <c r="T199" s="29">
        <f t="shared" si="35"/>
        <v>3.8055555555555554</v>
      </c>
      <c r="U199" s="29">
        <f t="shared" si="31"/>
        <v>-353.3333333333332</v>
      </c>
      <c r="V199" s="29">
        <f t="shared" si="36"/>
        <v>187.17480000000003</v>
      </c>
      <c r="W199" s="29">
        <f t="shared" si="37"/>
        <v>5.5351171296296284</v>
      </c>
      <c r="X199" s="29">
        <f t="shared" si="38"/>
        <v>-162.35297777777762</v>
      </c>
      <c r="Y199" s="29">
        <f t="shared" si="39"/>
        <v>-0.61784327654320925</v>
      </c>
      <c r="Z199" s="25"/>
      <c r="AA199" s="29">
        <f t="shared" si="40"/>
        <v>0</v>
      </c>
      <c r="AB199" s="25"/>
      <c r="AC199" s="29">
        <f t="shared" si="41"/>
        <v>-0.58176483703703652</v>
      </c>
      <c r="AD199" s="25"/>
      <c r="AE199" s="29">
        <f t="shared" si="43"/>
        <v>447.02743296049374</v>
      </c>
      <c r="AF199" s="25"/>
      <c r="AG199" s="29">
        <f t="shared" si="44"/>
        <v>230.2870092320988</v>
      </c>
      <c r="AH199" s="25"/>
      <c r="AI199" s="29">
        <f t="shared" si="42"/>
        <v>188.83534757032101</v>
      </c>
    </row>
    <row r="200" spans="2:35" x14ac:dyDescent="0.35">
      <c r="B200" s="10" t="s">
        <v>3</v>
      </c>
      <c r="C200" s="10">
        <v>192</v>
      </c>
      <c r="D200" s="10">
        <v>192</v>
      </c>
      <c r="E200" s="9">
        <v>12.9</v>
      </c>
      <c r="F200" s="1">
        <f t="shared" si="32"/>
        <v>-0.16666666666666657</v>
      </c>
      <c r="G200" s="1">
        <f t="shared" si="33"/>
        <v>-0.59999999999999964</v>
      </c>
      <c r="R200">
        <f t="shared" si="34"/>
        <v>0</v>
      </c>
      <c r="S200">
        <f t="shared" ref="S200:S263" si="45">IF(R200=1,"",E200)</f>
        <v>12.9</v>
      </c>
      <c r="T200" s="29">
        <f t="shared" si="35"/>
        <v>3.5833333333333335</v>
      </c>
      <c r="U200" s="29">
        <f t="shared" ref="U200:U263" si="46">$L$1*F200</f>
        <v>-264.99999999999983</v>
      </c>
      <c r="V200" s="29">
        <f t="shared" si="36"/>
        <v>187.17480000000003</v>
      </c>
      <c r="W200" s="29">
        <f t="shared" si="37"/>
        <v>4.9075541666666664</v>
      </c>
      <c r="X200" s="29">
        <f t="shared" si="38"/>
        <v>-74.241866666666482</v>
      </c>
      <c r="Y200" s="29">
        <f t="shared" si="39"/>
        <v>-0.26603335555555491</v>
      </c>
      <c r="Z200" s="25"/>
      <c r="AA200" s="29">
        <f t="shared" si="40"/>
        <v>0</v>
      </c>
      <c r="AB200" s="25"/>
      <c r="AC200" s="29">
        <f t="shared" si="41"/>
        <v>-0.25778425925925863</v>
      </c>
      <c r="AD200" s="25"/>
      <c r="AE200" s="29">
        <f t="shared" si="43"/>
        <v>447.02743296049374</v>
      </c>
      <c r="AF200" s="25"/>
      <c r="AG200" s="29">
        <f t="shared" si="44"/>
        <v>230.54479349135806</v>
      </c>
      <c r="AH200" s="25"/>
      <c r="AI200" s="29">
        <f t="shared" si="42"/>
        <v>189.0467306629136</v>
      </c>
    </row>
    <row r="201" spans="2:35" x14ac:dyDescent="0.35">
      <c r="B201" s="10" t="s">
        <v>3</v>
      </c>
      <c r="C201" s="10">
        <v>193</v>
      </c>
      <c r="D201" s="10">
        <v>193</v>
      </c>
      <c r="E201" s="9">
        <v>12.5</v>
      </c>
      <c r="F201" s="1">
        <f t="shared" ref="F201:F264" si="47">($E202-$E200)/2/3.6</f>
        <v>-9.7222222222222363E-2</v>
      </c>
      <c r="G201" s="1">
        <f t="shared" ref="G201:G264" si="48">($E202-$E200)/2</f>
        <v>-0.35000000000000053</v>
      </c>
      <c r="R201">
        <f t="shared" ref="R201:R264" si="49">IF(E201&lt;1,1,0)</f>
        <v>0</v>
      </c>
      <c r="S201">
        <f t="shared" si="45"/>
        <v>12.5</v>
      </c>
      <c r="T201" s="29">
        <f t="shared" ref="T201:T264" si="50">E201/3.6</f>
        <v>3.4722222222222223</v>
      </c>
      <c r="U201" s="29">
        <f t="shared" si="46"/>
        <v>-154.58333333333357</v>
      </c>
      <c r="V201" s="29">
        <f t="shared" ref="V201:V264" si="51">$L$4*$L$1*$L$5</f>
        <v>187.17480000000003</v>
      </c>
      <c r="W201" s="29">
        <f t="shared" ref="W201:W264" si="52">0.5*1.225*$L$2*$L$3*(T201^2)</f>
        <v>4.6079282407407405</v>
      </c>
      <c r="X201" s="29">
        <f t="shared" ref="X201:X264" si="53">T201+U201+V201</f>
        <v>36.063688888888692</v>
      </c>
      <c r="Y201" s="29">
        <f t="shared" ref="Y201:Y264" si="54">(X201*T201)/1000</f>
        <v>0.12522114197530795</v>
      </c>
      <c r="Z201" s="25"/>
      <c r="AA201" s="29">
        <f t="shared" ref="AA201:AA264" si="55">IF(X201&gt;0,(X202*T202)/1000,0)</f>
        <v>0.27160935308641981</v>
      </c>
      <c r="AB201" s="25"/>
      <c r="AC201" s="25">
        <f t="shared" ref="AC201:AC264" si="56">IF(X201 &lt; 0,(X201*T202)/1000,0)</f>
        <v>0</v>
      </c>
      <c r="AD201" s="25"/>
      <c r="AE201" s="29">
        <f t="shared" si="43"/>
        <v>447.29904231358017</v>
      </c>
      <c r="AF201" s="25"/>
      <c r="AG201" s="29">
        <f t="shared" si="44"/>
        <v>230.54479349135806</v>
      </c>
      <c r="AH201" s="25"/>
      <c r="AI201" s="29">
        <f t="shared" ref="AI201:AI264" si="57">AG201*0.82</f>
        <v>189.0467306629136</v>
      </c>
    </row>
    <row r="202" spans="2:35" x14ac:dyDescent="0.35">
      <c r="B202" s="10" t="s">
        <v>3</v>
      </c>
      <c r="C202" s="10">
        <v>194</v>
      </c>
      <c r="D202" s="10">
        <v>194</v>
      </c>
      <c r="E202" s="9">
        <v>12.2</v>
      </c>
      <c r="F202" s="1">
        <f t="shared" si="47"/>
        <v>-6.9444444444444448E-2</v>
      </c>
      <c r="G202" s="1">
        <f t="shared" si="48"/>
        <v>-0.25</v>
      </c>
      <c r="R202">
        <f t="shared" si="49"/>
        <v>0</v>
      </c>
      <c r="S202">
        <f t="shared" si="45"/>
        <v>12.2</v>
      </c>
      <c r="T202" s="29">
        <f t="shared" si="50"/>
        <v>3.3888888888888884</v>
      </c>
      <c r="U202" s="29">
        <f t="shared" si="46"/>
        <v>-110.41666666666667</v>
      </c>
      <c r="V202" s="29">
        <f t="shared" si="51"/>
        <v>187.17480000000003</v>
      </c>
      <c r="W202" s="29">
        <f t="shared" si="52"/>
        <v>4.3894018518518507</v>
      </c>
      <c r="X202" s="29">
        <f t="shared" si="53"/>
        <v>80.147022222222247</v>
      </c>
      <c r="Y202" s="29">
        <f t="shared" si="54"/>
        <v>0.27160935308641981</v>
      </c>
      <c r="Z202" s="25"/>
      <c r="AA202" s="29">
        <f t="shared" si="55"/>
        <v>0.48780488888888945</v>
      </c>
      <c r="AB202" s="25"/>
      <c r="AC202" s="25">
        <f t="shared" si="56"/>
        <v>0</v>
      </c>
      <c r="AD202" s="25"/>
      <c r="AE202" s="29">
        <f t="shared" ref="AE202:AE265" si="58">AE201+AA202</f>
        <v>447.78684720246906</v>
      </c>
      <c r="AF202" s="25"/>
      <c r="AG202" s="29">
        <f t="shared" ref="AG202:AG265" si="59">AG201+ABS(AC202)</f>
        <v>230.54479349135806</v>
      </c>
      <c r="AH202" s="25"/>
      <c r="AI202" s="29">
        <f t="shared" si="57"/>
        <v>189.0467306629136</v>
      </c>
    </row>
    <row r="203" spans="2:35" x14ac:dyDescent="0.35">
      <c r="B203" s="10" t="s">
        <v>3</v>
      </c>
      <c r="C203" s="10">
        <v>195</v>
      </c>
      <c r="D203" s="10">
        <v>195</v>
      </c>
      <c r="E203" s="9">
        <v>12</v>
      </c>
      <c r="F203" s="1">
        <f t="shared" si="47"/>
        <v>-2.7777777777777679E-2</v>
      </c>
      <c r="G203" s="1">
        <f t="shared" si="48"/>
        <v>-9.9999999999999645E-2</v>
      </c>
      <c r="R203">
        <f t="shared" si="49"/>
        <v>0</v>
      </c>
      <c r="S203">
        <f t="shared" si="45"/>
        <v>12</v>
      </c>
      <c r="T203" s="29">
        <f t="shared" si="50"/>
        <v>3.333333333333333</v>
      </c>
      <c r="U203" s="29">
        <f t="shared" si="46"/>
        <v>-44.166666666666508</v>
      </c>
      <c r="V203" s="29">
        <f t="shared" si="51"/>
        <v>187.17480000000003</v>
      </c>
      <c r="W203" s="29">
        <f t="shared" si="52"/>
        <v>4.2466666666666653</v>
      </c>
      <c r="X203" s="29">
        <f t="shared" si="53"/>
        <v>146.34146666666686</v>
      </c>
      <c r="Y203" s="29">
        <f t="shared" si="54"/>
        <v>0.48780488888888945</v>
      </c>
      <c r="Z203" s="25"/>
      <c r="AA203" s="29">
        <f t="shared" si="55"/>
        <v>0.63502711111111121</v>
      </c>
      <c r="AB203" s="25"/>
      <c r="AC203" s="25">
        <f t="shared" si="56"/>
        <v>0</v>
      </c>
      <c r="AD203" s="25"/>
      <c r="AE203" s="29">
        <f t="shared" si="58"/>
        <v>448.42187431358019</v>
      </c>
      <c r="AF203" s="25"/>
      <c r="AG203" s="29">
        <f t="shared" si="59"/>
        <v>230.54479349135806</v>
      </c>
      <c r="AH203" s="25"/>
      <c r="AI203" s="29">
        <f t="shared" si="57"/>
        <v>189.0467306629136</v>
      </c>
    </row>
    <row r="204" spans="2:35" x14ac:dyDescent="0.35">
      <c r="B204" s="10" t="s">
        <v>3</v>
      </c>
      <c r="C204" s="10">
        <v>196</v>
      </c>
      <c r="D204" s="10">
        <v>196</v>
      </c>
      <c r="E204" s="9">
        <v>12</v>
      </c>
      <c r="F204" s="1">
        <f t="shared" si="47"/>
        <v>0</v>
      </c>
      <c r="G204" s="1">
        <f t="shared" si="48"/>
        <v>0</v>
      </c>
      <c r="R204">
        <f t="shared" si="49"/>
        <v>0</v>
      </c>
      <c r="S204">
        <f t="shared" si="45"/>
        <v>12</v>
      </c>
      <c r="T204" s="29">
        <f t="shared" si="50"/>
        <v>3.333333333333333</v>
      </c>
      <c r="U204" s="29">
        <f t="shared" si="46"/>
        <v>0</v>
      </c>
      <c r="V204" s="29">
        <f t="shared" si="51"/>
        <v>187.17480000000003</v>
      </c>
      <c r="W204" s="29">
        <f t="shared" si="52"/>
        <v>4.2466666666666653</v>
      </c>
      <c r="X204" s="29">
        <f t="shared" si="53"/>
        <v>190.50813333333338</v>
      </c>
      <c r="Y204" s="29">
        <f t="shared" si="54"/>
        <v>0.63502711111111121</v>
      </c>
      <c r="Z204" s="25"/>
      <c r="AA204" s="29">
        <f t="shared" si="55"/>
        <v>0.63502711111111121</v>
      </c>
      <c r="AB204" s="25"/>
      <c r="AC204" s="25">
        <f t="shared" si="56"/>
        <v>0</v>
      </c>
      <c r="AD204" s="25"/>
      <c r="AE204" s="29">
        <f t="shared" si="58"/>
        <v>449.05690142469132</v>
      </c>
      <c r="AF204" s="25"/>
      <c r="AG204" s="29">
        <f t="shared" si="59"/>
        <v>230.54479349135806</v>
      </c>
      <c r="AH204" s="25"/>
      <c r="AI204" s="29">
        <f t="shared" si="57"/>
        <v>189.0467306629136</v>
      </c>
    </row>
    <row r="205" spans="2:35" x14ac:dyDescent="0.35">
      <c r="B205" s="10" t="s">
        <v>3</v>
      </c>
      <c r="C205" s="10">
        <v>197</v>
      </c>
      <c r="D205" s="10">
        <v>197</v>
      </c>
      <c r="E205" s="9">
        <v>12</v>
      </c>
      <c r="F205" s="1">
        <f t="shared" si="47"/>
        <v>0</v>
      </c>
      <c r="G205" s="1">
        <f t="shared" si="48"/>
        <v>0</v>
      </c>
      <c r="R205">
        <f t="shared" si="49"/>
        <v>0</v>
      </c>
      <c r="S205">
        <f t="shared" si="45"/>
        <v>12</v>
      </c>
      <c r="T205" s="29">
        <f t="shared" si="50"/>
        <v>3.333333333333333</v>
      </c>
      <c r="U205" s="29">
        <f t="shared" si="46"/>
        <v>0</v>
      </c>
      <c r="V205" s="29">
        <f t="shared" si="51"/>
        <v>187.17480000000003</v>
      </c>
      <c r="W205" s="29">
        <f t="shared" si="52"/>
        <v>4.2466666666666653</v>
      </c>
      <c r="X205" s="29">
        <f t="shared" si="53"/>
        <v>190.50813333333338</v>
      </c>
      <c r="Y205" s="29">
        <f t="shared" si="54"/>
        <v>0.63502711111111121</v>
      </c>
      <c r="Z205" s="25"/>
      <c r="AA205" s="29">
        <f t="shared" si="55"/>
        <v>1.0030826666666666</v>
      </c>
      <c r="AB205" s="25"/>
      <c r="AC205" s="25">
        <f t="shared" si="56"/>
        <v>0</v>
      </c>
      <c r="AD205" s="25"/>
      <c r="AE205" s="29">
        <f t="shared" si="58"/>
        <v>450.05998409135799</v>
      </c>
      <c r="AF205" s="25"/>
      <c r="AG205" s="29">
        <f t="shared" si="59"/>
        <v>230.54479349135806</v>
      </c>
      <c r="AH205" s="25"/>
      <c r="AI205" s="29">
        <f t="shared" si="57"/>
        <v>189.0467306629136</v>
      </c>
    </row>
    <row r="206" spans="2:35" x14ac:dyDescent="0.35">
      <c r="B206" s="10" t="s">
        <v>3</v>
      </c>
      <c r="C206" s="10">
        <v>198</v>
      </c>
      <c r="D206" s="10">
        <v>198</v>
      </c>
      <c r="E206" s="9">
        <v>12</v>
      </c>
      <c r="F206" s="1">
        <f t="shared" si="47"/>
        <v>6.9444444444444448E-2</v>
      </c>
      <c r="G206" s="1">
        <f t="shared" si="48"/>
        <v>0.25</v>
      </c>
      <c r="R206">
        <f t="shared" si="49"/>
        <v>0</v>
      </c>
      <c r="S206">
        <f t="shared" si="45"/>
        <v>12</v>
      </c>
      <c r="T206" s="29">
        <f t="shared" si="50"/>
        <v>3.333333333333333</v>
      </c>
      <c r="U206" s="29">
        <f t="shared" si="46"/>
        <v>110.41666666666667</v>
      </c>
      <c r="V206" s="29">
        <f t="shared" si="51"/>
        <v>187.17480000000003</v>
      </c>
      <c r="W206" s="29">
        <f t="shared" si="52"/>
        <v>4.2466666666666653</v>
      </c>
      <c r="X206" s="29">
        <f t="shared" si="53"/>
        <v>300.9248</v>
      </c>
      <c r="Y206" s="29">
        <f t="shared" si="54"/>
        <v>1.0030826666666666</v>
      </c>
      <c r="Z206" s="25"/>
      <c r="AA206" s="29">
        <f t="shared" si="55"/>
        <v>1.4287512345679014</v>
      </c>
      <c r="AB206" s="25"/>
      <c r="AC206" s="25">
        <f t="shared" si="56"/>
        <v>0</v>
      </c>
      <c r="AD206" s="25"/>
      <c r="AE206" s="29">
        <f t="shared" si="58"/>
        <v>451.48873532592592</v>
      </c>
      <c r="AF206" s="25"/>
      <c r="AG206" s="29">
        <f t="shared" si="59"/>
        <v>230.54479349135806</v>
      </c>
      <c r="AH206" s="25"/>
      <c r="AI206" s="29">
        <f t="shared" si="57"/>
        <v>189.0467306629136</v>
      </c>
    </row>
    <row r="207" spans="2:35" x14ac:dyDescent="0.35">
      <c r="B207" s="10" t="s">
        <v>3</v>
      </c>
      <c r="C207" s="10">
        <v>199</v>
      </c>
      <c r="D207" s="10">
        <v>199</v>
      </c>
      <c r="E207" s="9">
        <v>12.5</v>
      </c>
      <c r="F207" s="1">
        <f t="shared" si="47"/>
        <v>0.1388888888888889</v>
      </c>
      <c r="G207" s="1">
        <f t="shared" si="48"/>
        <v>0.5</v>
      </c>
      <c r="R207">
        <f t="shared" si="49"/>
        <v>0</v>
      </c>
      <c r="S207">
        <f t="shared" si="45"/>
        <v>12.5</v>
      </c>
      <c r="T207" s="29">
        <f t="shared" si="50"/>
        <v>3.4722222222222223</v>
      </c>
      <c r="U207" s="29">
        <f t="shared" si="46"/>
        <v>220.83333333333334</v>
      </c>
      <c r="V207" s="29">
        <f t="shared" si="51"/>
        <v>187.17480000000003</v>
      </c>
      <c r="W207" s="29">
        <f t="shared" si="52"/>
        <v>4.6079282407407405</v>
      </c>
      <c r="X207" s="29">
        <f t="shared" si="53"/>
        <v>411.4803555555556</v>
      </c>
      <c r="Y207" s="29">
        <f t="shared" si="54"/>
        <v>1.4287512345679014</v>
      </c>
      <c r="Z207" s="25"/>
      <c r="AA207" s="29">
        <f t="shared" si="55"/>
        <v>1.8851296790123455</v>
      </c>
      <c r="AB207" s="25"/>
      <c r="AC207" s="25">
        <f t="shared" si="56"/>
        <v>0</v>
      </c>
      <c r="AD207" s="25"/>
      <c r="AE207" s="29">
        <f t="shared" si="58"/>
        <v>453.37386500493824</v>
      </c>
      <c r="AF207" s="25"/>
      <c r="AG207" s="29">
        <f t="shared" si="59"/>
        <v>230.54479349135806</v>
      </c>
      <c r="AH207" s="25"/>
      <c r="AI207" s="29">
        <f t="shared" si="57"/>
        <v>189.0467306629136</v>
      </c>
    </row>
    <row r="208" spans="2:35" x14ac:dyDescent="0.35">
      <c r="B208" s="10" t="s">
        <v>3</v>
      </c>
      <c r="C208" s="10">
        <v>200</v>
      </c>
      <c r="D208" s="10">
        <v>200</v>
      </c>
      <c r="E208" s="9">
        <v>13</v>
      </c>
      <c r="F208" s="1">
        <f t="shared" si="47"/>
        <v>0.20833333333333331</v>
      </c>
      <c r="G208" s="1">
        <f t="shared" si="48"/>
        <v>0.75</v>
      </c>
      <c r="R208">
        <f t="shared" si="49"/>
        <v>0</v>
      </c>
      <c r="S208">
        <f t="shared" si="45"/>
        <v>13</v>
      </c>
      <c r="T208" s="29">
        <f t="shared" si="50"/>
        <v>3.6111111111111112</v>
      </c>
      <c r="U208" s="29">
        <f t="shared" si="46"/>
        <v>331.24999999999994</v>
      </c>
      <c r="V208" s="29">
        <f t="shared" si="51"/>
        <v>187.17480000000003</v>
      </c>
      <c r="W208" s="29">
        <f t="shared" si="52"/>
        <v>4.9839351851851852</v>
      </c>
      <c r="X208" s="29">
        <f t="shared" si="53"/>
        <v>522.03591111111109</v>
      </c>
      <c r="Y208" s="29">
        <f t="shared" si="54"/>
        <v>1.8851296790123455</v>
      </c>
      <c r="Z208" s="25"/>
      <c r="AA208" s="29">
        <f t="shared" si="55"/>
        <v>2.4606180493827163</v>
      </c>
      <c r="AB208" s="25"/>
      <c r="AC208" s="25">
        <f t="shared" si="56"/>
        <v>0</v>
      </c>
      <c r="AD208" s="25"/>
      <c r="AE208" s="29">
        <f t="shared" si="58"/>
        <v>455.83448305432097</v>
      </c>
      <c r="AF208" s="25"/>
      <c r="AG208" s="29">
        <f t="shared" si="59"/>
        <v>230.54479349135806</v>
      </c>
      <c r="AH208" s="25"/>
      <c r="AI208" s="29">
        <f t="shared" si="57"/>
        <v>189.0467306629136</v>
      </c>
    </row>
    <row r="209" spans="2:35" x14ac:dyDescent="0.35">
      <c r="B209" s="10" t="s">
        <v>3</v>
      </c>
      <c r="C209" s="10">
        <v>201</v>
      </c>
      <c r="D209" s="10">
        <v>201</v>
      </c>
      <c r="E209" s="9">
        <v>14</v>
      </c>
      <c r="F209" s="1">
        <f t="shared" si="47"/>
        <v>0.27777777777777779</v>
      </c>
      <c r="G209" s="1">
        <f t="shared" si="48"/>
        <v>1</v>
      </c>
      <c r="R209">
        <f t="shared" si="49"/>
        <v>0</v>
      </c>
      <c r="S209">
        <f t="shared" si="45"/>
        <v>14</v>
      </c>
      <c r="T209" s="29">
        <f t="shared" si="50"/>
        <v>3.8888888888888888</v>
      </c>
      <c r="U209" s="29">
        <f t="shared" si="46"/>
        <v>441.66666666666669</v>
      </c>
      <c r="V209" s="29">
        <f t="shared" si="51"/>
        <v>187.17480000000003</v>
      </c>
      <c r="W209" s="29">
        <f t="shared" si="52"/>
        <v>5.7801851851851849</v>
      </c>
      <c r="X209" s="29">
        <f t="shared" si="53"/>
        <v>632.73035555555566</v>
      </c>
      <c r="Y209" s="29">
        <f t="shared" si="54"/>
        <v>2.4606180493827163</v>
      </c>
      <c r="Z209" s="25"/>
      <c r="AA209" s="29">
        <f t="shared" si="55"/>
        <v>3.0976033333333328</v>
      </c>
      <c r="AB209" s="25"/>
      <c r="AC209" s="25">
        <f t="shared" si="56"/>
        <v>0</v>
      </c>
      <c r="AD209" s="25"/>
      <c r="AE209" s="29">
        <f t="shared" si="58"/>
        <v>458.93208638765429</v>
      </c>
      <c r="AF209" s="25"/>
      <c r="AG209" s="29">
        <f t="shared" si="59"/>
        <v>230.54479349135806</v>
      </c>
      <c r="AH209" s="25"/>
      <c r="AI209" s="29">
        <f t="shared" si="57"/>
        <v>189.0467306629136</v>
      </c>
    </row>
    <row r="210" spans="2:35" x14ac:dyDescent="0.35">
      <c r="B210" s="10" t="s">
        <v>3</v>
      </c>
      <c r="C210" s="10">
        <v>202</v>
      </c>
      <c r="D210" s="10">
        <v>202</v>
      </c>
      <c r="E210" s="9">
        <v>15</v>
      </c>
      <c r="F210" s="1">
        <f t="shared" si="47"/>
        <v>0.34722222222222221</v>
      </c>
      <c r="G210" s="1">
        <f t="shared" si="48"/>
        <v>1.25</v>
      </c>
      <c r="R210">
        <f t="shared" si="49"/>
        <v>0</v>
      </c>
      <c r="S210">
        <f t="shared" si="45"/>
        <v>15</v>
      </c>
      <c r="T210" s="29">
        <f t="shared" si="50"/>
        <v>4.166666666666667</v>
      </c>
      <c r="U210" s="29">
        <f t="shared" si="46"/>
        <v>552.08333333333326</v>
      </c>
      <c r="V210" s="29">
        <f t="shared" si="51"/>
        <v>187.17480000000003</v>
      </c>
      <c r="W210" s="29">
        <f t="shared" si="52"/>
        <v>6.6354166666666679</v>
      </c>
      <c r="X210" s="29">
        <f t="shared" si="53"/>
        <v>743.42479999999989</v>
      </c>
      <c r="Y210" s="29">
        <f t="shared" si="54"/>
        <v>3.0976033333333328</v>
      </c>
      <c r="Z210" s="25"/>
      <c r="AA210" s="29">
        <f t="shared" si="55"/>
        <v>4.9275025555555558</v>
      </c>
      <c r="AB210" s="25"/>
      <c r="AC210" s="25">
        <f t="shared" si="56"/>
        <v>0</v>
      </c>
      <c r="AD210" s="25"/>
      <c r="AE210" s="29">
        <f t="shared" si="58"/>
        <v>463.85958894320987</v>
      </c>
      <c r="AF210" s="25"/>
      <c r="AG210" s="29">
        <f t="shared" si="59"/>
        <v>230.54479349135806</v>
      </c>
      <c r="AH210" s="25"/>
      <c r="AI210" s="29">
        <f t="shared" si="57"/>
        <v>189.0467306629136</v>
      </c>
    </row>
    <row r="211" spans="2:35" x14ac:dyDescent="0.35">
      <c r="B211" s="10" t="s">
        <v>3</v>
      </c>
      <c r="C211" s="10">
        <v>203</v>
      </c>
      <c r="D211" s="10">
        <v>203</v>
      </c>
      <c r="E211" s="9">
        <v>16.5</v>
      </c>
      <c r="F211" s="1">
        <f t="shared" si="47"/>
        <v>0.55555555555555558</v>
      </c>
      <c r="G211" s="1">
        <f t="shared" si="48"/>
        <v>2</v>
      </c>
      <c r="R211">
        <f t="shared" si="49"/>
        <v>0</v>
      </c>
      <c r="S211">
        <f t="shared" si="45"/>
        <v>16.5</v>
      </c>
      <c r="T211" s="29">
        <f t="shared" si="50"/>
        <v>4.583333333333333</v>
      </c>
      <c r="U211" s="29">
        <f t="shared" si="46"/>
        <v>883.33333333333337</v>
      </c>
      <c r="V211" s="29">
        <f t="shared" si="51"/>
        <v>187.17480000000003</v>
      </c>
      <c r="W211" s="29">
        <f t="shared" si="52"/>
        <v>8.0288541666666653</v>
      </c>
      <c r="X211" s="29">
        <f t="shared" si="53"/>
        <v>1075.0914666666667</v>
      </c>
      <c r="Y211" s="29">
        <f t="shared" si="54"/>
        <v>4.9275025555555558</v>
      </c>
      <c r="Z211" s="25"/>
      <c r="AA211" s="29">
        <f t="shared" si="55"/>
        <v>6.4936154567901232</v>
      </c>
      <c r="AB211" s="25"/>
      <c r="AC211" s="25">
        <f t="shared" si="56"/>
        <v>0</v>
      </c>
      <c r="AD211" s="25"/>
      <c r="AE211" s="29">
        <f t="shared" si="58"/>
        <v>470.35320439999998</v>
      </c>
      <c r="AF211" s="25"/>
      <c r="AG211" s="29">
        <f t="shared" si="59"/>
        <v>230.54479349135806</v>
      </c>
      <c r="AH211" s="25"/>
      <c r="AI211" s="29">
        <f t="shared" si="57"/>
        <v>189.0467306629136</v>
      </c>
    </row>
    <row r="212" spans="2:35" x14ac:dyDescent="0.35">
      <c r="B212" s="10" t="s">
        <v>3</v>
      </c>
      <c r="C212" s="10">
        <v>204</v>
      </c>
      <c r="D212" s="10">
        <v>204</v>
      </c>
      <c r="E212" s="9">
        <v>19</v>
      </c>
      <c r="F212" s="1">
        <f t="shared" si="47"/>
        <v>0.65277777777777768</v>
      </c>
      <c r="G212" s="1">
        <f t="shared" si="48"/>
        <v>2.3499999999999996</v>
      </c>
      <c r="R212">
        <f t="shared" si="49"/>
        <v>0</v>
      </c>
      <c r="S212">
        <f t="shared" si="45"/>
        <v>19</v>
      </c>
      <c r="T212" s="29">
        <f t="shared" si="50"/>
        <v>5.2777777777777777</v>
      </c>
      <c r="U212" s="29">
        <f t="shared" si="46"/>
        <v>1037.9166666666665</v>
      </c>
      <c r="V212" s="29">
        <f t="shared" si="51"/>
        <v>187.17480000000003</v>
      </c>
      <c r="W212" s="29">
        <f t="shared" si="52"/>
        <v>10.646157407407406</v>
      </c>
      <c r="X212" s="29">
        <f t="shared" si="53"/>
        <v>1230.3692444444443</v>
      </c>
      <c r="Y212" s="29">
        <f t="shared" si="54"/>
        <v>6.4936154567901232</v>
      </c>
      <c r="Z212" s="25"/>
      <c r="AA212" s="29">
        <f t="shared" si="55"/>
        <v>7.3791528345679023</v>
      </c>
      <c r="AB212" s="25"/>
      <c r="AC212" s="25">
        <f t="shared" si="56"/>
        <v>0</v>
      </c>
      <c r="AD212" s="25"/>
      <c r="AE212" s="29">
        <f t="shared" si="58"/>
        <v>477.73235723456787</v>
      </c>
      <c r="AF212" s="25"/>
      <c r="AG212" s="29">
        <f t="shared" si="59"/>
        <v>230.54479349135806</v>
      </c>
      <c r="AH212" s="25"/>
      <c r="AI212" s="29">
        <f t="shared" si="57"/>
        <v>189.0467306629136</v>
      </c>
    </row>
    <row r="213" spans="2:35" x14ac:dyDescent="0.35">
      <c r="B213" s="10" t="s">
        <v>3</v>
      </c>
      <c r="C213" s="10">
        <v>205</v>
      </c>
      <c r="D213" s="10">
        <v>205</v>
      </c>
      <c r="E213" s="9">
        <v>21.2</v>
      </c>
      <c r="F213" s="1">
        <f t="shared" si="47"/>
        <v>0.66666666666666674</v>
      </c>
      <c r="G213" s="1">
        <f t="shared" si="48"/>
        <v>2.4000000000000004</v>
      </c>
      <c r="R213">
        <f t="shared" si="49"/>
        <v>0</v>
      </c>
      <c r="S213">
        <f t="shared" si="45"/>
        <v>21.2</v>
      </c>
      <c r="T213" s="29">
        <f t="shared" si="50"/>
        <v>5.8888888888888884</v>
      </c>
      <c r="U213" s="29">
        <f t="shared" si="46"/>
        <v>1060.0000000000002</v>
      </c>
      <c r="V213" s="29">
        <f t="shared" si="51"/>
        <v>187.17480000000003</v>
      </c>
      <c r="W213" s="29">
        <f t="shared" si="52"/>
        <v>13.254318518518515</v>
      </c>
      <c r="X213" s="29">
        <f t="shared" si="53"/>
        <v>1253.0636888888891</v>
      </c>
      <c r="Y213" s="29">
        <f t="shared" si="54"/>
        <v>7.3791528345679023</v>
      </c>
      <c r="Z213" s="25"/>
      <c r="AA213" s="29">
        <f t="shared" si="55"/>
        <v>9.6028763012345664</v>
      </c>
      <c r="AB213" s="25"/>
      <c r="AC213" s="25">
        <f t="shared" si="56"/>
        <v>0</v>
      </c>
      <c r="AD213" s="25"/>
      <c r="AE213" s="29">
        <f t="shared" si="58"/>
        <v>487.33523353580244</v>
      </c>
      <c r="AF213" s="25"/>
      <c r="AG213" s="29">
        <f t="shared" si="59"/>
        <v>230.54479349135806</v>
      </c>
      <c r="AH213" s="25"/>
      <c r="AI213" s="29">
        <f t="shared" si="57"/>
        <v>189.0467306629136</v>
      </c>
    </row>
    <row r="214" spans="2:35" x14ac:dyDescent="0.35">
      <c r="B214" s="10" t="s">
        <v>3</v>
      </c>
      <c r="C214" s="10">
        <v>206</v>
      </c>
      <c r="D214" s="10">
        <v>206</v>
      </c>
      <c r="E214" s="9">
        <v>23.8</v>
      </c>
      <c r="F214" s="1">
        <f t="shared" si="47"/>
        <v>0.79166666666666652</v>
      </c>
      <c r="G214" s="1">
        <f t="shared" si="48"/>
        <v>2.8499999999999996</v>
      </c>
      <c r="R214">
        <f t="shared" si="49"/>
        <v>0</v>
      </c>
      <c r="S214">
        <f t="shared" si="45"/>
        <v>23.8</v>
      </c>
      <c r="T214" s="29">
        <f t="shared" si="50"/>
        <v>6.6111111111111107</v>
      </c>
      <c r="U214" s="29">
        <f t="shared" si="46"/>
        <v>1258.7499999999998</v>
      </c>
      <c r="V214" s="29">
        <f t="shared" si="51"/>
        <v>187.17480000000003</v>
      </c>
      <c r="W214" s="29">
        <f t="shared" si="52"/>
        <v>16.704735185185182</v>
      </c>
      <c r="X214" s="29">
        <f t="shared" si="53"/>
        <v>1452.5359111111109</v>
      </c>
      <c r="Y214" s="29">
        <f t="shared" si="54"/>
        <v>9.6028763012345664</v>
      </c>
      <c r="Z214" s="25"/>
      <c r="AA214" s="29">
        <f t="shared" si="55"/>
        <v>11.025117101234567</v>
      </c>
      <c r="AB214" s="25"/>
      <c r="AC214" s="25">
        <f t="shared" si="56"/>
        <v>0</v>
      </c>
      <c r="AD214" s="25"/>
      <c r="AE214" s="29">
        <f t="shared" si="58"/>
        <v>498.36035063703702</v>
      </c>
      <c r="AF214" s="25"/>
      <c r="AG214" s="29">
        <f t="shared" si="59"/>
        <v>230.54479349135806</v>
      </c>
      <c r="AH214" s="25"/>
      <c r="AI214" s="29">
        <f t="shared" si="57"/>
        <v>189.0467306629136</v>
      </c>
    </row>
    <row r="215" spans="2:35" x14ac:dyDescent="0.35">
      <c r="B215" s="10" t="s">
        <v>3</v>
      </c>
      <c r="C215" s="10">
        <v>207</v>
      </c>
      <c r="D215" s="10">
        <v>207</v>
      </c>
      <c r="E215" s="9">
        <v>26.9</v>
      </c>
      <c r="F215" s="1">
        <f t="shared" si="47"/>
        <v>0.80555555555555558</v>
      </c>
      <c r="G215" s="1">
        <f t="shared" si="48"/>
        <v>2.9000000000000004</v>
      </c>
      <c r="R215">
        <f t="shared" si="49"/>
        <v>0</v>
      </c>
      <c r="S215">
        <f t="shared" si="45"/>
        <v>26.9</v>
      </c>
      <c r="T215" s="29">
        <f t="shared" si="50"/>
        <v>7.4722222222222214</v>
      </c>
      <c r="U215" s="29">
        <f t="shared" si="46"/>
        <v>1280.8333333333335</v>
      </c>
      <c r="V215" s="29">
        <f t="shared" si="51"/>
        <v>187.17480000000003</v>
      </c>
      <c r="W215" s="29">
        <f t="shared" si="52"/>
        <v>21.339794907407402</v>
      </c>
      <c r="X215" s="29">
        <f t="shared" si="53"/>
        <v>1475.4803555555557</v>
      </c>
      <c r="Y215" s="29">
        <f t="shared" si="54"/>
        <v>11.025117101234567</v>
      </c>
      <c r="Z215" s="25"/>
      <c r="AA215" s="29">
        <f t="shared" si="55"/>
        <v>10.866875516049385</v>
      </c>
      <c r="AB215" s="25"/>
      <c r="AC215" s="25">
        <f t="shared" si="56"/>
        <v>0</v>
      </c>
      <c r="AD215" s="25"/>
      <c r="AE215" s="29">
        <f t="shared" si="58"/>
        <v>509.22722615308641</v>
      </c>
      <c r="AF215" s="25"/>
      <c r="AG215" s="29">
        <f t="shared" si="59"/>
        <v>230.54479349135806</v>
      </c>
      <c r="AH215" s="25"/>
      <c r="AI215" s="29">
        <f t="shared" si="57"/>
        <v>189.0467306629136</v>
      </c>
    </row>
    <row r="216" spans="2:35" x14ac:dyDescent="0.35">
      <c r="B216" s="10" t="s">
        <v>3</v>
      </c>
      <c r="C216" s="10">
        <v>208</v>
      </c>
      <c r="D216" s="10">
        <v>208</v>
      </c>
      <c r="E216" s="9">
        <v>29.6</v>
      </c>
      <c r="F216" s="1">
        <f t="shared" si="47"/>
        <v>0.70833333333333348</v>
      </c>
      <c r="G216" s="1">
        <f t="shared" si="48"/>
        <v>2.5500000000000007</v>
      </c>
      <c r="R216">
        <f t="shared" si="49"/>
        <v>0</v>
      </c>
      <c r="S216">
        <f t="shared" si="45"/>
        <v>29.6</v>
      </c>
      <c r="T216" s="29">
        <f t="shared" si="50"/>
        <v>8.2222222222222232</v>
      </c>
      <c r="U216" s="29">
        <f t="shared" si="46"/>
        <v>1126.2500000000002</v>
      </c>
      <c r="V216" s="29">
        <f t="shared" si="51"/>
        <v>187.17480000000003</v>
      </c>
      <c r="W216" s="29">
        <f t="shared" si="52"/>
        <v>25.838607407407412</v>
      </c>
      <c r="X216" s="29">
        <f t="shared" si="53"/>
        <v>1321.6470222222224</v>
      </c>
      <c r="Y216" s="29">
        <f t="shared" si="54"/>
        <v>10.866875516049385</v>
      </c>
      <c r="Z216" s="25"/>
      <c r="AA216" s="29">
        <f t="shared" si="55"/>
        <v>12.735380938271607</v>
      </c>
      <c r="AB216" s="25"/>
      <c r="AC216" s="25">
        <f t="shared" si="56"/>
        <v>0</v>
      </c>
      <c r="AD216" s="25"/>
      <c r="AE216" s="29">
        <f t="shared" si="58"/>
        <v>521.962607091358</v>
      </c>
      <c r="AF216" s="25"/>
      <c r="AG216" s="29">
        <f t="shared" si="59"/>
        <v>230.54479349135806</v>
      </c>
      <c r="AH216" s="25"/>
      <c r="AI216" s="29">
        <f t="shared" si="57"/>
        <v>189.0467306629136</v>
      </c>
    </row>
    <row r="217" spans="2:35" x14ac:dyDescent="0.35">
      <c r="B217" s="10" t="s">
        <v>3</v>
      </c>
      <c r="C217" s="10">
        <v>209</v>
      </c>
      <c r="D217" s="10">
        <v>209</v>
      </c>
      <c r="E217" s="9">
        <v>32</v>
      </c>
      <c r="F217" s="1">
        <f t="shared" si="47"/>
        <v>0.7777777777777779</v>
      </c>
      <c r="G217" s="1">
        <f t="shared" si="48"/>
        <v>2.8000000000000007</v>
      </c>
      <c r="R217">
        <f t="shared" si="49"/>
        <v>0</v>
      </c>
      <c r="S217">
        <f t="shared" si="45"/>
        <v>32</v>
      </c>
      <c r="T217" s="29">
        <f t="shared" si="50"/>
        <v>8.8888888888888893</v>
      </c>
      <c r="U217" s="29">
        <f t="shared" si="46"/>
        <v>1236.666666666667</v>
      </c>
      <c r="V217" s="29">
        <f t="shared" si="51"/>
        <v>187.17480000000003</v>
      </c>
      <c r="W217" s="29">
        <f t="shared" si="52"/>
        <v>30.198518518518522</v>
      </c>
      <c r="X217" s="29">
        <f t="shared" si="53"/>
        <v>1432.7303555555559</v>
      </c>
      <c r="Y217" s="29">
        <f t="shared" si="54"/>
        <v>12.735380938271607</v>
      </c>
      <c r="Z217" s="25"/>
      <c r="AA217" s="29">
        <f t="shared" si="55"/>
        <v>13.801684464197532</v>
      </c>
      <c r="AB217" s="25"/>
      <c r="AC217" s="25">
        <f t="shared" si="56"/>
        <v>0</v>
      </c>
      <c r="AD217" s="25"/>
      <c r="AE217" s="29">
        <f t="shared" si="58"/>
        <v>535.76429155555547</v>
      </c>
      <c r="AF217" s="25"/>
      <c r="AG217" s="29">
        <f t="shared" si="59"/>
        <v>230.54479349135806</v>
      </c>
      <c r="AH217" s="25"/>
      <c r="AI217" s="29">
        <f t="shared" si="57"/>
        <v>189.0467306629136</v>
      </c>
    </row>
    <row r="218" spans="2:35" x14ac:dyDescent="0.35">
      <c r="B218" s="10" t="s">
        <v>3</v>
      </c>
      <c r="C218" s="10">
        <v>210</v>
      </c>
      <c r="D218" s="10">
        <v>210</v>
      </c>
      <c r="E218" s="9">
        <v>35.200000000000003</v>
      </c>
      <c r="F218" s="1">
        <f t="shared" si="47"/>
        <v>0.76388888888888884</v>
      </c>
      <c r="G218" s="1">
        <f t="shared" si="48"/>
        <v>2.75</v>
      </c>
      <c r="R218">
        <f t="shared" si="49"/>
        <v>0</v>
      </c>
      <c r="S218">
        <f t="shared" si="45"/>
        <v>35.200000000000003</v>
      </c>
      <c r="T218" s="29">
        <f t="shared" si="50"/>
        <v>9.7777777777777786</v>
      </c>
      <c r="U218" s="29">
        <f t="shared" si="46"/>
        <v>1214.5833333333333</v>
      </c>
      <c r="V218" s="29">
        <f t="shared" si="51"/>
        <v>187.17480000000003</v>
      </c>
      <c r="W218" s="29">
        <f t="shared" si="52"/>
        <v>36.540207407407408</v>
      </c>
      <c r="X218" s="29">
        <f t="shared" si="53"/>
        <v>1411.5359111111111</v>
      </c>
      <c r="Y218" s="29">
        <f t="shared" si="54"/>
        <v>13.801684464197532</v>
      </c>
      <c r="Z218" s="25"/>
      <c r="AA218" s="29">
        <f t="shared" si="55"/>
        <v>11.259633333333333</v>
      </c>
      <c r="AB218" s="25"/>
      <c r="AC218" s="25">
        <f t="shared" si="56"/>
        <v>0</v>
      </c>
      <c r="AD218" s="25"/>
      <c r="AE218" s="29">
        <f t="shared" si="58"/>
        <v>547.02392488888881</v>
      </c>
      <c r="AF218" s="25"/>
      <c r="AG218" s="29">
        <f t="shared" si="59"/>
        <v>230.54479349135806</v>
      </c>
      <c r="AH218" s="25"/>
      <c r="AI218" s="29">
        <f t="shared" si="57"/>
        <v>189.0467306629136</v>
      </c>
    </row>
    <row r="219" spans="2:35" x14ac:dyDescent="0.35">
      <c r="B219" s="10" t="s">
        <v>3</v>
      </c>
      <c r="C219" s="10">
        <v>211</v>
      </c>
      <c r="D219" s="10">
        <v>211</v>
      </c>
      <c r="E219" s="9">
        <v>37.5</v>
      </c>
      <c r="F219" s="1">
        <f t="shared" si="47"/>
        <v>0.55555555555555558</v>
      </c>
      <c r="G219" s="1">
        <f t="shared" si="48"/>
        <v>2</v>
      </c>
      <c r="R219">
        <f t="shared" si="49"/>
        <v>0</v>
      </c>
      <c r="S219">
        <f t="shared" si="45"/>
        <v>37.5</v>
      </c>
      <c r="T219" s="29">
        <f t="shared" si="50"/>
        <v>10.416666666666666</v>
      </c>
      <c r="U219" s="29">
        <f t="shared" si="46"/>
        <v>883.33333333333337</v>
      </c>
      <c r="V219" s="29">
        <f t="shared" si="51"/>
        <v>187.17480000000003</v>
      </c>
      <c r="W219" s="29">
        <f t="shared" si="52"/>
        <v>41.471354166666657</v>
      </c>
      <c r="X219" s="29">
        <f t="shared" si="53"/>
        <v>1080.9248</v>
      </c>
      <c r="Y219" s="29">
        <f t="shared" si="54"/>
        <v>11.259633333333333</v>
      </c>
      <c r="Z219" s="25"/>
      <c r="AA219" s="29">
        <f t="shared" si="55"/>
        <v>9.370582390123456</v>
      </c>
      <c r="AB219" s="25"/>
      <c r="AC219" s="25">
        <f t="shared" si="56"/>
        <v>0</v>
      </c>
      <c r="AD219" s="25"/>
      <c r="AE219" s="29">
        <f t="shared" si="58"/>
        <v>556.39450727901226</v>
      </c>
      <c r="AF219" s="25"/>
      <c r="AG219" s="29">
        <f t="shared" si="59"/>
        <v>230.54479349135806</v>
      </c>
      <c r="AH219" s="25"/>
      <c r="AI219" s="29">
        <f t="shared" si="57"/>
        <v>189.0467306629136</v>
      </c>
    </row>
    <row r="220" spans="2:35" x14ac:dyDescent="0.35">
      <c r="B220" s="10" t="s">
        <v>3</v>
      </c>
      <c r="C220" s="10">
        <v>212</v>
      </c>
      <c r="D220" s="10">
        <v>212</v>
      </c>
      <c r="E220" s="9">
        <v>39.200000000000003</v>
      </c>
      <c r="F220" s="1">
        <f t="shared" si="47"/>
        <v>0.41666666666666663</v>
      </c>
      <c r="G220" s="1">
        <f t="shared" si="48"/>
        <v>1.5</v>
      </c>
      <c r="R220">
        <f t="shared" si="49"/>
        <v>0</v>
      </c>
      <c r="S220">
        <f t="shared" si="45"/>
        <v>39.200000000000003</v>
      </c>
      <c r="T220" s="29">
        <f t="shared" si="50"/>
        <v>10.888888888888889</v>
      </c>
      <c r="U220" s="29">
        <f t="shared" si="46"/>
        <v>662.49999999999989</v>
      </c>
      <c r="V220" s="29">
        <f t="shared" si="51"/>
        <v>187.17480000000003</v>
      </c>
      <c r="W220" s="29">
        <f t="shared" si="52"/>
        <v>45.316651851851852</v>
      </c>
      <c r="X220" s="29">
        <f t="shared" si="53"/>
        <v>860.56368888888881</v>
      </c>
      <c r="Y220" s="29">
        <f t="shared" si="54"/>
        <v>9.370582390123456</v>
      </c>
      <c r="Z220" s="25"/>
      <c r="AA220" s="29">
        <f t="shared" si="55"/>
        <v>8.1947789999999969</v>
      </c>
      <c r="AB220" s="25"/>
      <c r="AC220" s="25">
        <f t="shared" si="56"/>
        <v>0</v>
      </c>
      <c r="AD220" s="25"/>
      <c r="AE220" s="29">
        <f t="shared" si="58"/>
        <v>564.5892862790123</v>
      </c>
      <c r="AF220" s="25"/>
      <c r="AG220" s="29">
        <f t="shared" si="59"/>
        <v>230.54479349135806</v>
      </c>
      <c r="AH220" s="25"/>
      <c r="AI220" s="29">
        <f t="shared" si="57"/>
        <v>189.0467306629136</v>
      </c>
    </row>
    <row r="221" spans="2:35" x14ac:dyDescent="0.35">
      <c r="B221" s="10" t="s">
        <v>3</v>
      </c>
      <c r="C221" s="10">
        <v>213</v>
      </c>
      <c r="D221" s="10">
        <v>213</v>
      </c>
      <c r="E221" s="9">
        <v>40.5</v>
      </c>
      <c r="F221" s="1">
        <f t="shared" si="47"/>
        <v>0.33333333333333315</v>
      </c>
      <c r="G221" s="1">
        <f t="shared" si="48"/>
        <v>1.1999999999999993</v>
      </c>
      <c r="R221">
        <f t="shared" si="49"/>
        <v>0</v>
      </c>
      <c r="S221">
        <f t="shared" si="45"/>
        <v>40.5</v>
      </c>
      <c r="T221" s="29">
        <f t="shared" si="50"/>
        <v>11.25</v>
      </c>
      <c r="U221" s="29">
        <f t="shared" si="46"/>
        <v>529.99999999999966</v>
      </c>
      <c r="V221" s="29">
        <f t="shared" si="51"/>
        <v>187.17480000000003</v>
      </c>
      <c r="W221" s="29">
        <f t="shared" si="52"/>
        <v>48.372187499999995</v>
      </c>
      <c r="X221" s="29">
        <f t="shared" si="53"/>
        <v>728.42479999999966</v>
      </c>
      <c r="Y221" s="29">
        <f t="shared" si="54"/>
        <v>8.1947789999999969</v>
      </c>
      <c r="Z221" s="25"/>
      <c r="AA221" s="29">
        <f t="shared" si="55"/>
        <v>8.9312544790123489</v>
      </c>
      <c r="AB221" s="25"/>
      <c r="AC221" s="25">
        <f t="shared" si="56"/>
        <v>0</v>
      </c>
      <c r="AD221" s="25"/>
      <c r="AE221" s="29">
        <f t="shared" si="58"/>
        <v>573.52054075802459</v>
      </c>
      <c r="AF221" s="25"/>
      <c r="AG221" s="29">
        <f t="shared" si="59"/>
        <v>230.54479349135806</v>
      </c>
      <c r="AH221" s="25"/>
      <c r="AI221" s="29">
        <f t="shared" si="57"/>
        <v>189.0467306629136</v>
      </c>
    </row>
    <row r="222" spans="2:35" x14ac:dyDescent="0.35">
      <c r="B222" s="10" t="s">
        <v>3</v>
      </c>
      <c r="C222" s="10">
        <v>214</v>
      </c>
      <c r="D222" s="10">
        <v>214</v>
      </c>
      <c r="E222" s="9">
        <v>41.6</v>
      </c>
      <c r="F222" s="1">
        <f t="shared" si="47"/>
        <v>0.36111111111111133</v>
      </c>
      <c r="G222" s="1">
        <f t="shared" si="48"/>
        <v>1.3000000000000007</v>
      </c>
      <c r="R222">
        <f t="shared" si="49"/>
        <v>0</v>
      </c>
      <c r="S222">
        <f t="shared" si="45"/>
        <v>41.6</v>
      </c>
      <c r="T222" s="29">
        <f t="shared" si="50"/>
        <v>11.555555555555555</v>
      </c>
      <c r="U222" s="29">
        <f t="shared" si="46"/>
        <v>574.16666666666697</v>
      </c>
      <c r="V222" s="29">
        <f t="shared" si="51"/>
        <v>187.17480000000003</v>
      </c>
      <c r="W222" s="29">
        <f t="shared" si="52"/>
        <v>51.035496296296294</v>
      </c>
      <c r="X222" s="29">
        <f t="shared" si="53"/>
        <v>772.89702222222252</v>
      </c>
      <c r="Y222" s="29">
        <f t="shared" si="54"/>
        <v>8.9312544790123489</v>
      </c>
      <c r="Z222" s="25"/>
      <c r="AA222" s="29">
        <f t="shared" si="55"/>
        <v>11.373375923456786</v>
      </c>
      <c r="AB222" s="25"/>
      <c r="AC222" s="25">
        <f t="shared" si="56"/>
        <v>0</v>
      </c>
      <c r="AD222" s="25"/>
      <c r="AE222" s="29">
        <f t="shared" si="58"/>
        <v>584.89391668148141</v>
      </c>
      <c r="AF222" s="25"/>
      <c r="AG222" s="29">
        <f t="shared" si="59"/>
        <v>230.54479349135806</v>
      </c>
      <c r="AH222" s="25"/>
      <c r="AI222" s="29">
        <f t="shared" si="57"/>
        <v>189.0467306629136</v>
      </c>
    </row>
    <row r="223" spans="2:35" x14ac:dyDescent="0.35">
      <c r="B223" s="10" t="s">
        <v>3</v>
      </c>
      <c r="C223" s="10">
        <v>215</v>
      </c>
      <c r="D223" s="10">
        <v>215</v>
      </c>
      <c r="E223" s="9">
        <v>43.1</v>
      </c>
      <c r="F223" s="1">
        <f t="shared" si="47"/>
        <v>0.47222222222222199</v>
      </c>
      <c r="G223" s="1">
        <f t="shared" si="48"/>
        <v>1.6999999999999993</v>
      </c>
      <c r="R223">
        <f t="shared" si="49"/>
        <v>0</v>
      </c>
      <c r="S223">
        <f t="shared" si="45"/>
        <v>43.1</v>
      </c>
      <c r="T223" s="29">
        <f t="shared" si="50"/>
        <v>11.972222222222223</v>
      </c>
      <c r="U223" s="29">
        <f t="shared" si="46"/>
        <v>750.83333333333292</v>
      </c>
      <c r="V223" s="29">
        <f t="shared" si="51"/>
        <v>187.17480000000003</v>
      </c>
      <c r="W223" s="29">
        <f t="shared" si="52"/>
        <v>54.782294907407412</v>
      </c>
      <c r="X223" s="29">
        <f t="shared" si="53"/>
        <v>949.98035555555509</v>
      </c>
      <c r="Y223" s="29">
        <f t="shared" si="54"/>
        <v>11.373375923456786</v>
      </c>
      <c r="Z223" s="25"/>
      <c r="AA223" s="29">
        <f t="shared" si="55"/>
        <v>13.537601666666669</v>
      </c>
      <c r="AB223" s="25"/>
      <c r="AC223" s="25">
        <f t="shared" si="56"/>
        <v>0</v>
      </c>
      <c r="AD223" s="25"/>
      <c r="AE223" s="29">
        <f t="shared" si="58"/>
        <v>598.43151834814807</v>
      </c>
      <c r="AF223" s="25"/>
      <c r="AG223" s="29">
        <f t="shared" si="59"/>
        <v>230.54479349135806</v>
      </c>
      <c r="AH223" s="25"/>
      <c r="AI223" s="29">
        <f t="shared" si="57"/>
        <v>189.0467306629136</v>
      </c>
    </row>
    <row r="224" spans="2:35" x14ac:dyDescent="0.35">
      <c r="B224" s="10" t="s">
        <v>3</v>
      </c>
      <c r="C224" s="10">
        <v>216</v>
      </c>
      <c r="D224" s="10">
        <v>216</v>
      </c>
      <c r="E224" s="9">
        <v>45</v>
      </c>
      <c r="F224" s="1">
        <f t="shared" si="47"/>
        <v>0.55555555555555558</v>
      </c>
      <c r="G224" s="1">
        <f t="shared" si="48"/>
        <v>2</v>
      </c>
      <c r="R224">
        <f t="shared" si="49"/>
        <v>0</v>
      </c>
      <c r="S224">
        <f t="shared" si="45"/>
        <v>45</v>
      </c>
      <c r="T224" s="29">
        <f t="shared" si="50"/>
        <v>12.5</v>
      </c>
      <c r="U224" s="29">
        <f t="shared" si="46"/>
        <v>883.33333333333337</v>
      </c>
      <c r="V224" s="29">
        <f t="shared" si="51"/>
        <v>187.17480000000003</v>
      </c>
      <c r="W224" s="29">
        <f t="shared" si="52"/>
        <v>59.71875</v>
      </c>
      <c r="X224" s="29">
        <f t="shared" si="53"/>
        <v>1083.0081333333335</v>
      </c>
      <c r="Y224" s="29">
        <f t="shared" si="54"/>
        <v>13.537601666666669</v>
      </c>
      <c r="Z224" s="25"/>
      <c r="AA224" s="29">
        <f t="shared" si="55"/>
        <v>14.176988355555556</v>
      </c>
      <c r="AB224" s="25"/>
      <c r="AC224" s="25">
        <f t="shared" si="56"/>
        <v>0</v>
      </c>
      <c r="AD224" s="25"/>
      <c r="AE224" s="29">
        <f t="shared" si="58"/>
        <v>612.6085067037036</v>
      </c>
      <c r="AF224" s="25"/>
      <c r="AG224" s="29">
        <f t="shared" si="59"/>
        <v>230.54479349135806</v>
      </c>
      <c r="AH224" s="25"/>
      <c r="AI224" s="29">
        <f t="shared" si="57"/>
        <v>189.0467306629136</v>
      </c>
    </row>
    <row r="225" spans="2:35" x14ac:dyDescent="0.35">
      <c r="B225" s="10" t="s">
        <v>3</v>
      </c>
      <c r="C225" s="10">
        <v>217</v>
      </c>
      <c r="D225" s="10">
        <v>217</v>
      </c>
      <c r="E225" s="9">
        <v>47.1</v>
      </c>
      <c r="F225" s="1">
        <f t="shared" si="47"/>
        <v>0.55555555555555558</v>
      </c>
      <c r="G225" s="1">
        <f t="shared" si="48"/>
        <v>2</v>
      </c>
      <c r="R225">
        <f t="shared" si="49"/>
        <v>0</v>
      </c>
      <c r="S225">
        <f t="shared" si="45"/>
        <v>47.1</v>
      </c>
      <c r="T225" s="29">
        <f t="shared" si="50"/>
        <v>13.083333333333334</v>
      </c>
      <c r="U225" s="29">
        <f t="shared" si="46"/>
        <v>883.33333333333337</v>
      </c>
      <c r="V225" s="29">
        <f t="shared" si="51"/>
        <v>187.17480000000003</v>
      </c>
      <c r="W225" s="29">
        <f t="shared" si="52"/>
        <v>65.422554166666671</v>
      </c>
      <c r="X225" s="29">
        <f t="shared" si="53"/>
        <v>1083.5914666666667</v>
      </c>
      <c r="Y225" s="29">
        <f t="shared" si="54"/>
        <v>14.176988355555556</v>
      </c>
      <c r="Z225" s="25"/>
      <c r="AA225" s="29">
        <f t="shared" si="55"/>
        <v>13.253173975308639</v>
      </c>
      <c r="AB225" s="25"/>
      <c r="AC225" s="25">
        <f t="shared" si="56"/>
        <v>0</v>
      </c>
      <c r="AD225" s="25"/>
      <c r="AE225" s="29">
        <f t="shared" si="58"/>
        <v>625.86168067901224</v>
      </c>
      <c r="AF225" s="25"/>
      <c r="AG225" s="29">
        <f t="shared" si="59"/>
        <v>230.54479349135806</v>
      </c>
      <c r="AH225" s="25"/>
      <c r="AI225" s="29">
        <f t="shared" si="57"/>
        <v>189.0467306629136</v>
      </c>
    </row>
    <row r="226" spans="2:35" x14ac:dyDescent="0.35">
      <c r="B226" s="10" t="s">
        <v>3</v>
      </c>
      <c r="C226" s="10">
        <v>218</v>
      </c>
      <c r="D226" s="10">
        <v>218</v>
      </c>
      <c r="E226" s="9">
        <v>49</v>
      </c>
      <c r="F226" s="1">
        <f t="shared" si="47"/>
        <v>0.4861111111111111</v>
      </c>
      <c r="G226" s="1">
        <f t="shared" si="48"/>
        <v>1.75</v>
      </c>
      <c r="R226">
        <f t="shared" si="49"/>
        <v>0</v>
      </c>
      <c r="S226">
        <f t="shared" si="45"/>
        <v>49</v>
      </c>
      <c r="T226" s="29">
        <f t="shared" si="50"/>
        <v>13.611111111111111</v>
      </c>
      <c r="U226" s="29">
        <f t="shared" si="46"/>
        <v>772.91666666666663</v>
      </c>
      <c r="V226" s="29">
        <f t="shared" si="51"/>
        <v>187.17480000000003</v>
      </c>
      <c r="W226" s="29">
        <f t="shared" si="52"/>
        <v>70.807268518518512</v>
      </c>
      <c r="X226" s="29">
        <f t="shared" si="53"/>
        <v>973.70257777777772</v>
      </c>
      <c r="Y226" s="29">
        <f t="shared" si="54"/>
        <v>13.253173975308639</v>
      </c>
      <c r="Z226" s="25"/>
      <c r="AA226" s="29">
        <f t="shared" si="55"/>
        <v>11.519422960493817</v>
      </c>
      <c r="AB226" s="25"/>
      <c r="AC226" s="25">
        <f t="shared" si="56"/>
        <v>0</v>
      </c>
      <c r="AD226" s="25"/>
      <c r="AE226" s="29">
        <f t="shared" si="58"/>
        <v>637.38110363950602</v>
      </c>
      <c r="AF226" s="25"/>
      <c r="AG226" s="29">
        <f t="shared" si="59"/>
        <v>230.54479349135806</v>
      </c>
      <c r="AH226" s="25"/>
      <c r="AI226" s="29">
        <f t="shared" si="57"/>
        <v>189.0467306629136</v>
      </c>
    </row>
    <row r="227" spans="2:35" x14ac:dyDescent="0.35">
      <c r="B227" s="10" t="s">
        <v>3</v>
      </c>
      <c r="C227" s="10">
        <v>219</v>
      </c>
      <c r="D227" s="10">
        <v>219</v>
      </c>
      <c r="E227" s="9">
        <v>50.6</v>
      </c>
      <c r="F227" s="1">
        <f t="shared" si="47"/>
        <v>0.38888888888888851</v>
      </c>
      <c r="G227" s="1">
        <f t="shared" si="48"/>
        <v>1.3999999999999986</v>
      </c>
      <c r="R227">
        <f t="shared" si="49"/>
        <v>0</v>
      </c>
      <c r="S227">
        <f t="shared" si="45"/>
        <v>50.6</v>
      </c>
      <c r="T227" s="29">
        <f t="shared" si="50"/>
        <v>14.055555555555555</v>
      </c>
      <c r="U227" s="29">
        <f t="shared" si="46"/>
        <v>618.33333333333269</v>
      </c>
      <c r="V227" s="29">
        <f t="shared" si="51"/>
        <v>187.17480000000003</v>
      </c>
      <c r="W227" s="29">
        <f t="shared" si="52"/>
        <v>75.506912962962957</v>
      </c>
      <c r="X227" s="29">
        <f t="shared" si="53"/>
        <v>819.56368888888824</v>
      </c>
      <c r="Y227" s="29">
        <f t="shared" si="54"/>
        <v>11.519422960493817</v>
      </c>
      <c r="Z227" s="25"/>
      <c r="AA227" s="29">
        <f t="shared" si="55"/>
        <v>9.5731247456790172</v>
      </c>
      <c r="AB227" s="25"/>
      <c r="AC227" s="25">
        <f t="shared" si="56"/>
        <v>0</v>
      </c>
      <c r="AD227" s="25"/>
      <c r="AE227" s="29">
        <f t="shared" si="58"/>
        <v>646.95422838518505</v>
      </c>
      <c r="AF227" s="25"/>
      <c r="AG227" s="29">
        <f t="shared" si="59"/>
        <v>230.54479349135806</v>
      </c>
      <c r="AH227" s="25"/>
      <c r="AI227" s="29">
        <f t="shared" si="57"/>
        <v>189.0467306629136</v>
      </c>
    </row>
    <row r="228" spans="2:35" x14ac:dyDescent="0.35">
      <c r="B228" s="10" t="s">
        <v>3</v>
      </c>
      <c r="C228" s="10">
        <v>220</v>
      </c>
      <c r="D228" s="10">
        <v>220</v>
      </c>
      <c r="E228" s="9">
        <v>51.8</v>
      </c>
      <c r="F228" s="1">
        <f t="shared" si="47"/>
        <v>0.29166666666666685</v>
      </c>
      <c r="G228" s="1">
        <f t="shared" si="48"/>
        <v>1.0500000000000007</v>
      </c>
      <c r="R228">
        <f t="shared" si="49"/>
        <v>0</v>
      </c>
      <c r="S228">
        <f t="shared" si="45"/>
        <v>51.8</v>
      </c>
      <c r="T228" s="29">
        <f t="shared" si="50"/>
        <v>14.388888888888888</v>
      </c>
      <c r="U228" s="29">
        <f t="shared" si="46"/>
        <v>463.75000000000028</v>
      </c>
      <c r="V228" s="29">
        <f t="shared" si="51"/>
        <v>187.17480000000003</v>
      </c>
      <c r="W228" s="29">
        <f t="shared" si="52"/>
        <v>79.130735185185159</v>
      </c>
      <c r="X228" s="29">
        <f t="shared" si="53"/>
        <v>665.31368888888926</v>
      </c>
      <c r="Y228" s="29">
        <f t="shared" si="54"/>
        <v>9.5731247456790172</v>
      </c>
      <c r="Z228" s="25"/>
      <c r="AA228" s="29">
        <f t="shared" si="55"/>
        <v>7.1569091864197674</v>
      </c>
      <c r="AB228" s="25"/>
      <c r="AC228" s="25">
        <f t="shared" si="56"/>
        <v>0</v>
      </c>
      <c r="AD228" s="25"/>
      <c r="AE228" s="29">
        <f t="shared" si="58"/>
        <v>654.11113757160479</v>
      </c>
      <c r="AF228" s="25"/>
      <c r="AG228" s="29">
        <f t="shared" si="59"/>
        <v>230.54479349135806</v>
      </c>
      <c r="AH228" s="25"/>
      <c r="AI228" s="29">
        <f t="shared" si="57"/>
        <v>189.0467306629136</v>
      </c>
    </row>
    <row r="229" spans="2:35" x14ac:dyDescent="0.35">
      <c r="B229" s="10" t="s">
        <v>3</v>
      </c>
      <c r="C229" s="10">
        <v>221</v>
      </c>
      <c r="D229" s="10">
        <v>221</v>
      </c>
      <c r="E229" s="9">
        <v>52.7</v>
      </c>
      <c r="F229" s="1">
        <f t="shared" si="47"/>
        <v>0.18055555555555614</v>
      </c>
      <c r="G229" s="1">
        <f t="shared" si="48"/>
        <v>0.65000000000000213</v>
      </c>
      <c r="R229">
        <f t="shared" si="49"/>
        <v>0</v>
      </c>
      <c r="S229">
        <f t="shared" si="45"/>
        <v>52.7</v>
      </c>
      <c r="T229" s="29">
        <f t="shared" si="50"/>
        <v>14.638888888888889</v>
      </c>
      <c r="U229" s="29">
        <f t="shared" si="46"/>
        <v>287.08333333333428</v>
      </c>
      <c r="V229" s="29">
        <f t="shared" si="51"/>
        <v>187.17480000000003</v>
      </c>
      <c r="W229" s="29">
        <f t="shared" si="52"/>
        <v>81.90433935185186</v>
      </c>
      <c r="X229" s="29">
        <f t="shared" si="53"/>
        <v>488.8970222222232</v>
      </c>
      <c r="Y229" s="29">
        <f t="shared" si="54"/>
        <v>7.1569091864197674</v>
      </c>
      <c r="Z229" s="25"/>
      <c r="AA229" s="29">
        <f t="shared" si="55"/>
        <v>5.5842241333333238</v>
      </c>
      <c r="AB229" s="25"/>
      <c r="AC229" s="25">
        <f t="shared" si="56"/>
        <v>0</v>
      </c>
      <c r="AD229" s="25"/>
      <c r="AE229" s="29">
        <f t="shared" si="58"/>
        <v>659.69536170493814</v>
      </c>
      <c r="AF229" s="25"/>
      <c r="AG229" s="29">
        <f t="shared" si="59"/>
        <v>230.54479349135806</v>
      </c>
      <c r="AH229" s="25"/>
      <c r="AI229" s="29">
        <f t="shared" si="57"/>
        <v>189.0467306629136</v>
      </c>
    </row>
    <row r="230" spans="2:35" x14ac:dyDescent="0.35">
      <c r="B230" s="10" t="s">
        <v>3</v>
      </c>
      <c r="C230" s="10">
        <v>222</v>
      </c>
      <c r="D230" s="10">
        <v>222</v>
      </c>
      <c r="E230" s="9">
        <v>53.1</v>
      </c>
      <c r="F230" s="1">
        <f t="shared" si="47"/>
        <v>0.11111111111111072</v>
      </c>
      <c r="G230" s="1">
        <f t="shared" si="48"/>
        <v>0.39999999999999858</v>
      </c>
      <c r="R230">
        <f t="shared" si="49"/>
        <v>0</v>
      </c>
      <c r="S230">
        <f t="shared" si="45"/>
        <v>53.1</v>
      </c>
      <c r="T230" s="29">
        <f t="shared" si="50"/>
        <v>14.75</v>
      </c>
      <c r="U230" s="29">
        <f t="shared" si="46"/>
        <v>176.66666666666603</v>
      </c>
      <c r="V230" s="29">
        <f t="shared" si="51"/>
        <v>187.17480000000003</v>
      </c>
      <c r="W230" s="29">
        <f t="shared" si="52"/>
        <v>83.152387500000003</v>
      </c>
      <c r="X230" s="29">
        <f t="shared" si="53"/>
        <v>378.59146666666607</v>
      </c>
      <c r="Y230" s="29">
        <f t="shared" si="54"/>
        <v>5.5842241333333238</v>
      </c>
      <c r="Z230" s="25"/>
      <c r="AA230" s="29">
        <f t="shared" si="55"/>
        <v>5.2997582160493693</v>
      </c>
      <c r="AB230" s="25"/>
      <c r="AC230" s="25">
        <f t="shared" si="56"/>
        <v>0</v>
      </c>
      <c r="AD230" s="25"/>
      <c r="AE230" s="29">
        <f t="shared" si="58"/>
        <v>664.99511992098746</v>
      </c>
      <c r="AF230" s="25"/>
      <c r="AG230" s="29">
        <f t="shared" si="59"/>
        <v>230.54479349135806</v>
      </c>
      <c r="AH230" s="25"/>
      <c r="AI230" s="29">
        <f t="shared" si="57"/>
        <v>189.0467306629136</v>
      </c>
    </row>
    <row r="231" spans="2:35" x14ac:dyDescent="0.35">
      <c r="B231" s="10" t="s">
        <v>3</v>
      </c>
      <c r="C231" s="10">
        <v>223</v>
      </c>
      <c r="D231" s="10">
        <v>223</v>
      </c>
      <c r="E231" s="9">
        <v>53.5</v>
      </c>
      <c r="F231" s="1">
        <f t="shared" si="47"/>
        <v>9.7222222222221627E-2</v>
      </c>
      <c r="G231" s="1">
        <f t="shared" si="48"/>
        <v>0.34999999999999787</v>
      </c>
      <c r="R231">
        <f t="shared" si="49"/>
        <v>0</v>
      </c>
      <c r="S231">
        <f t="shared" si="45"/>
        <v>53.5</v>
      </c>
      <c r="T231" s="29">
        <f t="shared" si="50"/>
        <v>14.861111111111111</v>
      </c>
      <c r="U231" s="29">
        <f t="shared" si="46"/>
        <v>154.58333333333238</v>
      </c>
      <c r="V231" s="29">
        <f t="shared" si="51"/>
        <v>187.17480000000003</v>
      </c>
      <c r="W231" s="29">
        <f t="shared" si="52"/>
        <v>84.409872685185178</v>
      </c>
      <c r="X231" s="29">
        <f t="shared" si="53"/>
        <v>356.61924444444355</v>
      </c>
      <c r="Y231" s="29">
        <f t="shared" si="54"/>
        <v>5.2997582160493693</v>
      </c>
      <c r="Z231" s="25"/>
      <c r="AA231" s="29">
        <f t="shared" si="55"/>
        <v>5.3307218567901318</v>
      </c>
      <c r="AB231" s="25"/>
      <c r="AC231" s="25">
        <f t="shared" si="56"/>
        <v>0</v>
      </c>
      <c r="AD231" s="25"/>
      <c r="AE231" s="29">
        <f t="shared" si="58"/>
        <v>670.32584177777755</v>
      </c>
      <c r="AF231" s="25"/>
      <c r="AG231" s="29">
        <f t="shared" si="59"/>
        <v>230.54479349135806</v>
      </c>
      <c r="AH231" s="25"/>
      <c r="AI231" s="29">
        <f t="shared" si="57"/>
        <v>189.0467306629136</v>
      </c>
    </row>
    <row r="232" spans="2:35" x14ac:dyDescent="0.35">
      <c r="B232" s="10" t="s">
        <v>3</v>
      </c>
      <c r="C232" s="10">
        <v>224</v>
      </c>
      <c r="D232" s="10">
        <v>224</v>
      </c>
      <c r="E232" s="9">
        <v>53.8</v>
      </c>
      <c r="F232" s="1">
        <f t="shared" si="47"/>
        <v>9.7222222222222612E-2</v>
      </c>
      <c r="G232" s="1">
        <f t="shared" si="48"/>
        <v>0.35000000000000142</v>
      </c>
      <c r="R232">
        <f t="shared" si="49"/>
        <v>0</v>
      </c>
      <c r="S232">
        <f t="shared" si="45"/>
        <v>53.8</v>
      </c>
      <c r="T232" s="29">
        <f t="shared" si="50"/>
        <v>14.944444444444443</v>
      </c>
      <c r="U232" s="29">
        <f t="shared" si="46"/>
        <v>154.58333333333394</v>
      </c>
      <c r="V232" s="29">
        <f t="shared" si="51"/>
        <v>187.17480000000003</v>
      </c>
      <c r="W232" s="29">
        <f t="shared" si="52"/>
        <v>85.359179629629608</v>
      </c>
      <c r="X232" s="29">
        <f t="shared" si="53"/>
        <v>356.7025777777784</v>
      </c>
      <c r="Y232" s="29">
        <f t="shared" si="54"/>
        <v>5.3307218567901318</v>
      </c>
      <c r="Z232" s="25"/>
      <c r="AA232" s="29">
        <f t="shared" si="55"/>
        <v>6.3694588716049383</v>
      </c>
      <c r="AB232" s="25"/>
      <c r="AC232" s="25">
        <f t="shared" si="56"/>
        <v>0</v>
      </c>
      <c r="AD232" s="25"/>
      <c r="AE232" s="29">
        <f t="shared" si="58"/>
        <v>676.69530064938249</v>
      </c>
      <c r="AF232" s="25"/>
      <c r="AG232" s="29">
        <f t="shared" si="59"/>
        <v>230.54479349135806</v>
      </c>
      <c r="AH232" s="25"/>
      <c r="AI232" s="29">
        <f t="shared" si="57"/>
        <v>189.0467306629136</v>
      </c>
    </row>
    <row r="233" spans="2:35" x14ac:dyDescent="0.35">
      <c r="B233" s="10" t="s">
        <v>3</v>
      </c>
      <c r="C233" s="10">
        <v>225</v>
      </c>
      <c r="D233" s="10">
        <v>225</v>
      </c>
      <c r="E233" s="9">
        <v>54.2</v>
      </c>
      <c r="F233" s="1">
        <f t="shared" si="47"/>
        <v>0.1388888888888889</v>
      </c>
      <c r="G233" s="1">
        <f t="shared" si="48"/>
        <v>0.5</v>
      </c>
      <c r="R233">
        <f t="shared" si="49"/>
        <v>0</v>
      </c>
      <c r="S233">
        <f t="shared" si="45"/>
        <v>54.2</v>
      </c>
      <c r="T233" s="29">
        <f t="shared" si="50"/>
        <v>15.055555555555555</v>
      </c>
      <c r="U233" s="29">
        <f t="shared" si="46"/>
        <v>220.83333333333334</v>
      </c>
      <c r="V233" s="29">
        <f t="shared" si="51"/>
        <v>187.17480000000003</v>
      </c>
      <c r="W233" s="29">
        <f t="shared" si="52"/>
        <v>86.633179629629623</v>
      </c>
      <c r="X233" s="29">
        <f t="shared" si="53"/>
        <v>423.06368888888892</v>
      </c>
      <c r="Y233" s="29">
        <f t="shared" si="54"/>
        <v>6.3694588716049383</v>
      </c>
      <c r="Z233" s="25"/>
      <c r="AA233" s="29">
        <f t="shared" si="55"/>
        <v>6.7786639308641785</v>
      </c>
      <c r="AB233" s="25"/>
      <c r="AC233" s="25">
        <f t="shared" si="56"/>
        <v>0</v>
      </c>
      <c r="AD233" s="25"/>
      <c r="AE233" s="29">
        <f t="shared" si="58"/>
        <v>683.47396458024662</v>
      </c>
      <c r="AF233" s="25"/>
      <c r="AG233" s="29">
        <f t="shared" si="59"/>
        <v>230.54479349135806</v>
      </c>
      <c r="AH233" s="25"/>
      <c r="AI233" s="29">
        <f t="shared" si="57"/>
        <v>189.0467306629136</v>
      </c>
    </row>
    <row r="234" spans="2:35" x14ac:dyDescent="0.35">
      <c r="B234" s="10" t="s">
        <v>3</v>
      </c>
      <c r="C234" s="10">
        <v>226</v>
      </c>
      <c r="D234" s="10">
        <v>226</v>
      </c>
      <c r="E234" s="9">
        <v>54.8</v>
      </c>
      <c r="F234" s="1">
        <f t="shared" si="47"/>
        <v>0.15277777777777699</v>
      </c>
      <c r="G234" s="1">
        <f t="shared" si="48"/>
        <v>0.54999999999999716</v>
      </c>
      <c r="R234">
        <f t="shared" si="49"/>
        <v>0</v>
      </c>
      <c r="S234">
        <f t="shared" si="45"/>
        <v>54.8</v>
      </c>
      <c r="T234" s="29">
        <f t="shared" si="50"/>
        <v>15.222222222222221</v>
      </c>
      <c r="U234" s="29">
        <f t="shared" si="46"/>
        <v>242.91666666666541</v>
      </c>
      <c r="V234" s="29">
        <f t="shared" si="51"/>
        <v>187.17480000000003</v>
      </c>
      <c r="W234" s="29">
        <f t="shared" si="52"/>
        <v>88.561874074074055</v>
      </c>
      <c r="X234" s="29">
        <f t="shared" si="53"/>
        <v>445.31368888888767</v>
      </c>
      <c r="Y234" s="29">
        <f t="shared" si="54"/>
        <v>6.7786639308641785</v>
      </c>
      <c r="Z234" s="25"/>
      <c r="AA234" s="29">
        <f t="shared" si="55"/>
        <v>6.5034220049382716</v>
      </c>
      <c r="AB234" s="25"/>
      <c r="AC234" s="25">
        <f t="shared" si="56"/>
        <v>0</v>
      </c>
      <c r="AD234" s="25"/>
      <c r="AE234" s="29">
        <f t="shared" si="58"/>
        <v>689.97738658518483</v>
      </c>
      <c r="AF234" s="25"/>
      <c r="AG234" s="29">
        <f t="shared" si="59"/>
        <v>230.54479349135806</v>
      </c>
      <c r="AH234" s="25"/>
      <c r="AI234" s="29">
        <f t="shared" si="57"/>
        <v>189.0467306629136</v>
      </c>
    </row>
    <row r="235" spans="2:35" x14ac:dyDescent="0.35">
      <c r="B235" s="10" t="s">
        <v>3</v>
      </c>
      <c r="C235" s="10">
        <v>227</v>
      </c>
      <c r="D235" s="10">
        <v>227</v>
      </c>
      <c r="E235" s="9">
        <v>55.3</v>
      </c>
      <c r="F235" s="1">
        <f t="shared" si="47"/>
        <v>0.1388888888888889</v>
      </c>
      <c r="G235" s="1">
        <f t="shared" si="48"/>
        <v>0.5</v>
      </c>
      <c r="R235">
        <f t="shared" si="49"/>
        <v>0</v>
      </c>
      <c r="S235">
        <f t="shared" si="45"/>
        <v>55.3</v>
      </c>
      <c r="T235" s="29">
        <f t="shared" si="50"/>
        <v>15.361111111111111</v>
      </c>
      <c r="U235" s="29">
        <f t="shared" si="46"/>
        <v>220.83333333333334</v>
      </c>
      <c r="V235" s="29">
        <f t="shared" si="51"/>
        <v>187.17480000000003</v>
      </c>
      <c r="W235" s="29">
        <f t="shared" si="52"/>
        <v>90.185339351851837</v>
      </c>
      <c r="X235" s="29">
        <f t="shared" si="53"/>
        <v>423.36924444444446</v>
      </c>
      <c r="Y235" s="29">
        <f t="shared" si="54"/>
        <v>6.5034220049382716</v>
      </c>
      <c r="Z235" s="25"/>
      <c r="AA235" s="29">
        <f t="shared" si="55"/>
        <v>6.2220844000000186</v>
      </c>
      <c r="AB235" s="25"/>
      <c r="AC235" s="25">
        <f t="shared" si="56"/>
        <v>0</v>
      </c>
      <c r="AD235" s="25"/>
      <c r="AE235" s="29">
        <f t="shared" si="58"/>
        <v>696.1994709851848</v>
      </c>
      <c r="AF235" s="25"/>
      <c r="AG235" s="29">
        <f t="shared" si="59"/>
        <v>230.54479349135806</v>
      </c>
      <c r="AH235" s="25"/>
      <c r="AI235" s="29">
        <f t="shared" si="57"/>
        <v>189.0467306629136</v>
      </c>
    </row>
    <row r="236" spans="2:35" x14ac:dyDescent="0.35">
      <c r="B236" s="10" t="s">
        <v>3</v>
      </c>
      <c r="C236" s="10">
        <v>228</v>
      </c>
      <c r="D236" s="10">
        <v>228</v>
      </c>
      <c r="E236" s="9">
        <v>55.8</v>
      </c>
      <c r="F236" s="1">
        <f t="shared" si="47"/>
        <v>0.12500000000000078</v>
      </c>
      <c r="G236" s="1">
        <f t="shared" si="48"/>
        <v>0.45000000000000284</v>
      </c>
      <c r="R236">
        <f t="shared" si="49"/>
        <v>0</v>
      </c>
      <c r="S236">
        <f t="shared" si="45"/>
        <v>55.8</v>
      </c>
      <c r="T236" s="29">
        <f t="shared" si="50"/>
        <v>15.499999999999998</v>
      </c>
      <c r="U236" s="29">
        <f t="shared" si="46"/>
        <v>198.75000000000122</v>
      </c>
      <c r="V236" s="29">
        <f t="shared" si="51"/>
        <v>187.17480000000003</v>
      </c>
      <c r="W236" s="29">
        <f t="shared" si="52"/>
        <v>91.823549999999969</v>
      </c>
      <c r="X236" s="29">
        <f t="shared" si="53"/>
        <v>401.42480000000126</v>
      </c>
      <c r="Y236" s="29">
        <f t="shared" si="54"/>
        <v>6.2220844000000186</v>
      </c>
      <c r="Z236" s="25"/>
      <c r="AA236" s="29">
        <f t="shared" si="55"/>
        <v>5.5789309827160594</v>
      </c>
      <c r="AB236" s="25"/>
      <c r="AC236" s="25">
        <f t="shared" si="56"/>
        <v>0</v>
      </c>
      <c r="AD236" s="25"/>
      <c r="AE236" s="29">
        <f t="shared" si="58"/>
        <v>701.77840196790089</v>
      </c>
      <c r="AF236" s="25"/>
      <c r="AG236" s="29">
        <f t="shared" si="59"/>
        <v>230.54479349135806</v>
      </c>
      <c r="AH236" s="25"/>
      <c r="AI236" s="29">
        <f t="shared" si="57"/>
        <v>189.0467306629136</v>
      </c>
    </row>
    <row r="237" spans="2:35" x14ac:dyDescent="0.35">
      <c r="B237" s="10" t="s">
        <v>3</v>
      </c>
      <c r="C237" s="10">
        <v>229</v>
      </c>
      <c r="D237" s="10">
        <v>229</v>
      </c>
      <c r="E237" s="9">
        <v>56.2</v>
      </c>
      <c r="F237" s="1">
        <f t="shared" si="47"/>
        <v>9.7222222222222612E-2</v>
      </c>
      <c r="G237" s="1">
        <f t="shared" si="48"/>
        <v>0.35000000000000142</v>
      </c>
      <c r="R237">
        <f t="shared" si="49"/>
        <v>0</v>
      </c>
      <c r="S237">
        <f t="shared" si="45"/>
        <v>56.2</v>
      </c>
      <c r="T237" s="29">
        <f t="shared" si="50"/>
        <v>15.611111111111111</v>
      </c>
      <c r="U237" s="29">
        <f t="shared" si="46"/>
        <v>154.58333333333394</v>
      </c>
      <c r="V237" s="29">
        <f t="shared" si="51"/>
        <v>187.17480000000003</v>
      </c>
      <c r="W237" s="29">
        <f t="shared" si="52"/>
        <v>93.144735185185183</v>
      </c>
      <c r="X237" s="29">
        <f t="shared" si="53"/>
        <v>357.36924444444509</v>
      </c>
      <c r="Y237" s="29">
        <f t="shared" si="54"/>
        <v>5.5789309827160594</v>
      </c>
      <c r="Z237" s="25"/>
      <c r="AA237" s="29">
        <f t="shared" si="55"/>
        <v>4.223677030864188</v>
      </c>
      <c r="AB237" s="25"/>
      <c r="AC237" s="25">
        <f t="shared" si="56"/>
        <v>0</v>
      </c>
      <c r="AD237" s="25"/>
      <c r="AE237" s="29">
        <f t="shared" si="58"/>
        <v>706.00207899876511</v>
      </c>
      <c r="AF237" s="25"/>
      <c r="AG237" s="29">
        <f t="shared" si="59"/>
        <v>230.54479349135806</v>
      </c>
      <c r="AH237" s="25"/>
      <c r="AI237" s="29">
        <f t="shared" si="57"/>
        <v>189.0467306629136</v>
      </c>
    </row>
    <row r="238" spans="2:35" x14ac:dyDescent="0.35">
      <c r="B238" s="10" t="s">
        <v>3</v>
      </c>
      <c r="C238" s="10">
        <v>230</v>
      </c>
      <c r="D238" s="10">
        <v>230</v>
      </c>
      <c r="E238" s="9">
        <v>56.5</v>
      </c>
      <c r="F238" s="1">
        <f t="shared" si="47"/>
        <v>4.1666666666666269E-2</v>
      </c>
      <c r="G238" s="1">
        <f t="shared" si="48"/>
        <v>0.14999999999999858</v>
      </c>
      <c r="R238">
        <f t="shared" si="49"/>
        <v>0</v>
      </c>
      <c r="S238">
        <f t="shared" si="45"/>
        <v>56.5</v>
      </c>
      <c r="T238" s="29">
        <f t="shared" si="50"/>
        <v>15.694444444444445</v>
      </c>
      <c r="U238" s="29">
        <f t="shared" si="46"/>
        <v>66.249999999999361</v>
      </c>
      <c r="V238" s="29">
        <f t="shared" si="51"/>
        <v>187.17480000000003</v>
      </c>
      <c r="W238" s="29">
        <f t="shared" si="52"/>
        <v>94.141817129629629</v>
      </c>
      <c r="X238" s="29">
        <f t="shared" si="53"/>
        <v>269.11924444444384</v>
      </c>
      <c r="Y238" s="29">
        <f t="shared" si="54"/>
        <v>4.223677030864188</v>
      </c>
      <c r="Z238" s="25"/>
      <c r="AA238" s="29">
        <f t="shared" si="55"/>
        <v>2.1441631419753193</v>
      </c>
      <c r="AB238" s="25"/>
      <c r="AC238" s="25">
        <f t="shared" si="56"/>
        <v>0</v>
      </c>
      <c r="AD238" s="25"/>
      <c r="AE238" s="29">
        <f t="shared" si="58"/>
        <v>708.14624214074047</v>
      </c>
      <c r="AF238" s="25"/>
      <c r="AG238" s="29">
        <f t="shared" si="59"/>
        <v>230.54479349135806</v>
      </c>
      <c r="AH238" s="25"/>
      <c r="AI238" s="29">
        <f t="shared" si="57"/>
        <v>189.0467306629136</v>
      </c>
    </row>
    <row r="239" spans="2:35" x14ac:dyDescent="0.35">
      <c r="B239" s="10" t="s">
        <v>3</v>
      </c>
      <c r="C239" s="10">
        <v>231</v>
      </c>
      <c r="D239" s="10">
        <v>231</v>
      </c>
      <c r="E239" s="9">
        <v>56.5</v>
      </c>
      <c r="F239" s="1">
        <f t="shared" si="47"/>
        <v>-4.1666666666666269E-2</v>
      </c>
      <c r="G239" s="1">
        <f t="shared" si="48"/>
        <v>-0.14999999999999858</v>
      </c>
      <c r="R239">
        <f t="shared" si="49"/>
        <v>0</v>
      </c>
      <c r="S239">
        <f t="shared" si="45"/>
        <v>56.5</v>
      </c>
      <c r="T239" s="29">
        <f t="shared" si="50"/>
        <v>15.694444444444445</v>
      </c>
      <c r="U239" s="29">
        <f t="shared" si="46"/>
        <v>-66.249999999999361</v>
      </c>
      <c r="V239" s="29">
        <f t="shared" si="51"/>
        <v>187.17480000000003</v>
      </c>
      <c r="W239" s="29">
        <f t="shared" si="52"/>
        <v>94.141817129629629</v>
      </c>
      <c r="X239" s="29">
        <f t="shared" si="53"/>
        <v>136.61924444444512</v>
      </c>
      <c r="Y239" s="29">
        <f t="shared" si="54"/>
        <v>2.1441631419753193</v>
      </c>
      <c r="Z239" s="25"/>
      <c r="AA239" s="29">
        <f t="shared" si="55"/>
        <v>-2.350212535802473</v>
      </c>
      <c r="AB239" s="25"/>
      <c r="AC239" s="25">
        <f t="shared" si="56"/>
        <v>0</v>
      </c>
      <c r="AD239" s="25"/>
      <c r="AE239" s="29">
        <f t="shared" si="58"/>
        <v>705.79602960493798</v>
      </c>
      <c r="AF239" s="25"/>
      <c r="AG239" s="29">
        <f t="shared" si="59"/>
        <v>230.54479349135806</v>
      </c>
      <c r="AH239" s="25"/>
      <c r="AI239" s="29">
        <f t="shared" si="57"/>
        <v>189.0467306629136</v>
      </c>
    </row>
    <row r="240" spans="2:35" x14ac:dyDescent="0.35">
      <c r="B240" s="10" t="s">
        <v>3</v>
      </c>
      <c r="C240" s="10">
        <v>232</v>
      </c>
      <c r="D240" s="10">
        <v>232</v>
      </c>
      <c r="E240" s="9">
        <v>56.2</v>
      </c>
      <c r="F240" s="1">
        <f t="shared" si="47"/>
        <v>-0.2222222222222224</v>
      </c>
      <c r="G240" s="1">
        <f t="shared" si="48"/>
        <v>-0.80000000000000071</v>
      </c>
      <c r="R240">
        <f t="shared" si="49"/>
        <v>0</v>
      </c>
      <c r="S240">
        <f t="shared" si="45"/>
        <v>56.2</v>
      </c>
      <c r="T240" s="29">
        <f t="shared" si="50"/>
        <v>15.611111111111111</v>
      </c>
      <c r="U240" s="29">
        <f t="shared" si="46"/>
        <v>-353.3333333333336</v>
      </c>
      <c r="V240" s="29">
        <f t="shared" si="51"/>
        <v>187.17480000000003</v>
      </c>
      <c r="W240" s="29">
        <f t="shared" si="52"/>
        <v>93.144735185185183</v>
      </c>
      <c r="X240" s="29">
        <f t="shared" si="53"/>
        <v>-150.54742222222248</v>
      </c>
      <c r="Y240" s="29">
        <f t="shared" si="54"/>
        <v>-2.350212535802473</v>
      </c>
      <c r="Z240" s="25"/>
      <c r="AA240" s="29">
        <f t="shared" si="55"/>
        <v>0</v>
      </c>
      <c r="AB240" s="25"/>
      <c r="AC240" s="29">
        <f t="shared" si="56"/>
        <v>-2.2958481888888929</v>
      </c>
      <c r="AD240" s="25"/>
      <c r="AE240" s="29">
        <f t="shared" si="58"/>
        <v>705.79602960493798</v>
      </c>
      <c r="AF240" s="25"/>
      <c r="AG240" s="29">
        <f t="shared" si="59"/>
        <v>232.84064168024696</v>
      </c>
      <c r="AH240" s="25"/>
      <c r="AI240" s="29">
        <f t="shared" si="57"/>
        <v>190.92932617780249</v>
      </c>
    </row>
    <row r="241" spans="2:35" x14ac:dyDescent="0.35">
      <c r="B241" s="10" t="s">
        <v>3</v>
      </c>
      <c r="C241" s="10">
        <v>233</v>
      </c>
      <c r="D241" s="10">
        <v>233</v>
      </c>
      <c r="E241" s="9">
        <v>54.9</v>
      </c>
      <c r="F241" s="1">
        <f t="shared" si="47"/>
        <v>-0.45833333333333393</v>
      </c>
      <c r="G241" s="1">
        <f t="shared" si="48"/>
        <v>-1.6500000000000021</v>
      </c>
      <c r="R241">
        <f t="shared" si="49"/>
        <v>0</v>
      </c>
      <c r="S241">
        <f t="shared" si="45"/>
        <v>54.9</v>
      </c>
      <c r="T241" s="29">
        <f t="shared" si="50"/>
        <v>15.25</v>
      </c>
      <c r="U241" s="29">
        <f t="shared" si="46"/>
        <v>-728.75000000000091</v>
      </c>
      <c r="V241" s="29">
        <f t="shared" si="51"/>
        <v>187.17480000000003</v>
      </c>
      <c r="W241" s="29">
        <f t="shared" si="52"/>
        <v>88.885387499999993</v>
      </c>
      <c r="X241" s="29">
        <f t="shared" si="53"/>
        <v>-526.3252000000009</v>
      </c>
      <c r="Y241" s="29">
        <f t="shared" si="54"/>
        <v>-8.0264593000000133</v>
      </c>
      <c r="Z241" s="25"/>
      <c r="AA241" s="29">
        <f t="shared" si="55"/>
        <v>0</v>
      </c>
      <c r="AB241" s="25"/>
      <c r="AC241" s="29">
        <f t="shared" si="56"/>
        <v>-7.7340564111111236</v>
      </c>
      <c r="AD241" s="25"/>
      <c r="AE241" s="29">
        <f t="shared" si="58"/>
        <v>705.79602960493798</v>
      </c>
      <c r="AF241" s="25"/>
      <c r="AG241" s="29">
        <f t="shared" si="59"/>
        <v>240.57469809135807</v>
      </c>
      <c r="AH241" s="25"/>
      <c r="AI241" s="29">
        <f t="shared" si="57"/>
        <v>197.27125243491361</v>
      </c>
    </row>
    <row r="242" spans="2:35" x14ac:dyDescent="0.35">
      <c r="B242" s="10" t="s">
        <v>3</v>
      </c>
      <c r="C242" s="10">
        <v>234</v>
      </c>
      <c r="D242" s="10">
        <v>234</v>
      </c>
      <c r="E242" s="9">
        <v>52.9</v>
      </c>
      <c r="F242" s="1">
        <f t="shared" si="47"/>
        <v>-0.54166666666666641</v>
      </c>
      <c r="G242" s="1">
        <f t="shared" si="48"/>
        <v>-1.9499999999999993</v>
      </c>
      <c r="R242">
        <f t="shared" si="49"/>
        <v>0</v>
      </c>
      <c r="S242">
        <f t="shared" si="45"/>
        <v>52.9</v>
      </c>
      <c r="T242" s="29">
        <f t="shared" si="50"/>
        <v>14.694444444444443</v>
      </c>
      <c r="U242" s="29">
        <f t="shared" si="46"/>
        <v>-861.24999999999955</v>
      </c>
      <c r="V242" s="29">
        <f t="shared" si="51"/>
        <v>187.17480000000003</v>
      </c>
      <c r="W242" s="29">
        <f t="shared" si="52"/>
        <v>82.527183796296271</v>
      </c>
      <c r="X242" s="29">
        <f t="shared" si="53"/>
        <v>-659.38075555555508</v>
      </c>
      <c r="Y242" s="29">
        <f t="shared" si="54"/>
        <v>-9.6892338802469062</v>
      </c>
      <c r="Z242" s="25"/>
      <c r="AA242" s="29">
        <f t="shared" si="55"/>
        <v>0</v>
      </c>
      <c r="AB242" s="25"/>
      <c r="AC242" s="29">
        <f t="shared" si="56"/>
        <v>-9.3412273703703637</v>
      </c>
      <c r="AD242" s="25"/>
      <c r="AE242" s="29">
        <f t="shared" si="58"/>
        <v>705.79602960493798</v>
      </c>
      <c r="AF242" s="25"/>
      <c r="AG242" s="29">
        <f t="shared" si="59"/>
        <v>249.91592546172845</v>
      </c>
      <c r="AH242" s="25"/>
      <c r="AI242" s="29">
        <f t="shared" si="57"/>
        <v>204.93105887861731</v>
      </c>
    </row>
    <row r="243" spans="2:35" x14ac:dyDescent="0.35">
      <c r="B243" s="10" t="s">
        <v>3</v>
      </c>
      <c r="C243" s="10">
        <v>235</v>
      </c>
      <c r="D243" s="10">
        <v>235</v>
      </c>
      <c r="E243" s="9">
        <v>51</v>
      </c>
      <c r="F243" s="1">
        <f t="shared" si="47"/>
        <v>-0.43055555555555575</v>
      </c>
      <c r="G243" s="1">
        <f t="shared" si="48"/>
        <v>-1.5500000000000007</v>
      </c>
      <c r="R243">
        <f t="shared" si="49"/>
        <v>0</v>
      </c>
      <c r="S243">
        <f t="shared" si="45"/>
        <v>51</v>
      </c>
      <c r="T243" s="29">
        <f t="shared" si="50"/>
        <v>14.166666666666666</v>
      </c>
      <c r="U243" s="29">
        <f t="shared" si="46"/>
        <v>-684.5833333333336</v>
      </c>
      <c r="V243" s="29">
        <f t="shared" si="51"/>
        <v>187.17480000000003</v>
      </c>
      <c r="W243" s="29">
        <f t="shared" si="52"/>
        <v>76.70541666666665</v>
      </c>
      <c r="X243" s="29">
        <f t="shared" si="53"/>
        <v>-483.24186666666697</v>
      </c>
      <c r="Y243" s="29">
        <f t="shared" si="54"/>
        <v>-6.8459264444444479</v>
      </c>
      <c r="Z243" s="25"/>
      <c r="AA243" s="29">
        <f t="shared" si="55"/>
        <v>0</v>
      </c>
      <c r="AB243" s="25"/>
      <c r="AC243" s="29">
        <f t="shared" si="56"/>
        <v>-6.6848458222222265</v>
      </c>
      <c r="AD243" s="25"/>
      <c r="AE243" s="29">
        <f t="shared" si="58"/>
        <v>705.79602960493798</v>
      </c>
      <c r="AF243" s="25"/>
      <c r="AG243" s="29">
        <f t="shared" si="59"/>
        <v>256.60077128395068</v>
      </c>
      <c r="AH243" s="25"/>
      <c r="AI243" s="29">
        <f t="shared" si="57"/>
        <v>210.41263245283955</v>
      </c>
    </row>
    <row r="244" spans="2:35" x14ac:dyDescent="0.35">
      <c r="B244" s="10" t="s">
        <v>3</v>
      </c>
      <c r="C244" s="10">
        <v>236</v>
      </c>
      <c r="D244" s="10">
        <v>236</v>
      </c>
      <c r="E244" s="9">
        <v>49.8</v>
      </c>
      <c r="F244" s="1">
        <f t="shared" si="47"/>
        <v>-0.24999999999999961</v>
      </c>
      <c r="G244" s="1">
        <f t="shared" si="48"/>
        <v>-0.89999999999999858</v>
      </c>
      <c r="R244">
        <f t="shared" si="49"/>
        <v>0</v>
      </c>
      <c r="S244">
        <f t="shared" si="45"/>
        <v>49.8</v>
      </c>
      <c r="T244" s="29">
        <f t="shared" si="50"/>
        <v>13.833333333333332</v>
      </c>
      <c r="U244" s="29">
        <f t="shared" si="46"/>
        <v>-397.49999999999937</v>
      </c>
      <c r="V244" s="29">
        <f t="shared" si="51"/>
        <v>187.17480000000003</v>
      </c>
      <c r="W244" s="29">
        <f t="shared" si="52"/>
        <v>73.138216666666651</v>
      </c>
      <c r="X244" s="29">
        <f t="shared" si="53"/>
        <v>-196.49186666666603</v>
      </c>
      <c r="Y244" s="29">
        <f t="shared" si="54"/>
        <v>-2.7181374888888801</v>
      </c>
      <c r="Z244" s="25"/>
      <c r="AA244" s="29">
        <f t="shared" si="55"/>
        <v>0</v>
      </c>
      <c r="AB244" s="25"/>
      <c r="AC244" s="29">
        <f t="shared" si="56"/>
        <v>-2.6853888444444358</v>
      </c>
      <c r="AD244" s="25"/>
      <c r="AE244" s="29">
        <f t="shared" si="58"/>
        <v>705.79602960493798</v>
      </c>
      <c r="AF244" s="25"/>
      <c r="AG244" s="29">
        <f t="shared" si="59"/>
        <v>259.28616012839512</v>
      </c>
      <c r="AH244" s="25"/>
      <c r="AI244" s="29">
        <f t="shared" si="57"/>
        <v>212.61465130528399</v>
      </c>
    </row>
    <row r="245" spans="2:35" x14ac:dyDescent="0.35">
      <c r="B245" s="10" t="s">
        <v>3</v>
      </c>
      <c r="C245" s="10">
        <v>237</v>
      </c>
      <c r="D245" s="10">
        <v>237</v>
      </c>
      <c r="E245" s="9">
        <v>49.2</v>
      </c>
      <c r="F245" s="1">
        <f t="shared" si="47"/>
        <v>-0.19444444444444425</v>
      </c>
      <c r="G245" s="1">
        <f t="shared" si="48"/>
        <v>-0.69999999999999929</v>
      </c>
      <c r="R245">
        <f t="shared" si="49"/>
        <v>0</v>
      </c>
      <c r="S245">
        <f t="shared" si="45"/>
        <v>49.2</v>
      </c>
      <c r="T245" s="29">
        <f t="shared" si="50"/>
        <v>13.666666666666668</v>
      </c>
      <c r="U245" s="29">
        <f t="shared" si="46"/>
        <v>-309.16666666666634</v>
      </c>
      <c r="V245" s="29">
        <f t="shared" si="51"/>
        <v>187.17480000000003</v>
      </c>
      <c r="W245" s="29">
        <f t="shared" si="52"/>
        <v>71.386466666666678</v>
      </c>
      <c r="X245" s="29">
        <f t="shared" si="53"/>
        <v>-108.32519999999963</v>
      </c>
      <c r="Y245" s="29">
        <f t="shared" si="54"/>
        <v>-1.480444399999995</v>
      </c>
      <c r="Z245" s="25"/>
      <c r="AA245" s="29">
        <f t="shared" si="55"/>
        <v>0</v>
      </c>
      <c r="AB245" s="25"/>
      <c r="AC245" s="29">
        <f t="shared" si="56"/>
        <v>-1.4563721333333282</v>
      </c>
      <c r="AD245" s="25"/>
      <c r="AE245" s="29">
        <f t="shared" si="58"/>
        <v>705.79602960493798</v>
      </c>
      <c r="AF245" s="25"/>
      <c r="AG245" s="29">
        <f t="shared" si="59"/>
        <v>260.74253226172846</v>
      </c>
      <c r="AH245" s="25"/>
      <c r="AI245" s="29">
        <f t="shared" si="57"/>
        <v>213.80887645461732</v>
      </c>
    </row>
    <row r="246" spans="2:35" x14ac:dyDescent="0.35">
      <c r="B246" s="10" t="s">
        <v>3</v>
      </c>
      <c r="C246" s="10">
        <v>238</v>
      </c>
      <c r="D246" s="10">
        <v>238</v>
      </c>
      <c r="E246" s="9">
        <v>48.4</v>
      </c>
      <c r="F246" s="1">
        <f t="shared" si="47"/>
        <v>-0.31944444444444503</v>
      </c>
      <c r="G246" s="1">
        <f t="shared" si="48"/>
        <v>-1.1500000000000021</v>
      </c>
      <c r="R246">
        <f t="shared" si="49"/>
        <v>0</v>
      </c>
      <c r="S246">
        <f t="shared" si="45"/>
        <v>48.4</v>
      </c>
      <c r="T246" s="29">
        <f t="shared" si="50"/>
        <v>13.444444444444443</v>
      </c>
      <c r="U246" s="29">
        <f t="shared" si="46"/>
        <v>-507.9166666666676</v>
      </c>
      <c r="V246" s="29">
        <f t="shared" si="51"/>
        <v>187.17480000000003</v>
      </c>
      <c r="W246" s="29">
        <f t="shared" si="52"/>
        <v>69.083829629629605</v>
      </c>
      <c r="X246" s="29">
        <f t="shared" si="53"/>
        <v>-307.29742222222308</v>
      </c>
      <c r="Y246" s="29">
        <f t="shared" si="54"/>
        <v>-4.1314431209876661</v>
      </c>
      <c r="Z246" s="25"/>
      <c r="AA246" s="29">
        <f t="shared" si="55"/>
        <v>0</v>
      </c>
      <c r="AB246" s="25"/>
      <c r="AC246" s="29">
        <f t="shared" si="56"/>
        <v>-4.0034025283950729</v>
      </c>
      <c r="AD246" s="25"/>
      <c r="AE246" s="29">
        <f t="shared" si="58"/>
        <v>705.79602960493798</v>
      </c>
      <c r="AF246" s="25"/>
      <c r="AG246" s="29">
        <f t="shared" si="59"/>
        <v>264.74593479012356</v>
      </c>
      <c r="AH246" s="25"/>
      <c r="AI246" s="29">
        <f t="shared" si="57"/>
        <v>217.09166652790131</v>
      </c>
    </row>
    <row r="247" spans="2:35" x14ac:dyDescent="0.35">
      <c r="B247" s="10" t="s">
        <v>3</v>
      </c>
      <c r="C247" s="10">
        <v>239</v>
      </c>
      <c r="D247" s="10">
        <v>239</v>
      </c>
      <c r="E247" s="9">
        <v>46.9</v>
      </c>
      <c r="F247" s="1">
        <f t="shared" si="47"/>
        <v>-0.56944444444444464</v>
      </c>
      <c r="G247" s="1">
        <f t="shared" si="48"/>
        <v>-2.0500000000000007</v>
      </c>
      <c r="R247">
        <f t="shared" si="49"/>
        <v>0</v>
      </c>
      <c r="S247">
        <f t="shared" si="45"/>
        <v>46.9</v>
      </c>
      <c r="T247" s="29">
        <f t="shared" si="50"/>
        <v>13.027777777777777</v>
      </c>
      <c r="U247" s="29">
        <f t="shared" si="46"/>
        <v>-905.41666666666697</v>
      </c>
      <c r="V247" s="29">
        <f t="shared" si="51"/>
        <v>187.17480000000003</v>
      </c>
      <c r="W247" s="29">
        <f t="shared" si="52"/>
        <v>64.868128240740731</v>
      </c>
      <c r="X247" s="29">
        <f t="shared" si="53"/>
        <v>-705.21408888888914</v>
      </c>
      <c r="Y247" s="29">
        <f t="shared" si="54"/>
        <v>-9.1873724358024713</v>
      </c>
      <c r="Z247" s="25"/>
      <c r="AA247" s="29">
        <f t="shared" si="55"/>
        <v>0</v>
      </c>
      <c r="AB247" s="25"/>
      <c r="AC247" s="29">
        <f t="shared" si="56"/>
        <v>-8.6780511493827177</v>
      </c>
      <c r="AD247" s="25"/>
      <c r="AE247" s="29">
        <f t="shared" si="58"/>
        <v>705.79602960493798</v>
      </c>
      <c r="AF247" s="25"/>
      <c r="AG247" s="29">
        <f t="shared" si="59"/>
        <v>273.42398593950628</v>
      </c>
      <c r="AH247" s="25"/>
      <c r="AI247" s="29">
        <f t="shared" si="57"/>
        <v>224.20766847039513</v>
      </c>
    </row>
    <row r="248" spans="2:35" x14ac:dyDescent="0.35">
      <c r="B248" s="10" t="s">
        <v>3</v>
      </c>
      <c r="C248" s="10">
        <v>240</v>
      </c>
      <c r="D248" s="10">
        <v>240</v>
      </c>
      <c r="E248" s="9">
        <v>44.3</v>
      </c>
      <c r="F248" s="1">
        <f t="shared" si="47"/>
        <v>-0.74999999999999978</v>
      </c>
      <c r="G248" s="1">
        <f t="shared" si="48"/>
        <v>-2.6999999999999993</v>
      </c>
      <c r="R248">
        <f t="shared" si="49"/>
        <v>0</v>
      </c>
      <c r="S248">
        <f t="shared" si="45"/>
        <v>44.3</v>
      </c>
      <c r="T248" s="29">
        <f t="shared" si="50"/>
        <v>12.305555555555554</v>
      </c>
      <c r="U248" s="29">
        <f t="shared" si="46"/>
        <v>-1192.4999999999995</v>
      </c>
      <c r="V248" s="29">
        <f t="shared" si="51"/>
        <v>187.17480000000003</v>
      </c>
      <c r="W248" s="29">
        <f t="shared" si="52"/>
        <v>57.875283796296273</v>
      </c>
      <c r="X248" s="29">
        <f t="shared" si="53"/>
        <v>-993.01964444444388</v>
      </c>
      <c r="Y248" s="29">
        <f t="shared" si="54"/>
        <v>-12.219658402469127</v>
      </c>
      <c r="Z248" s="25"/>
      <c r="AA248" s="29">
        <f t="shared" si="55"/>
        <v>0</v>
      </c>
      <c r="AB248" s="25"/>
      <c r="AC248" s="29">
        <f t="shared" si="56"/>
        <v>-11.447309790123448</v>
      </c>
      <c r="AD248" s="25"/>
      <c r="AE248" s="29">
        <f t="shared" si="58"/>
        <v>705.79602960493798</v>
      </c>
      <c r="AF248" s="25"/>
      <c r="AG248" s="29">
        <f t="shared" si="59"/>
        <v>284.87129572962971</v>
      </c>
      <c r="AH248" s="25"/>
      <c r="AI248" s="29">
        <f t="shared" si="57"/>
        <v>233.59446249829634</v>
      </c>
    </row>
    <row r="249" spans="2:35" x14ac:dyDescent="0.35">
      <c r="B249" s="10" t="s">
        <v>3</v>
      </c>
      <c r="C249" s="10">
        <v>241</v>
      </c>
      <c r="D249" s="10">
        <v>241</v>
      </c>
      <c r="E249" s="9">
        <v>41.5</v>
      </c>
      <c r="F249" s="1">
        <f t="shared" si="47"/>
        <v>-0.6666666666666663</v>
      </c>
      <c r="G249" s="1">
        <f t="shared" si="48"/>
        <v>-2.3999999999999986</v>
      </c>
      <c r="R249">
        <f t="shared" si="49"/>
        <v>0</v>
      </c>
      <c r="S249">
        <f t="shared" si="45"/>
        <v>41.5</v>
      </c>
      <c r="T249" s="29">
        <f t="shared" si="50"/>
        <v>11.527777777777777</v>
      </c>
      <c r="U249" s="29">
        <f t="shared" si="46"/>
        <v>-1059.9999999999993</v>
      </c>
      <c r="V249" s="29">
        <f t="shared" si="51"/>
        <v>187.17480000000003</v>
      </c>
      <c r="W249" s="29">
        <f t="shared" si="52"/>
        <v>50.790428240740731</v>
      </c>
      <c r="X249" s="29">
        <f t="shared" si="53"/>
        <v>-861.29742222222148</v>
      </c>
      <c r="Y249" s="29">
        <f t="shared" si="54"/>
        <v>-9.9288452839506078</v>
      </c>
      <c r="Z249" s="25"/>
      <c r="AA249" s="29">
        <f t="shared" si="55"/>
        <v>0</v>
      </c>
      <c r="AB249" s="25"/>
      <c r="AC249" s="29">
        <f t="shared" si="56"/>
        <v>-9.4503467160493742</v>
      </c>
      <c r="AD249" s="25"/>
      <c r="AE249" s="29">
        <f t="shared" si="58"/>
        <v>705.79602960493798</v>
      </c>
      <c r="AF249" s="25"/>
      <c r="AG249" s="29">
        <f t="shared" si="59"/>
        <v>294.32164244567906</v>
      </c>
      <c r="AH249" s="25"/>
      <c r="AI249" s="29">
        <f t="shared" si="57"/>
        <v>241.34374680545682</v>
      </c>
    </row>
    <row r="250" spans="2:35" x14ac:dyDescent="0.35">
      <c r="B250" s="10" t="s">
        <v>3</v>
      </c>
      <c r="C250" s="10">
        <v>242</v>
      </c>
      <c r="D250" s="10">
        <v>242</v>
      </c>
      <c r="E250" s="9">
        <v>39.5</v>
      </c>
      <c r="F250" s="1">
        <f t="shared" si="47"/>
        <v>-0.625</v>
      </c>
      <c r="G250" s="1">
        <f t="shared" si="48"/>
        <v>-2.25</v>
      </c>
      <c r="R250">
        <f t="shared" si="49"/>
        <v>0</v>
      </c>
      <c r="S250">
        <f t="shared" si="45"/>
        <v>39.5</v>
      </c>
      <c r="T250" s="29">
        <f t="shared" si="50"/>
        <v>10.972222222222221</v>
      </c>
      <c r="U250" s="29">
        <f t="shared" si="46"/>
        <v>-993.75</v>
      </c>
      <c r="V250" s="29">
        <f t="shared" si="51"/>
        <v>187.17480000000003</v>
      </c>
      <c r="W250" s="29">
        <f t="shared" si="52"/>
        <v>46.012928240740727</v>
      </c>
      <c r="X250" s="29">
        <f t="shared" si="53"/>
        <v>-795.60297777777782</v>
      </c>
      <c r="Y250" s="29">
        <f t="shared" si="54"/>
        <v>-8.7295326728395075</v>
      </c>
      <c r="Z250" s="25"/>
      <c r="AA250" s="29">
        <f t="shared" si="55"/>
        <v>0</v>
      </c>
      <c r="AB250" s="25"/>
      <c r="AC250" s="29">
        <f t="shared" si="56"/>
        <v>-8.1770306049382722</v>
      </c>
      <c r="AD250" s="25"/>
      <c r="AE250" s="29">
        <f t="shared" si="58"/>
        <v>705.79602960493798</v>
      </c>
      <c r="AF250" s="25"/>
      <c r="AG250" s="29">
        <f t="shared" si="59"/>
        <v>302.49867305061736</v>
      </c>
      <c r="AH250" s="25"/>
      <c r="AI250" s="29">
        <f t="shared" si="57"/>
        <v>248.04891190150622</v>
      </c>
    </row>
    <row r="251" spans="2:35" x14ac:dyDescent="0.35">
      <c r="B251" s="10" t="s">
        <v>3</v>
      </c>
      <c r="C251" s="10">
        <v>243</v>
      </c>
      <c r="D251" s="10">
        <v>243</v>
      </c>
      <c r="E251" s="9">
        <v>37</v>
      </c>
      <c r="F251" s="1">
        <f t="shared" si="47"/>
        <v>-0.68055555555555536</v>
      </c>
      <c r="G251" s="1">
        <f t="shared" si="48"/>
        <v>-2.4499999999999993</v>
      </c>
      <c r="R251">
        <f t="shared" si="49"/>
        <v>0</v>
      </c>
      <c r="S251">
        <f t="shared" si="45"/>
        <v>37</v>
      </c>
      <c r="T251" s="29">
        <f t="shared" si="50"/>
        <v>10.277777777777777</v>
      </c>
      <c r="U251" s="29">
        <f t="shared" si="46"/>
        <v>-1082.083333333333</v>
      </c>
      <c r="V251" s="29">
        <f t="shared" si="51"/>
        <v>187.17480000000003</v>
      </c>
      <c r="W251" s="29">
        <f t="shared" si="52"/>
        <v>40.372824074074067</v>
      </c>
      <c r="X251" s="29">
        <f t="shared" si="53"/>
        <v>-884.6307555555552</v>
      </c>
      <c r="Y251" s="29">
        <f t="shared" si="54"/>
        <v>-9.0920383209876494</v>
      </c>
      <c r="Z251" s="25"/>
      <c r="AA251" s="29">
        <f t="shared" si="55"/>
        <v>0</v>
      </c>
      <c r="AB251" s="25"/>
      <c r="AC251" s="29">
        <f t="shared" si="56"/>
        <v>-8.5022844839506142</v>
      </c>
      <c r="AD251" s="25"/>
      <c r="AE251" s="29">
        <f t="shared" si="58"/>
        <v>705.79602960493798</v>
      </c>
      <c r="AF251" s="25"/>
      <c r="AG251" s="29">
        <f t="shared" si="59"/>
        <v>311.00095753456799</v>
      </c>
      <c r="AH251" s="25"/>
      <c r="AI251" s="29">
        <f t="shared" si="57"/>
        <v>255.02078517834573</v>
      </c>
    </row>
    <row r="252" spans="2:35" x14ac:dyDescent="0.35">
      <c r="B252" s="10" t="s">
        <v>3</v>
      </c>
      <c r="C252" s="10">
        <v>244</v>
      </c>
      <c r="D252" s="10">
        <v>244</v>
      </c>
      <c r="E252" s="9">
        <v>34.6</v>
      </c>
      <c r="F252" s="1">
        <f t="shared" si="47"/>
        <v>-0.65277777777777812</v>
      </c>
      <c r="G252" s="1">
        <f t="shared" si="48"/>
        <v>-2.3500000000000014</v>
      </c>
      <c r="R252">
        <f t="shared" si="49"/>
        <v>0</v>
      </c>
      <c r="S252">
        <f t="shared" si="45"/>
        <v>34.6</v>
      </c>
      <c r="T252" s="29">
        <f t="shared" si="50"/>
        <v>9.6111111111111107</v>
      </c>
      <c r="U252" s="29">
        <f t="shared" si="46"/>
        <v>-1037.9166666666672</v>
      </c>
      <c r="V252" s="29">
        <f t="shared" si="51"/>
        <v>187.17480000000003</v>
      </c>
      <c r="W252" s="29">
        <f t="shared" si="52"/>
        <v>35.305135185185186</v>
      </c>
      <c r="X252" s="29">
        <f t="shared" si="53"/>
        <v>-841.13075555555611</v>
      </c>
      <c r="Y252" s="29">
        <f t="shared" si="54"/>
        <v>-8.0842011506172877</v>
      </c>
      <c r="Z252" s="25"/>
      <c r="AA252" s="29">
        <f t="shared" si="55"/>
        <v>0</v>
      </c>
      <c r="AB252" s="25"/>
      <c r="AC252" s="29">
        <f t="shared" si="56"/>
        <v>-7.5468120567901282</v>
      </c>
      <c r="AD252" s="25"/>
      <c r="AE252" s="29">
        <f t="shared" si="58"/>
        <v>705.79602960493798</v>
      </c>
      <c r="AF252" s="25"/>
      <c r="AG252" s="29">
        <f t="shared" si="59"/>
        <v>318.54776959135813</v>
      </c>
      <c r="AH252" s="25"/>
      <c r="AI252" s="29">
        <f t="shared" si="57"/>
        <v>261.20917106491368</v>
      </c>
    </row>
    <row r="253" spans="2:35" x14ac:dyDescent="0.35">
      <c r="B253" s="10" t="s">
        <v>3</v>
      </c>
      <c r="C253" s="10">
        <v>245</v>
      </c>
      <c r="D253" s="10">
        <v>245</v>
      </c>
      <c r="E253" s="9">
        <v>32.299999999999997</v>
      </c>
      <c r="F253" s="1">
        <f t="shared" si="47"/>
        <v>-0.7777777777777779</v>
      </c>
      <c r="G253" s="1">
        <f t="shared" si="48"/>
        <v>-2.8000000000000007</v>
      </c>
      <c r="R253">
        <f t="shared" si="49"/>
        <v>0</v>
      </c>
      <c r="S253">
        <f t="shared" si="45"/>
        <v>32.299999999999997</v>
      </c>
      <c r="T253" s="29">
        <f t="shared" si="50"/>
        <v>8.9722222222222214</v>
      </c>
      <c r="U253" s="29">
        <f t="shared" si="46"/>
        <v>-1236.666666666667</v>
      </c>
      <c r="V253" s="29">
        <f t="shared" si="51"/>
        <v>187.17480000000003</v>
      </c>
      <c r="W253" s="29">
        <f t="shared" si="52"/>
        <v>30.767394907407397</v>
      </c>
      <c r="X253" s="29">
        <f t="shared" si="53"/>
        <v>-1040.5196444444448</v>
      </c>
      <c r="Y253" s="29">
        <f t="shared" si="54"/>
        <v>-9.3357734765432117</v>
      </c>
      <c r="Z253" s="25"/>
      <c r="AA253" s="29">
        <f t="shared" si="55"/>
        <v>0</v>
      </c>
      <c r="AB253" s="25"/>
      <c r="AC253" s="29">
        <f t="shared" si="56"/>
        <v>-8.3819638024691372</v>
      </c>
      <c r="AD253" s="25"/>
      <c r="AE253" s="29">
        <f t="shared" si="58"/>
        <v>705.79602960493798</v>
      </c>
      <c r="AF253" s="25"/>
      <c r="AG253" s="29">
        <f t="shared" si="59"/>
        <v>326.92973339382729</v>
      </c>
      <c r="AH253" s="25"/>
      <c r="AI253" s="29">
        <f t="shared" si="57"/>
        <v>268.08238138293837</v>
      </c>
    </row>
    <row r="254" spans="2:35" x14ac:dyDescent="0.35">
      <c r="B254" s="10" t="s">
        <v>3</v>
      </c>
      <c r="C254" s="10">
        <v>246</v>
      </c>
      <c r="D254" s="10">
        <v>246</v>
      </c>
      <c r="E254" s="9">
        <v>29</v>
      </c>
      <c r="F254" s="1">
        <f t="shared" si="47"/>
        <v>-0.99999999999999933</v>
      </c>
      <c r="G254" s="1">
        <f t="shared" si="48"/>
        <v>-3.5999999999999979</v>
      </c>
      <c r="R254">
        <f t="shared" si="49"/>
        <v>0</v>
      </c>
      <c r="S254">
        <f t="shared" si="45"/>
        <v>29</v>
      </c>
      <c r="T254" s="29">
        <f t="shared" si="50"/>
        <v>8.0555555555555554</v>
      </c>
      <c r="U254" s="29">
        <f t="shared" si="46"/>
        <v>-1589.9999999999989</v>
      </c>
      <c r="V254" s="29">
        <f t="shared" si="51"/>
        <v>187.17480000000003</v>
      </c>
      <c r="W254" s="29">
        <f t="shared" si="52"/>
        <v>24.801712962962963</v>
      </c>
      <c r="X254" s="29">
        <f t="shared" si="53"/>
        <v>-1394.7696444444432</v>
      </c>
      <c r="Y254" s="29">
        <f t="shared" si="54"/>
        <v>-11.235644358024681</v>
      </c>
      <c r="Z254" s="25"/>
      <c r="AA254" s="29">
        <f t="shared" si="55"/>
        <v>0</v>
      </c>
      <c r="AB254" s="25"/>
      <c r="AC254" s="29">
        <f t="shared" si="56"/>
        <v>-9.7246439098765354</v>
      </c>
      <c r="AD254" s="25"/>
      <c r="AE254" s="29">
        <f t="shared" si="58"/>
        <v>705.79602960493798</v>
      </c>
      <c r="AF254" s="25"/>
      <c r="AG254" s="29">
        <f t="shared" si="59"/>
        <v>336.65437730370382</v>
      </c>
      <c r="AH254" s="25"/>
      <c r="AI254" s="29">
        <f t="shared" si="57"/>
        <v>276.05658938903713</v>
      </c>
    </row>
    <row r="255" spans="2:35" x14ac:dyDescent="0.35">
      <c r="B255" s="10" t="s">
        <v>3</v>
      </c>
      <c r="C255" s="10">
        <v>247</v>
      </c>
      <c r="D255" s="10">
        <v>247</v>
      </c>
      <c r="E255" s="9">
        <v>25.1</v>
      </c>
      <c r="F255" s="1">
        <f t="shared" si="47"/>
        <v>-0.94444444444444453</v>
      </c>
      <c r="G255" s="1">
        <f t="shared" si="48"/>
        <v>-3.4000000000000004</v>
      </c>
      <c r="R255">
        <f t="shared" si="49"/>
        <v>0</v>
      </c>
      <c r="S255">
        <f t="shared" si="45"/>
        <v>25.1</v>
      </c>
      <c r="T255" s="29">
        <f t="shared" si="50"/>
        <v>6.9722222222222223</v>
      </c>
      <c r="U255" s="29">
        <f t="shared" si="46"/>
        <v>-1501.6666666666667</v>
      </c>
      <c r="V255" s="29">
        <f t="shared" si="51"/>
        <v>187.17480000000003</v>
      </c>
      <c r="W255" s="29">
        <f t="shared" si="52"/>
        <v>18.579461574074074</v>
      </c>
      <c r="X255" s="29">
        <f t="shared" si="53"/>
        <v>-1307.5196444444446</v>
      </c>
      <c r="Y255" s="29">
        <f t="shared" si="54"/>
        <v>-9.1163175209876552</v>
      </c>
      <c r="Z255" s="25"/>
      <c r="AA255" s="29">
        <f t="shared" si="55"/>
        <v>0</v>
      </c>
      <c r="AB255" s="25"/>
      <c r="AC255" s="29">
        <f t="shared" si="56"/>
        <v>-8.0630378074074063</v>
      </c>
      <c r="AD255" s="25"/>
      <c r="AE255" s="29">
        <f t="shared" si="58"/>
        <v>705.79602960493798</v>
      </c>
      <c r="AF255" s="25"/>
      <c r="AG255" s="29">
        <f t="shared" si="59"/>
        <v>344.71741511111122</v>
      </c>
      <c r="AH255" s="25"/>
      <c r="AI255" s="29">
        <f t="shared" si="57"/>
        <v>282.66828039111118</v>
      </c>
    </row>
    <row r="256" spans="2:35" x14ac:dyDescent="0.35">
      <c r="B256" s="10" t="s">
        <v>3</v>
      </c>
      <c r="C256" s="10">
        <v>248</v>
      </c>
      <c r="D256" s="10">
        <v>248</v>
      </c>
      <c r="E256" s="9">
        <v>22.2</v>
      </c>
      <c r="F256" s="1">
        <f t="shared" si="47"/>
        <v>-0.5833333333333337</v>
      </c>
      <c r="G256" s="1">
        <f t="shared" si="48"/>
        <v>-2.1000000000000014</v>
      </c>
      <c r="R256">
        <f t="shared" si="49"/>
        <v>0</v>
      </c>
      <c r="S256">
        <f t="shared" si="45"/>
        <v>22.2</v>
      </c>
      <c r="T256" s="29">
        <f t="shared" si="50"/>
        <v>6.1666666666666661</v>
      </c>
      <c r="U256" s="29">
        <f t="shared" si="46"/>
        <v>-927.50000000000057</v>
      </c>
      <c r="V256" s="29">
        <f t="shared" si="51"/>
        <v>187.17480000000003</v>
      </c>
      <c r="W256" s="29">
        <f t="shared" si="52"/>
        <v>14.534216666666664</v>
      </c>
      <c r="X256" s="29">
        <f t="shared" si="53"/>
        <v>-734.15853333333393</v>
      </c>
      <c r="Y256" s="29">
        <f t="shared" si="54"/>
        <v>-4.5273109555555582</v>
      </c>
      <c r="Z256" s="25"/>
      <c r="AA256" s="29">
        <f t="shared" si="55"/>
        <v>0</v>
      </c>
      <c r="AB256" s="25"/>
      <c r="AC256" s="29">
        <f t="shared" si="56"/>
        <v>-4.2621981518518552</v>
      </c>
      <c r="AD256" s="25"/>
      <c r="AE256" s="29">
        <f t="shared" si="58"/>
        <v>705.79602960493798</v>
      </c>
      <c r="AF256" s="25"/>
      <c r="AG256" s="29">
        <f t="shared" si="59"/>
        <v>348.97961326296308</v>
      </c>
      <c r="AH256" s="25"/>
      <c r="AI256" s="29">
        <f t="shared" si="57"/>
        <v>286.1632828756297</v>
      </c>
    </row>
    <row r="257" spans="2:35" x14ac:dyDescent="0.35">
      <c r="B257" s="10" t="s">
        <v>3</v>
      </c>
      <c r="C257" s="10">
        <v>249</v>
      </c>
      <c r="D257" s="10">
        <v>249</v>
      </c>
      <c r="E257" s="9">
        <v>20.9</v>
      </c>
      <c r="F257" s="1">
        <f t="shared" si="47"/>
        <v>-0.25000000000000011</v>
      </c>
      <c r="G257" s="1">
        <f t="shared" si="48"/>
        <v>-0.90000000000000036</v>
      </c>
      <c r="R257">
        <f t="shared" si="49"/>
        <v>0</v>
      </c>
      <c r="S257">
        <f t="shared" si="45"/>
        <v>20.9</v>
      </c>
      <c r="T257" s="29">
        <f t="shared" si="50"/>
        <v>5.8055555555555554</v>
      </c>
      <c r="U257" s="29">
        <f t="shared" si="46"/>
        <v>-397.50000000000017</v>
      </c>
      <c r="V257" s="29">
        <f t="shared" si="51"/>
        <v>187.17480000000003</v>
      </c>
      <c r="W257" s="29">
        <f t="shared" si="52"/>
        <v>12.881850462962962</v>
      </c>
      <c r="X257" s="29">
        <f t="shared" si="53"/>
        <v>-204.51964444444459</v>
      </c>
      <c r="Y257" s="29">
        <f t="shared" si="54"/>
        <v>-1.1873501580246923</v>
      </c>
      <c r="Z257" s="25"/>
      <c r="AA257" s="29">
        <f t="shared" si="55"/>
        <v>0</v>
      </c>
      <c r="AB257" s="25"/>
      <c r="AC257" s="29">
        <f t="shared" si="56"/>
        <v>-1.1589446518518525</v>
      </c>
      <c r="AD257" s="25"/>
      <c r="AE257" s="29">
        <f t="shared" si="58"/>
        <v>705.79602960493798</v>
      </c>
      <c r="AF257" s="25"/>
      <c r="AG257" s="29">
        <f t="shared" si="59"/>
        <v>350.13855791481495</v>
      </c>
      <c r="AH257" s="25"/>
      <c r="AI257" s="29">
        <f t="shared" si="57"/>
        <v>287.11361749014827</v>
      </c>
    </row>
    <row r="258" spans="2:35" x14ac:dyDescent="0.35">
      <c r="B258" s="10" t="s">
        <v>3</v>
      </c>
      <c r="C258" s="10">
        <v>250</v>
      </c>
      <c r="D258" s="10">
        <v>250</v>
      </c>
      <c r="E258" s="9">
        <v>20.399999999999999</v>
      </c>
      <c r="F258" s="1">
        <f t="shared" si="47"/>
        <v>-0.19444444444444425</v>
      </c>
      <c r="G258" s="1">
        <f t="shared" si="48"/>
        <v>-0.69999999999999929</v>
      </c>
      <c r="R258">
        <f t="shared" si="49"/>
        <v>0</v>
      </c>
      <c r="S258">
        <f t="shared" si="45"/>
        <v>20.399999999999999</v>
      </c>
      <c r="T258" s="29">
        <f t="shared" si="50"/>
        <v>5.6666666666666661</v>
      </c>
      <c r="U258" s="29">
        <f t="shared" si="46"/>
        <v>-309.16666666666634</v>
      </c>
      <c r="V258" s="29">
        <f t="shared" si="51"/>
        <v>187.17480000000003</v>
      </c>
      <c r="W258" s="29">
        <f t="shared" si="52"/>
        <v>12.272866666666665</v>
      </c>
      <c r="X258" s="29">
        <f t="shared" si="53"/>
        <v>-116.32519999999963</v>
      </c>
      <c r="Y258" s="29">
        <f t="shared" si="54"/>
        <v>-0.65917613333333114</v>
      </c>
      <c r="Z258" s="25"/>
      <c r="AA258" s="29">
        <f t="shared" si="55"/>
        <v>0</v>
      </c>
      <c r="AB258" s="25"/>
      <c r="AC258" s="29">
        <f t="shared" si="56"/>
        <v>-0.63009483333333138</v>
      </c>
      <c r="AD258" s="25"/>
      <c r="AE258" s="29">
        <f t="shared" si="58"/>
        <v>705.79602960493798</v>
      </c>
      <c r="AF258" s="25"/>
      <c r="AG258" s="29">
        <f t="shared" si="59"/>
        <v>350.76865274814827</v>
      </c>
      <c r="AH258" s="25"/>
      <c r="AI258" s="29">
        <f t="shared" si="57"/>
        <v>287.63029525348156</v>
      </c>
    </row>
    <row r="259" spans="2:35" x14ac:dyDescent="0.35">
      <c r="B259" s="10" t="s">
        <v>3</v>
      </c>
      <c r="C259" s="10">
        <v>251</v>
      </c>
      <c r="D259" s="10">
        <v>251</v>
      </c>
      <c r="E259" s="9">
        <v>19.5</v>
      </c>
      <c r="F259" s="1">
        <f t="shared" si="47"/>
        <v>-0.27777777777777779</v>
      </c>
      <c r="G259" s="1">
        <f t="shared" si="48"/>
        <v>-1</v>
      </c>
      <c r="R259">
        <f t="shared" si="49"/>
        <v>0</v>
      </c>
      <c r="S259">
        <f t="shared" si="45"/>
        <v>19.5</v>
      </c>
      <c r="T259" s="29">
        <f t="shared" si="50"/>
        <v>5.416666666666667</v>
      </c>
      <c r="U259" s="29">
        <f t="shared" si="46"/>
        <v>-441.66666666666669</v>
      </c>
      <c r="V259" s="29">
        <f t="shared" si="51"/>
        <v>187.17480000000003</v>
      </c>
      <c r="W259" s="29">
        <f t="shared" si="52"/>
        <v>11.213854166666668</v>
      </c>
      <c r="X259" s="29">
        <f t="shared" si="53"/>
        <v>-249.07519999999997</v>
      </c>
      <c r="Y259" s="29">
        <f t="shared" si="54"/>
        <v>-1.3491573333333333</v>
      </c>
      <c r="Z259" s="25"/>
      <c r="AA259" s="29">
        <f t="shared" si="55"/>
        <v>0</v>
      </c>
      <c r="AB259" s="25"/>
      <c r="AC259" s="29">
        <f t="shared" si="56"/>
        <v>-1.273051022222222</v>
      </c>
      <c r="AD259" s="25"/>
      <c r="AE259" s="29">
        <f t="shared" si="58"/>
        <v>705.79602960493798</v>
      </c>
      <c r="AF259" s="25"/>
      <c r="AG259" s="29">
        <f t="shared" si="59"/>
        <v>352.04170377037048</v>
      </c>
      <c r="AH259" s="25"/>
      <c r="AI259" s="29">
        <f t="shared" si="57"/>
        <v>288.67419709170377</v>
      </c>
    </row>
    <row r="260" spans="2:35" x14ac:dyDescent="0.35">
      <c r="B260" s="10" t="s">
        <v>3</v>
      </c>
      <c r="C260" s="10">
        <v>252</v>
      </c>
      <c r="D260" s="10">
        <v>252</v>
      </c>
      <c r="E260" s="9">
        <v>18.399999999999999</v>
      </c>
      <c r="F260" s="1">
        <f t="shared" si="47"/>
        <v>-0.23611111111111099</v>
      </c>
      <c r="G260" s="1">
        <f t="shared" si="48"/>
        <v>-0.84999999999999964</v>
      </c>
      <c r="R260">
        <f t="shared" si="49"/>
        <v>0</v>
      </c>
      <c r="S260">
        <f t="shared" si="45"/>
        <v>18.399999999999999</v>
      </c>
      <c r="T260" s="29">
        <f t="shared" si="50"/>
        <v>5.1111111111111107</v>
      </c>
      <c r="U260" s="29">
        <f t="shared" si="46"/>
        <v>-375.41666666666646</v>
      </c>
      <c r="V260" s="29">
        <f t="shared" si="51"/>
        <v>187.17480000000003</v>
      </c>
      <c r="W260" s="29">
        <f t="shared" si="52"/>
        <v>9.9843851851851824</v>
      </c>
      <c r="X260" s="29">
        <f t="shared" si="53"/>
        <v>-183.13075555555534</v>
      </c>
      <c r="Y260" s="29">
        <f t="shared" si="54"/>
        <v>-0.93600163950617166</v>
      </c>
      <c r="Z260" s="25"/>
      <c r="AA260" s="29">
        <f t="shared" si="55"/>
        <v>0</v>
      </c>
      <c r="AB260" s="25"/>
      <c r="AC260" s="29">
        <f t="shared" si="56"/>
        <v>-0.90547984691357919</v>
      </c>
      <c r="AD260" s="25"/>
      <c r="AE260" s="29">
        <f t="shared" si="58"/>
        <v>705.79602960493798</v>
      </c>
      <c r="AF260" s="25"/>
      <c r="AG260" s="29">
        <f t="shared" si="59"/>
        <v>352.94718361728405</v>
      </c>
      <c r="AH260" s="25"/>
      <c r="AI260" s="29">
        <f t="shared" si="57"/>
        <v>289.41669056617292</v>
      </c>
    </row>
    <row r="261" spans="2:35" x14ac:dyDescent="0.35">
      <c r="B261" s="10" t="s">
        <v>3</v>
      </c>
      <c r="C261" s="10">
        <v>253</v>
      </c>
      <c r="D261" s="10">
        <v>253</v>
      </c>
      <c r="E261" s="9">
        <v>17.8</v>
      </c>
      <c r="F261" s="1">
        <f t="shared" si="47"/>
        <v>-8.3333333333333037E-2</v>
      </c>
      <c r="G261" s="1">
        <f t="shared" si="48"/>
        <v>-0.29999999999999893</v>
      </c>
      <c r="R261">
        <f t="shared" si="49"/>
        <v>0</v>
      </c>
      <c r="S261">
        <f t="shared" si="45"/>
        <v>17.8</v>
      </c>
      <c r="T261" s="29">
        <f t="shared" si="50"/>
        <v>4.9444444444444446</v>
      </c>
      <c r="U261" s="29">
        <f t="shared" si="46"/>
        <v>-132.49999999999952</v>
      </c>
      <c r="V261" s="29">
        <f t="shared" si="51"/>
        <v>187.17480000000003</v>
      </c>
      <c r="W261" s="29">
        <f t="shared" si="52"/>
        <v>9.3438462962962969</v>
      </c>
      <c r="X261" s="29">
        <f t="shared" si="53"/>
        <v>59.619244444444959</v>
      </c>
      <c r="Y261" s="29">
        <f t="shared" si="54"/>
        <v>0.29478404197531122</v>
      </c>
      <c r="Z261" s="25"/>
      <c r="AA261" s="29">
        <f t="shared" si="55"/>
        <v>0.51316367160493614</v>
      </c>
      <c r="AB261" s="25"/>
      <c r="AC261" s="25">
        <f t="shared" si="56"/>
        <v>0</v>
      </c>
      <c r="AD261" s="25"/>
      <c r="AE261" s="29">
        <f t="shared" si="58"/>
        <v>706.30919327654294</v>
      </c>
      <c r="AF261" s="25"/>
      <c r="AG261" s="29">
        <f t="shared" si="59"/>
        <v>352.94718361728405</v>
      </c>
      <c r="AH261" s="25"/>
      <c r="AI261" s="29">
        <f t="shared" si="57"/>
        <v>289.41669056617292</v>
      </c>
    </row>
    <row r="262" spans="2:35" x14ac:dyDescent="0.35">
      <c r="B262" s="10" t="s">
        <v>3</v>
      </c>
      <c r="C262" s="10">
        <v>254</v>
      </c>
      <c r="D262" s="10">
        <v>254</v>
      </c>
      <c r="E262" s="9">
        <v>17.8</v>
      </c>
      <c r="F262" s="1">
        <f t="shared" si="47"/>
        <v>-5.5555555555555851E-2</v>
      </c>
      <c r="G262" s="1">
        <f t="shared" si="48"/>
        <v>-0.20000000000000107</v>
      </c>
      <c r="R262">
        <f t="shared" si="49"/>
        <v>0</v>
      </c>
      <c r="S262">
        <f t="shared" si="45"/>
        <v>17.8</v>
      </c>
      <c r="T262" s="29">
        <f t="shared" si="50"/>
        <v>4.9444444444444446</v>
      </c>
      <c r="U262" s="29">
        <f t="shared" si="46"/>
        <v>-88.333333333333798</v>
      </c>
      <c r="V262" s="29">
        <f t="shared" si="51"/>
        <v>187.17480000000003</v>
      </c>
      <c r="W262" s="29">
        <f t="shared" si="52"/>
        <v>9.3438462962962969</v>
      </c>
      <c r="X262" s="29">
        <f t="shared" si="53"/>
        <v>103.78591111111068</v>
      </c>
      <c r="Y262" s="29">
        <f t="shared" si="54"/>
        <v>0.51316367160493614</v>
      </c>
      <c r="Z262" s="25"/>
      <c r="AA262" s="29">
        <f t="shared" si="55"/>
        <v>-1.3134190222222235</v>
      </c>
      <c r="AB262" s="25"/>
      <c r="AC262" s="25">
        <f t="shared" si="56"/>
        <v>0</v>
      </c>
      <c r="AD262" s="25"/>
      <c r="AE262" s="29">
        <f t="shared" si="58"/>
        <v>704.99577425432074</v>
      </c>
      <c r="AF262" s="25"/>
      <c r="AG262" s="29">
        <f t="shared" si="59"/>
        <v>352.94718361728405</v>
      </c>
      <c r="AH262" s="25"/>
      <c r="AI262" s="29">
        <f t="shared" si="57"/>
        <v>289.41669056617292</v>
      </c>
    </row>
    <row r="263" spans="2:35" x14ac:dyDescent="0.35">
      <c r="B263" s="10" t="s">
        <v>3</v>
      </c>
      <c r="C263" s="10">
        <v>255</v>
      </c>
      <c r="D263" s="10">
        <v>255</v>
      </c>
      <c r="E263" s="9">
        <v>17.399999999999999</v>
      </c>
      <c r="F263" s="1">
        <f t="shared" si="47"/>
        <v>-0.29166666666666685</v>
      </c>
      <c r="G263" s="1">
        <f t="shared" si="48"/>
        <v>-1.0500000000000007</v>
      </c>
      <c r="R263">
        <f t="shared" si="49"/>
        <v>0</v>
      </c>
      <c r="S263">
        <f t="shared" si="45"/>
        <v>17.399999999999999</v>
      </c>
      <c r="T263" s="29">
        <f t="shared" si="50"/>
        <v>4.833333333333333</v>
      </c>
      <c r="U263" s="29">
        <f t="shared" si="46"/>
        <v>-463.75000000000028</v>
      </c>
      <c r="V263" s="29">
        <f t="shared" si="51"/>
        <v>187.17480000000003</v>
      </c>
      <c r="W263" s="29">
        <f t="shared" si="52"/>
        <v>8.9286166666666649</v>
      </c>
      <c r="X263" s="29">
        <f t="shared" si="53"/>
        <v>-271.74186666666697</v>
      </c>
      <c r="Y263" s="29">
        <f t="shared" si="54"/>
        <v>-1.3134190222222235</v>
      </c>
      <c r="Z263" s="25"/>
      <c r="AA263" s="29">
        <f t="shared" si="55"/>
        <v>0</v>
      </c>
      <c r="AB263" s="25"/>
      <c r="AC263" s="29">
        <f t="shared" si="56"/>
        <v>-1.1850964740740753</v>
      </c>
      <c r="AD263" s="25"/>
      <c r="AE263" s="29">
        <f t="shared" si="58"/>
        <v>704.99577425432074</v>
      </c>
      <c r="AF263" s="25"/>
      <c r="AG263" s="29">
        <f t="shared" si="59"/>
        <v>354.13228009135815</v>
      </c>
      <c r="AH263" s="25"/>
      <c r="AI263" s="29">
        <f t="shared" si="57"/>
        <v>290.38846967491367</v>
      </c>
    </row>
    <row r="264" spans="2:35" x14ac:dyDescent="0.35">
      <c r="B264" s="10" t="s">
        <v>3</v>
      </c>
      <c r="C264" s="10">
        <v>256</v>
      </c>
      <c r="D264" s="10">
        <v>256</v>
      </c>
      <c r="E264" s="9">
        <v>15.7</v>
      </c>
      <c r="F264" s="1">
        <f t="shared" si="47"/>
        <v>-0.40277777777777757</v>
      </c>
      <c r="G264" s="1">
        <f t="shared" si="48"/>
        <v>-1.4499999999999993</v>
      </c>
      <c r="R264">
        <f t="shared" si="49"/>
        <v>0</v>
      </c>
      <c r="S264">
        <f t="shared" ref="S264:S327" si="60">IF(R264=1,"",E264)</f>
        <v>15.7</v>
      </c>
      <c r="T264" s="29">
        <f t="shared" si="50"/>
        <v>4.3611111111111107</v>
      </c>
      <c r="U264" s="29">
        <f t="shared" ref="U264:U327" si="61">$L$1*F264</f>
        <v>-640.41666666666629</v>
      </c>
      <c r="V264" s="29">
        <f t="shared" si="51"/>
        <v>187.17480000000003</v>
      </c>
      <c r="W264" s="29">
        <f t="shared" si="52"/>
        <v>7.2691726851851843</v>
      </c>
      <c r="X264" s="29">
        <f t="shared" si="53"/>
        <v>-448.8807555555552</v>
      </c>
      <c r="Y264" s="29">
        <f t="shared" si="54"/>
        <v>-1.9576188506172822</v>
      </c>
      <c r="Z264" s="25"/>
      <c r="AA264" s="29">
        <f t="shared" si="55"/>
        <v>0</v>
      </c>
      <c r="AB264" s="25"/>
      <c r="AC264" s="29">
        <f t="shared" si="56"/>
        <v>-1.8079919320987641</v>
      </c>
      <c r="AD264" s="25"/>
      <c r="AE264" s="29">
        <f t="shared" si="58"/>
        <v>704.99577425432074</v>
      </c>
      <c r="AF264" s="25"/>
      <c r="AG264" s="29">
        <f t="shared" si="59"/>
        <v>355.94027202345694</v>
      </c>
      <c r="AH264" s="25"/>
      <c r="AI264" s="29">
        <f t="shared" si="57"/>
        <v>291.87102305923469</v>
      </c>
    </row>
    <row r="265" spans="2:35" x14ac:dyDescent="0.35">
      <c r="B265" s="10" t="s">
        <v>3</v>
      </c>
      <c r="C265" s="10">
        <v>257</v>
      </c>
      <c r="D265" s="10">
        <v>257</v>
      </c>
      <c r="E265" s="9">
        <v>14.5</v>
      </c>
      <c r="F265" s="1">
        <f t="shared" ref="F265:F328" si="62">($E266-$E264)/2/3.6</f>
        <v>-4.1666666666666519E-2</v>
      </c>
      <c r="G265" s="1">
        <f t="shared" ref="G265:G328" si="63">($E266-$E264)/2</f>
        <v>-0.14999999999999947</v>
      </c>
      <c r="R265">
        <f t="shared" ref="R265:R328" si="64">IF(E265&lt;1,1,0)</f>
        <v>0</v>
      </c>
      <c r="S265">
        <f t="shared" si="60"/>
        <v>14.5</v>
      </c>
      <c r="T265" s="29">
        <f t="shared" ref="T265:T328" si="65">E265/3.6</f>
        <v>4.0277777777777777</v>
      </c>
      <c r="U265" s="29">
        <f t="shared" si="61"/>
        <v>-66.249999999999758</v>
      </c>
      <c r="V265" s="29">
        <f t="shared" ref="V265:V328" si="66">$L$4*$L$1*$L$5</f>
        <v>187.17480000000003</v>
      </c>
      <c r="W265" s="29">
        <f t="shared" ref="W265:W328" si="67">0.5*1.225*$L$2*$L$3*(T265^2)</f>
        <v>6.2004282407407407</v>
      </c>
      <c r="X265" s="29">
        <f t="shared" ref="X265:X328" si="68">T265+U265+V265</f>
        <v>124.95257777777806</v>
      </c>
      <c r="Y265" s="29">
        <f t="shared" ref="Y265:Y328" si="69">(X265*T265)/1000</f>
        <v>0.50328121604938381</v>
      </c>
      <c r="Z265" s="25"/>
      <c r="AA265" s="29">
        <f t="shared" ref="AA265:AA328" si="70">IF(X265&gt;0,(X266*T266)/1000,0)</f>
        <v>4.030889730864196</v>
      </c>
      <c r="AB265" s="25"/>
      <c r="AC265" s="25">
        <f t="shared" ref="AC265:AC328" si="71">IF(X265 &lt; 0,(X265*T266)/1000,0)</f>
        <v>0</v>
      </c>
      <c r="AD265" s="25"/>
      <c r="AE265" s="29">
        <f t="shared" si="58"/>
        <v>709.02666398518488</v>
      </c>
      <c r="AF265" s="25"/>
      <c r="AG265" s="29">
        <f t="shared" si="59"/>
        <v>355.94027202345694</v>
      </c>
      <c r="AH265" s="25"/>
      <c r="AI265" s="29">
        <f t="shared" ref="AI265:AI328" si="72">AG265*0.82</f>
        <v>291.87102305923469</v>
      </c>
    </row>
    <row r="266" spans="2:35" x14ac:dyDescent="0.35">
      <c r="B266" s="10" t="s">
        <v>3</v>
      </c>
      <c r="C266" s="10">
        <v>258</v>
      </c>
      <c r="D266" s="10">
        <v>258</v>
      </c>
      <c r="E266" s="9">
        <v>15.4</v>
      </c>
      <c r="F266" s="1">
        <f t="shared" si="62"/>
        <v>0.47222222222222199</v>
      </c>
      <c r="G266" s="1">
        <f t="shared" si="63"/>
        <v>1.6999999999999993</v>
      </c>
      <c r="R266">
        <f t="shared" si="64"/>
        <v>0</v>
      </c>
      <c r="S266">
        <f t="shared" si="60"/>
        <v>15.4</v>
      </c>
      <c r="T266" s="29">
        <f t="shared" si="65"/>
        <v>4.2777777777777777</v>
      </c>
      <c r="U266" s="29">
        <f t="shared" si="61"/>
        <v>750.83333333333292</v>
      </c>
      <c r="V266" s="29">
        <f t="shared" si="66"/>
        <v>187.17480000000003</v>
      </c>
      <c r="W266" s="29">
        <f t="shared" si="67"/>
        <v>6.9940240740740736</v>
      </c>
      <c r="X266" s="29">
        <f t="shared" si="68"/>
        <v>942.28591111111075</v>
      </c>
      <c r="Y266" s="29">
        <f t="shared" si="69"/>
        <v>4.030889730864196</v>
      </c>
      <c r="Z266" s="25"/>
      <c r="AA266" s="29">
        <f t="shared" si="70"/>
        <v>6.6651662123456781</v>
      </c>
      <c r="AB266" s="25"/>
      <c r="AC266" s="25">
        <f t="shared" si="71"/>
        <v>0</v>
      </c>
      <c r="AD266" s="25"/>
      <c r="AE266" s="29">
        <f t="shared" ref="AE266:AE329" si="73">AE265+AA266</f>
        <v>715.69183019753052</v>
      </c>
      <c r="AF266" s="25"/>
      <c r="AG266" s="29">
        <f t="shared" ref="AG266:AG329" si="74">AG265+ABS(AC266)</f>
        <v>355.94027202345694</v>
      </c>
      <c r="AH266" s="25"/>
      <c r="AI266" s="29">
        <f t="shared" si="72"/>
        <v>291.87102305923469</v>
      </c>
    </row>
    <row r="267" spans="2:35" x14ac:dyDescent="0.35">
      <c r="B267" s="10" t="s">
        <v>3</v>
      </c>
      <c r="C267" s="10">
        <v>259</v>
      </c>
      <c r="D267" s="10">
        <v>259</v>
      </c>
      <c r="E267" s="9">
        <v>17.899999999999999</v>
      </c>
      <c r="F267" s="1">
        <f t="shared" si="62"/>
        <v>0.72222222222222232</v>
      </c>
      <c r="G267" s="1">
        <f t="shared" si="63"/>
        <v>2.6000000000000005</v>
      </c>
      <c r="R267">
        <f t="shared" si="64"/>
        <v>0</v>
      </c>
      <c r="S267">
        <f t="shared" si="60"/>
        <v>17.899999999999999</v>
      </c>
      <c r="T267" s="29">
        <f t="shared" si="65"/>
        <v>4.9722222222222214</v>
      </c>
      <c r="U267" s="29">
        <f t="shared" si="61"/>
        <v>1148.3333333333335</v>
      </c>
      <c r="V267" s="29">
        <f t="shared" si="66"/>
        <v>187.17480000000003</v>
      </c>
      <c r="W267" s="29">
        <f t="shared" si="67"/>
        <v>9.4491282407407375</v>
      </c>
      <c r="X267" s="29">
        <f t="shared" si="68"/>
        <v>1340.4803555555557</v>
      </c>
      <c r="Y267" s="29">
        <f t="shared" si="69"/>
        <v>6.6651662123456781</v>
      </c>
      <c r="Z267" s="25"/>
      <c r="AA267" s="29">
        <f t="shared" si="70"/>
        <v>7.8011838864197536</v>
      </c>
      <c r="AB267" s="25"/>
      <c r="AC267" s="25">
        <f t="shared" si="71"/>
        <v>0</v>
      </c>
      <c r="AD267" s="25"/>
      <c r="AE267" s="29">
        <f t="shared" si="73"/>
        <v>723.49301408395024</v>
      </c>
      <c r="AF267" s="25"/>
      <c r="AG267" s="29">
        <f t="shared" si="74"/>
        <v>355.94027202345694</v>
      </c>
      <c r="AH267" s="25"/>
      <c r="AI267" s="29">
        <f t="shared" si="72"/>
        <v>291.87102305923469</v>
      </c>
    </row>
    <row r="268" spans="2:35" x14ac:dyDescent="0.35">
      <c r="B268" s="10" t="s">
        <v>3</v>
      </c>
      <c r="C268" s="10">
        <v>260</v>
      </c>
      <c r="D268" s="10">
        <v>260</v>
      </c>
      <c r="E268" s="9">
        <v>20.6</v>
      </c>
      <c r="F268" s="1">
        <f t="shared" si="62"/>
        <v>0.73611111111111116</v>
      </c>
      <c r="G268" s="1">
        <f t="shared" si="63"/>
        <v>2.6500000000000004</v>
      </c>
      <c r="R268">
        <f t="shared" si="64"/>
        <v>0</v>
      </c>
      <c r="S268">
        <f t="shared" si="60"/>
        <v>20.6</v>
      </c>
      <c r="T268" s="29">
        <f t="shared" si="65"/>
        <v>5.7222222222222223</v>
      </c>
      <c r="U268" s="29">
        <f t="shared" si="61"/>
        <v>1170.4166666666667</v>
      </c>
      <c r="V268" s="29">
        <f t="shared" si="66"/>
        <v>187.17480000000003</v>
      </c>
      <c r="W268" s="29">
        <f t="shared" si="67"/>
        <v>12.514690740740742</v>
      </c>
      <c r="X268" s="29">
        <f t="shared" si="68"/>
        <v>1363.3136888888889</v>
      </c>
      <c r="Y268" s="29">
        <f t="shared" si="69"/>
        <v>7.8011838864197536</v>
      </c>
      <c r="Z268" s="25"/>
      <c r="AA268" s="29">
        <f t="shared" si="70"/>
        <v>8.5058240197530814</v>
      </c>
      <c r="AB268" s="25"/>
      <c r="AC268" s="25">
        <f t="shared" si="71"/>
        <v>0</v>
      </c>
      <c r="AD268" s="25"/>
      <c r="AE268" s="29">
        <f t="shared" si="73"/>
        <v>731.99883810370329</v>
      </c>
      <c r="AF268" s="25"/>
      <c r="AG268" s="29">
        <f t="shared" si="74"/>
        <v>355.94027202345694</v>
      </c>
      <c r="AH268" s="25"/>
      <c r="AI268" s="29">
        <f t="shared" si="72"/>
        <v>291.87102305923469</v>
      </c>
    </row>
    <row r="269" spans="2:35" x14ac:dyDescent="0.35">
      <c r="B269" s="10" t="s">
        <v>3</v>
      </c>
      <c r="C269" s="10">
        <v>261</v>
      </c>
      <c r="D269" s="10">
        <v>261</v>
      </c>
      <c r="E269" s="9">
        <v>23.2</v>
      </c>
      <c r="F269" s="1">
        <f t="shared" si="62"/>
        <v>0.70833333333333304</v>
      </c>
      <c r="G269" s="1">
        <f t="shared" si="63"/>
        <v>2.5499999999999989</v>
      </c>
      <c r="R269">
        <f t="shared" si="64"/>
        <v>0</v>
      </c>
      <c r="S269">
        <f t="shared" si="60"/>
        <v>23.2</v>
      </c>
      <c r="T269" s="29">
        <f t="shared" si="65"/>
        <v>6.4444444444444438</v>
      </c>
      <c r="U269" s="29">
        <f t="shared" si="61"/>
        <v>1126.2499999999995</v>
      </c>
      <c r="V269" s="29">
        <f t="shared" si="66"/>
        <v>187.17480000000003</v>
      </c>
      <c r="W269" s="29">
        <f t="shared" si="67"/>
        <v>15.873096296296291</v>
      </c>
      <c r="X269" s="29">
        <f t="shared" si="68"/>
        <v>1319.8692444444439</v>
      </c>
      <c r="Y269" s="29">
        <f t="shared" si="69"/>
        <v>8.5058240197530814</v>
      </c>
      <c r="Z269" s="25"/>
      <c r="AA269" s="29">
        <f t="shared" si="70"/>
        <v>10.057959297530862</v>
      </c>
      <c r="AB269" s="25"/>
      <c r="AC269" s="25">
        <f t="shared" si="71"/>
        <v>0</v>
      </c>
      <c r="AD269" s="25"/>
      <c r="AE269" s="29">
        <f t="shared" si="73"/>
        <v>742.05679740123412</v>
      </c>
      <c r="AF269" s="25"/>
      <c r="AG269" s="29">
        <f t="shared" si="74"/>
        <v>355.94027202345694</v>
      </c>
      <c r="AH269" s="25"/>
      <c r="AI269" s="29">
        <f t="shared" si="72"/>
        <v>291.87102305923469</v>
      </c>
    </row>
    <row r="270" spans="2:35" x14ac:dyDescent="0.35">
      <c r="B270" s="10" t="s">
        <v>3</v>
      </c>
      <c r="C270" s="10">
        <v>262</v>
      </c>
      <c r="D270" s="10">
        <v>262</v>
      </c>
      <c r="E270" s="9">
        <v>25.7</v>
      </c>
      <c r="F270" s="1">
        <f t="shared" si="62"/>
        <v>0.76388888888888884</v>
      </c>
      <c r="G270" s="1">
        <f t="shared" si="63"/>
        <v>2.75</v>
      </c>
      <c r="R270">
        <f t="shared" si="64"/>
        <v>0</v>
      </c>
      <c r="S270">
        <f t="shared" si="60"/>
        <v>25.7</v>
      </c>
      <c r="T270" s="29">
        <f t="shared" si="65"/>
        <v>7.1388888888888884</v>
      </c>
      <c r="U270" s="29">
        <f t="shared" si="61"/>
        <v>1214.5833333333333</v>
      </c>
      <c r="V270" s="29">
        <f t="shared" si="66"/>
        <v>187.17480000000003</v>
      </c>
      <c r="W270" s="29">
        <f t="shared" si="67"/>
        <v>19.478339351851847</v>
      </c>
      <c r="X270" s="29">
        <f t="shared" si="68"/>
        <v>1408.8970222222222</v>
      </c>
      <c r="Y270" s="29">
        <f t="shared" si="69"/>
        <v>10.057959297530862</v>
      </c>
      <c r="Z270" s="25"/>
      <c r="AA270" s="29">
        <f t="shared" si="70"/>
        <v>13.527375797530864</v>
      </c>
      <c r="AB270" s="25"/>
      <c r="AC270" s="25">
        <f t="shared" si="71"/>
        <v>0</v>
      </c>
      <c r="AD270" s="25"/>
      <c r="AE270" s="29">
        <f t="shared" si="73"/>
        <v>755.58417319876503</v>
      </c>
      <c r="AF270" s="25"/>
      <c r="AG270" s="29">
        <f t="shared" si="74"/>
        <v>355.94027202345694</v>
      </c>
      <c r="AH270" s="25"/>
      <c r="AI270" s="29">
        <f t="shared" si="72"/>
        <v>291.87102305923469</v>
      </c>
    </row>
    <row r="271" spans="2:35" x14ac:dyDescent="0.35">
      <c r="B271" s="10" t="s">
        <v>3</v>
      </c>
      <c r="C271" s="10">
        <v>263</v>
      </c>
      <c r="D271" s="10">
        <v>263</v>
      </c>
      <c r="E271" s="9">
        <v>28.7</v>
      </c>
      <c r="F271" s="1">
        <f t="shared" si="62"/>
        <v>0.94444444444444453</v>
      </c>
      <c r="G271" s="1">
        <f t="shared" si="63"/>
        <v>3.4000000000000004</v>
      </c>
      <c r="R271">
        <f t="shared" si="64"/>
        <v>0</v>
      </c>
      <c r="S271">
        <f t="shared" si="60"/>
        <v>28.7</v>
      </c>
      <c r="T271" s="29">
        <f t="shared" si="65"/>
        <v>7.9722222222222214</v>
      </c>
      <c r="U271" s="29">
        <f t="shared" si="61"/>
        <v>1501.6666666666667</v>
      </c>
      <c r="V271" s="29">
        <f t="shared" si="66"/>
        <v>187.17480000000003</v>
      </c>
      <c r="W271" s="29">
        <f t="shared" si="67"/>
        <v>24.291228240740736</v>
      </c>
      <c r="X271" s="29">
        <f t="shared" si="68"/>
        <v>1696.8136888888889</v>
      </c>
      <c r="Y271" s="29">
        <f t="shared" si="69"/>
        <v>13.527375797530864</v>
      </c>
      <c r="Z271" s="25"/>
      <c r="AA271" s="29">
        <f t="shared" si="70"/>
        <v>16.524166790123463</v>
      </c>
      <c r="AB271" s="25"/>
      <c r="AC271" s="25">
        <f t="shared" si="71"/>
        <v>0</v>
      </c>
      <c r="AD271" s="25"/>
      <c r="AE271" s="29">
        <f t="shared" si="73"/>
        <v>772.10833998888847</v>
      </c>
      <c r="AF271" s="25"/>
      <c r="AG271" s="29">
        <f t="shared" si="74"/>
        <v>355.94027202345694</v>
      </c>
      <c r="AH271" s="25"/>
      <c r="AI271" s="29">
        <f t="shared" si="72"/>
        <v>291.87102305923469</v>
      </c>
    </row>
    <row r="272" spans="2:35" x14ac:dyDescent="0.35">
      <c r="B272" s="10" t="s">
        <v>3</v>
      </c>
      <c r="C272" s="10">
        <v>264</v>
      </c>
      <c r="D272" s="10">
        <v>264</v>
      </c>
      <c r="E272" s="9">
        <v>32.5</v>
      </c>
      <c r="F272" s="1">
        <f t="shared" si="62"/>
        <v>1.0277777777777781</v>
      </c>
      <c r="G272" s="1">
        <f t="shared" si="63"/>
        <v>3.7000000000000011</v>
      </c>
      <c r="R272">
        <f t="shared" si="64"/>
        <v>0</v>
      </c>
      <c r="S272">
        <f t="shared" si="60"/>
        <v>32.5</v>
      </c>
      <c r="T272" s="29">
        <f t="shared" si="65"/>
        <v>9.0277777777777768</v>
      </c>
      <c r="U272" s="29">
        <f t="shared" si="61"/>
        <v>1634.1666666666672</v>
      </c>
      <c r="V272" s="29">
        <f t="shared" si="66"/>
        <v>187.17480000000003</v>
      </c>
      <c r="W272" s="29">
        <f t="shared" si="67"/>
        <v>31.149594907407398</v>
      </c>
      <c r="X272" s="29">
        <f t="shared" si="68"/>
        <v>1830.369244444445</v>
      </c>
      <c r="Y272" s="29">
        <f t="shared" si="69"/>
        <v>16.524166790123463</v>
      </c>
      <c r="Z272" s="25"/>
      <c r="AA272" s="29">
        <f t="shared" si="70"/>
        <v>16.37154297901235</v>
      </c>
      <c r="AB272" s="25"/>
      <c r="AC272" s="25">
        <f t="shared" si="71"/>
        <v>0</v>
      </c>
      <c r="AD272" s="25"/>
      <c r="AE272" s="29">
        <f t="shared" si="73"/>
        <v>788.47988296790083</v>
      </c>
      <c r="AF272" s="25"/>
      <c r="AG272" s="29">
        <f t="shared" si="74"/>
        <v>355.94027202345694</v>
      </c>
      <c r="AH272" s="25"/>
      <c r="AI272" s="29">
        <f t="shared" si="72"/>
        <v>291.87102305923469</v>
      </c>
    </row>
    <row r="273" spans="2:35" x14ac:dyDescent="0.35">
      <c r="B273" s="10" t="s">
        <v>3</v>
      </c>
      <c r="C273" s="10">
        <v>265</v>
      </c>
      <c r="D273" s="10">
        <v>265</v>
      </c>
      <c r="E273" s="9">
        <v>36.1</v>
      </c>
      <c r="F273" s="1">
        <f t="shared" si="62"/>
        <v>0.90277777777777779</v>
      </c>
      <c r="G273" s="1">
        <f t="shared" si="63"/>
        <v>3.25</v>
      </c>
      <c r="R273">
        <f t="shared" si="64"/>
        <v>0</v>
      </c>
      <c r="S273">
        <f t="shared" si="60"/>
        <v>36.1</v>
      </c>
      <c r="T273" s="29">
        <f t="shared" si="65"/>
        <v>10.027777777777779</v>
      </c>
      <c r="U273" s="29">
        <f t="shared" si="61"/>
        <v>1435.4166666666667</v>
      </c>
      <c r="V273" s="29">
        <f t="shared" si="66"/>
        <v>187.17480000000003</v>
      </c>
      <c r="W273" s="29">
        <f t="shared" si="67"/>
        <v>38.43262824074074</v>
      </c>
      <c r="X273" s="29">
        <f t="shared" si="68"/>
        <v>1632.6192444444446</v>
      </c>
      <c r="Y273" s="29">
        <f t="shared" si="69"/>
        <v>16.37154297901235</v>
      </c>
      <c r="Z273" s="25"/>
      <c r="AA273" s="29">
        <f t="shared" si="70"/>
        <v>13.389185333333321</v>
      </c>
      <c r="AB273" s="25"/>
      <c r="AC273" s="25">
        <f t="shared" si="71"/>
        <v>0</v>
      </c>
      <c r="AD273" s="25"/>
      <c r="AE273" s="29">
        <f t="shared" si="73"/>
        <v>801.86906830123417</v>
      </c>
      <c r="AF273" s="25"/>
      <c r="AG273" s="29">
        <f t="shared" si="74"/>
        <v>355.94027202345694</v>
      </c>
      <c r="AH273" s="25"/>
      <c r="AI273" s="29">
        <f t="shared" si="72"/>
        <v>291.87102305923469</v>
      </c>
    </row>
    <row r="274" spans="2:35" x14ac:dyDescent="0.35">
      <c r="B274" s="10" t="s">
        <v>3</v>
      </c>
      <c r="C274" s="10">
        <v>266</v>
      </c>
      <c r="D274" s="10">
        <v>266</v>
      </c>
      <c r="E274" s="9">
        <v>39</v>
      </c>
      <c r="F274" s="1">
        <f t="shared" si="62"/>
        <v>0.65277777777777712</v>
      </c>
      <c r="G274" s="1">
        <f t="shared" si="63"/>
        <v>2.3499999999999979</v>
      </c>
      <c r="R274">
        <f t="shared" si="64"/>
        <v>0</v>
      </c>
      <c r="S274">
        <f t="shared" si="60"/>
        <v>39</v>
      </c>
      <c r="T274" s="29">
        <f t="shared" si="65"/>
        <v>10.833333333333334</v>
      </c>
      <c r="U274" s="29">
        <f t="shared" si="61"/>
        <v>1037.9166666666656</v>
      </c>
      <c r="V274" s="29">
        <f t="shared" si="66"/>
        <v>187.17480000000003</v>
      </c>
      <c r="W274" s="29">
        <f t="shared" si="67"/>
        <v>44.85541666666667</v>
      </c>
      <c r="X274" s="29">
        <f t="shared" si="68"/>
        <v>1235.9247999999989</v>
      </c>
      <c r="Y274" s="29">
        <f t="shared" si="69"/>
        <v>13.389185333333321</v>
      </c>
      <c r="Z274" s="25"/>
      <c r="AA274" s="29">
        <f t="shared" si="70"/>
        <v>12.010592177777774</v>
      </c>
      <c r="AB274" s="25"/>
      <c r="AC274" s="25">
        <f t="shared" si="71"/>
        <v>0</v>
      </c>
      <c r="AD274" s="25"/>
      <c r="AE274" s="29">
        <f t="shared" si="73"/>
        <v>813.87966047901193</v>
      </c>
      <c r="AF274" s="25"/>
      <c r="AG274" s="29">
        <f t="shared" si="74"/>
        <v>355.94027202345694</v>
      </c>
      <c r="AH274" s="25"/>
      <c r="AI274" s="29">
        <f t="shared" si="72"/>
        <v>291.87102305923469</v>
      </c>
    </row>
    <row r="275" spans="2:35" x14ac:dyDescent="0.35">
      <c r="B275" s="10" t="s">
        <v>3</v>
      </c>
      <c r="C275" s="10">
        <v>267</v>
      </c>
      <c r="D275" s="10">
        <v>267</v>
      </c>
      <c r="E275" s="9">
        <v>40.799999999999997</v>
      </c>
      <c r="F275" s="1">
        <f t="shared" si="62"/>
        <v>0.54166666666666641</v>
      </c>
      <c r="G275" s="1">
        <f t="shared" si="63"/>
        <v>1.9499999999999993</v>
      </c>
      <c r="R275">
        <f t="shared" si="64"/>
        <v>0</v>
      </c>
      <c r="S275">
        <f t="shared" si="60"/>
        <v>40.799999999999997</v>
      </c>
      <c r="T275" s="29">
        <f t="shared" si="65"/>
        <v>11.333333333333332</v>
      </c>
      <c r="U275" s="29">
        <f t="shared" si="61"/>
        <v>861.24999999999955</v>
      </c>
      <c r="V275" s="29">
        <f t="shared" si="66"/>
        <v>187.17480000000003</v>
      </c>
      <c r="W275" s="29">
        <f t="shared" si="67"/>
        <v>49.091466666666662</v>
      </c>
      <c r="X275" s="29">
        <f t="shared" si="68"/>
        <v>1059.758133333333</v>
      </c>
      <c r="Y275" s="29">
        <f t="shared" si="69"/>
        <v>12.010592177777774</v>
      </c>
      <c r="Z275" s="25"/>
      <c r="AA275" s="29">
        <f t="shared" si="70"/>
        <v>11.846256644444447</v>
      </c>
      <c r="AB275" s="25"/>
      <c r="AC275" s="25">
        <f t="shared" si="71"/>
        <v>0</v>
      </c>
      <c r="AD275" s="25"/>
      <c r="AE275" s="29">
        <f t="shared" si="73"/>
        <v>825.72591712345638</v>
      </c>
      <c r="AF275" s="25"/>
      <c r="AG275" s="29">
        <f t="shared" si="74"/>
        <v>355.94027202345694</v>
      </c>
      <c r="AH275" s="25"/>
      <c r="AI275" s="29">
        <f t="shared" si="72"/>
        <v>291.87102305923469</v>
      </c>
    </row>
    <row r="276" spans="2:35" x14ac:dyDescent="0.35">
      <c r="B276" s="10" t="s">
        <v>3</v>
      </c>
      <c r="C276" s="10">
        <v>268</v>
      </c>
      <c r="D276" s="10">
        <v>268</v>
      </c>
      <c r="E276" s="9">
        <v>42.9</v>
      </c>
      <c r="F276" s="1">
        <f t="shared" si="62"/>
        <v>0.50000000000000022</v>
      </c>
      <c r="G276" s="1">
        <f t="shared" si="63"/>
        <v>1.8000000000000007</v>
      </c>
      <c r="R276">
        <f t="shared" si="64"/>
        <v>0</v>
      </c>
      <c r="S276">
        <f t="shared" si="60"/>
        <v>42.9</v>
      </c>
      <c r="T276" s="29">
        <f t="shared" si="65"/>
        <v>11.916666666666666</v>
      </c>
      <c r="U276" s="29">
        <f t="shared" si="61"/>
        <v>795.00000000000034</v>
      </c>
      <c r="V276" s="29">
        <f t="shared" si="66"/>
        <v>187.17480000000003</v>
      </c>
      <c r="W276" s="29">
        <f t="shared" si="67"/>
        <v>54.275054166666656</v>
      </c>
      <c r="X276" s="29">
        <f t="shared" si="68"/>
        <v>994.09146666666697</v>
      </c>
      <c r="Y276" s="29">
        <f t="shared" si="69"/>
        <v>11.846256644444447</v>
      </c>
      <c r="Z276" s="25"/>
      <c r="AA276" s="29">
        <f t="shared" si="70"/>
        <v>10.631433644444444</v>
      </c>
      <c r="AB276" s="25"/>
      <c r="AC276" s="25">
        <f t="shared" si="71"/>
        <v>0</v>
      </c>
      <c r="AD276" s="25"/>
      <c r="AE276" s="29">
        <f t="shared" si="73"/>
        <v>836.35735076790081</v>
      </c>
      <c r="AF276" s="25"/>
      <c r="AG276" s="29">
        <f t="shared" si="74"/>
        <v>355.94027202345694</v>
      </c>
      <c r="AH276" s="25"/>
      <c r="AI276" s="29">
        <f t="shared" si="72"/>
        <v>291.87102305923469</v>
      </c>
    </row>
    <row r="277" spans="2:35" x14ac:dyDescent="0.35">
      <c r="B277" s="10" t="s">
        <v>3</v>
      </c>
      <c r="C277" s="10">
        <v>269</v>
      </c>
      <c r="D277" s="10">
        <v>269</v>
      </c>
      <c r="E277" s="9">
        <v>44.4</v>
      </c>
      <c r="F277" s="1">
        <f t="shared" si="62"/>
        <v>0.41666666666666663</v>
      </c>
      <c r="G277" s="1">
        <f t="shared" si="63"/>
        <v>1.5</v>
      </c>
      <c r="R277">
        <f t="shared" si="64"/>
        <v>0</v>
      </c>
      <c r="S277">
        <f t="shared" si="60"/>
        <v>44.4</v>
      </c>
      <c r="T277" s="29">
        <f t="shared" si="65"/>
        <v>12.333333333333332</v>
      </c>
      <c r="U277" s="29">
        <f t="shared" si="61"/>
        <v>662.49999999999989</v>
      </c>
      <c r="V277" s="29">
        <f t="shared" si="66"/>
        <v>187.17480000000003</v>
      </c>
      <c r="W277" s="29">
        <f t="shared" si="67"/>
        <v>58.136866666666656</v>
      </c>
      <c r="X277" s="29">
        <f t="shared" si="68"/>
        <v>862.00813333333326</v>
      </c>
      <c r="Y277" s="29">
        <f t="shared" si="69"/>
        <v>10.631433644444444</v>
      </c>
      <c r="Z277" s="25"/>
      <c r="AA277" s="29">
        <f t="shared" si="70"/>
        <v>7.054041200000003</v>
      </c>
      <c r="AB277" s="25"/>
      <c r="AC277" s="25">
        <f t="shared" si="71"/>
        <v>0</v>
      </c>
      <c r="AD277" s="25"/>
      <c r="AE277" s="29">
        <f t="shared" si="73"/>
        <v>843.41139196790084</v>
      </c>
      <c r="AF277" s="25"/>
      <c r="AG277" s="29">
        <f t="shared" si="74"/>
        <v>355.94027202345694</v>
      </c>
      <c r="AH277" s="25"/>
      <c r="AI277" s="29">
        <f t="shared" si="72"/>
        <v>291.87102305923469</v>
      </c>
    </row>
    <row r="278" spans="2:35" x14ac:dyDescent="0.35">
      <c r="B278" s="10" t="s">
        <v>3</v>
      </c>
      <c r="C278" s="10">
        <v>270</v>
      </c>
      <c r="D278" s="10">
        <v>270</v>
      </c>
      <c r="E278" s="9">
        <v>45.9</v>
      </c>
      <c r="F278" s="1">
        <f t="shared" si="62"/>
        <v>0.2222222222222224</v>
      </c>
      <c r="G278" s="1">
        <f t="shared" si="63"/>
        <v>0.80000000000000071</v>
      </c>
      <c r="R278">
        <f t="shared" si="64"/>
        <v>0</v>
      </c>
      <c r="S278">
        <f t="shared" si="60"/>
        <v>45.9</v>
      </c>
      <c r="T278" s="29">
        <f t="shared" si="65"/>
        <v>12.75</v>
      </c>
      <c r="U278" s="29">
        <f t="shared" si="61"/>
        <v>353.3333333333336</v>
      </c>
      <c r="V278" s="29">
        <f t="shared" si="66"/>
        <v>187.17480000000003</v>
      </c>
      <c r="W278" s="29">
        <f t="shared" si="67"/>
        <v>62.131387499999995</v>
      </c>
      <c r="X278" s="29">
        <f t="shared" si="68"/>
        <v>553.2581333333336</v>
      </c>
      <c r="Y278" s="29">
        <f t="shared" si="69"/>
        <v>7.054041200000003</v>
      </c>
      <c r="Z278" s="25"/>
      <c r="AA278" s="29">
        <f t="shared" si="70"/>
        <v>1.7084218271605023</v>
      </c>
      <c r="AB278" s="25"/>
      <c r="AC278" s="25">
        <f t="shared" si="71"/>
        <v>0</v>
      </c>
      <c r="AD278" s="25"/>
      <c r="AE278" s="29">
        <f t="shared" si="73"/>
        <v>845.1198137950613</v>
      </c>
      <c r="AF278" s="25"/>
      <c r="AG278" s="29">
        <f t="shared" si="74"/>
        <v>355.94027202345694</v>
      </c>
      <c r="AH278" s="25"/>
      <c r="AI278" s="29">
        <f t="shared" si="72"/>
        <v>291.87102305923469</v>
      </c>
    </row>
    <row r="279" spans="2:35" x14ac:dyDescent="0.35">
      <c r="B279" s="10" t="s">
        <v>3</v>
      </c>
      <c r="C279" s="10">
        <v>271</v>
      </c>
      <c r="D279" s="10">
        <v>271</v>
      </c>
      <c r="E279" s="9">
        <v>46</v>
      </c>
      <c r="F279" s="1">
        <f t="shared" si="62"/>
        <v>-4.1666666666666269E-2</v>
      </c>
      <c r="G279" s="1">
        <f t="shared" si="63"/>
        <v>-0.14999999999999858</v>
      </c>
      <c r="R279">
        <f t="shared" si="64"/>
        <v>0</v>
      </c>
      <c r="S279">
        <f t="shared" si="60"/>
        <v>46</v>
      </c>
      <c r="T279" s="29">
        <f t="shared" si="65"/>
        <v>12.777777777777777</v>
      </c>
      <c r="U279" s="29">
        <f t="shared" si="61"/>
        <v>-66.249999999999361</v>
      </c>
      <c r="V279" s="29">
        <f t="shared" si="66"/>
        <v>187.17480000000003</v>
      </c>
      <c r="W279" s="29">
        <f t="shared" si="67"/>
        <v>62.402407407407402</v>
      </c>
      <c r="X279" s="29">
        <f t="shared" si="68"/>
        <v>133.70257777777846</v>
      </c>
      <c r="Y279" s="29">
        <f t="shared" si="69"/>
        <v>1.7084218271605023</v>
      </c>
      <c r="Z279" s="25"/>
      <c r="AA279" s="29">
        <f t="shared" si="70"/>
        <v>0.57326968888888141</v>
      </c>
      <c r="AB279" s="25"/>
      <c r="AC279" s="25">
        <f t="shared" si="71"/>
        <v>0</v>
      </c>
      <c r="AD279" s="25"/>
      <c r="AE279" s="29">
        <f t="shared" si="73"/>
        <v>845.6930834839502</v>
      </c>
      <c r="AF279" s="25"/>
      <c r="AG279" s="29">
        <f t="shared" si="74"/>
        <v>355.94027202345694</v>
      </c>
      <c r="AH279" s="25"/>
      <c r="AI279" s="29">
        <f t="shared" si="72"/>
        <v>291.87102305923469</v>
      </c>
    </row>
    <row r="280" spans="2:35" x14ac:dyDescent="0.35">
      <c r="B280" s="10" t="s">
        <v>3</v>
      </c>
      <c r="C280" s="10">
        <v>272</v>
      </c>
      <c r="D280" s="10">
        <v>272</v>
      </c>
      <c r="E280" s="9">
        <v>45.6</v>
      </c>
      <c r="F280" s="1">
        <f t="shared" si="62"/>
        <v>-9.7222222222222612E-2</v>
      </c>
      <c r="G280" s="1">
        <f t="shared" si="63"/>
        <v>-0.35000000000000142</v>
      </c>
      <c r="R280">
        <f t="shared" si="64"/>
        <v>0</v>
      </c>
      <c r="S280">
        <f t="shared" si="60"/>
        <v>45.6</v>
      </c>
      <c r="T280" s="29">
        <f t="shared" si="65"/>
        <v>12.666666666666666</v>
      </c>
      <c r="U280" s="29">
        <f t="shared" si="61"/>
        <v>-154.58333333333394</v>
      </c>
      <c r="V280" s="29">
        <f t="shared" si="66"/>
        <v>187.17480000000003</v>
      </c>
      <c r="W280" s="29">
        <f t="shared" si="67"/>
        <v>61.321866666666658</v>
      </c>
      <c r="X280" s="29">
        <f t="shared" si="68"/>
        <v>45.258133333332751</v>
      </c>
      <c r="Y280" s="29">
        <f t="shared" si="69"/>
        <v>0.57326968888888141</v>
      </c>
      <c r="Z280" s="25"/>
      <c r="AA280" s="29">
        <f t="shared" si="70"/>
        <v>-2.7661337666666617</v>
      </c>
      <c r="AB280" s="25"/>
      <c r="AC280" s="25">
        <f t="shared" si="71"/>
        <v>0</v>
      </c>
      <c r="AD280" s="25"/>
      <c r="AE280" s="29">
        <f t="shared" si="73"/>
        <v>842.92694971728349</v>
      </c>
      <c r="AF280" s="25"/>
      <c r="AG280" s="29">
        <f t="shared" si="74"/>
        <v>355.94027202345694</v>
      </c>
      <c r="AH280" s="25"/>
      <c r="AI280" s="29">
        <f t="shared" si="72"/>
        <v>291.87102305923469</v>
      </c>
    </row>
    <row r="281" spans="2:35" x14ac:dyDescent="0.35">
      <c r="B281" s="10" t="s">
        <v>3</v>
      </c>
      <c r="C281" s="10">
        <v>273</v>
      </c>
      <c r="D281" s="10">
        <v>273</v>
      </c>
      <c r="E281" s="9">
        <v>45.3</v>
      </c>
      <c r="F281" s="1">
        <f t="shared" si="62"/>
        <v>-0.26388888888888867</v>
      </c>
      <c r="G281" s="1">
        <f t="shared" si="63"/>
        <v>-0.94999999999999929</v>
      </c>
      <c r="R281">
        <f t="shared" si="64"/>
        <v>0</v>
      </c>
      <c r="S281">
        <f t="shared" si="60"/>
        <v>45.3</v>
      </c>
      <c r="T281" s="29">
        <f t="shared" si="65"/>
        <v>12.583333333333332</v>
      </c>
      <c r="U281" s="29">
        <f t="shared" si="61"/>
        <v>-419.58333333333297</v>
      </c>
      <c r="V281" s="29">
        <f t="shared" si="66"/>
        <v>187.17480000000003</v>
      </c>
      <c r="W281" s="29">
        <f t="shared" si="67"/>
        <v>60.517654166666652</v>
      </c>
      <c r="X281" s="29">
        <f t="shared" si="68"/>
        <v>-219.82519999999963</v>
      </c>
      <c r="Y281" s="29">
        <f t="shared" si="69"/>
        <v>-2.7661337666666617</v>
      </c>
      <c r="Z281" s="25"/>
      <c r="AA281" s="29">
        <f t="shared" si="70"/>
        <v>0</v>
      </c>
      <c r="AB281" s="25"/>
      <c r="AC281" s="29">
        <f t="shared" si="71"/>
        <v>-2.6684336777777733</v>
      </c>
      <c r="AD281" s="25"/>
      <c r="AE281" s="29">
        <f t="shared" si="73"/>
        <v>842.92694971728349</v>
      </c>
      <c r="AF281" s="25"/>
      <c r="AG281" s="29">
        <f t="shared" si="74"/>
        <v>358.60870570123473</v>
      </c>
      <c r="AH281" s="25"/>
      <c r="AI281" s="29">
        <f t="shared" si="72"/>
        <v>294.05913867501243</v>
      </c>
    </row>
    <row r="282" spans="2:35" x14ac:dyDescent="0.35">
      <c r="B282" s="10" t="s">
        <v>3</v>
      </c>
      <c r="C282" s="10">
        <v>274</v>
      </c>
      <c r="D282" s="10">
        <v>274</v>
      </c>
      <c r="E282" s="9">
        <v>43.7</v>
      </c>
      <c r="F282" s="1">
        <f t="shared" si="62"/>
        <v>-0.625</v>
      </c>
      <c r="G282" s="1">
        <f t="shared" si="63"/>
        <v>-2.25</v>
      </c>
      <c r="R282">
        <f t="shared" si="64"/>
        <v>0</v>
      </c>
      <c r="S282">
        <f t="shared" si="60"/>
        <v>43.7</v>
      </c>
      <c r="T282" s="29">
        <f t="shared" si="65"/>
        <v>12.138888888888889</v>
      </c>
      <c r="U282" s="29">
        <f t="shared" si="61"/>
        <v>-993.75</v>
      </c>
      <c r="V282" s="29">
        <f t="shared" si="66"/>
        <v>187.17480000000003</v>
      </c>
      <c r="W282" s="29">
        <f t="shared" si="67"/>
        <v>56.318172685185182</v>
      </c>
      <c r="X282" s="29">
        <f t="shared" si="68"/>
        <v>-794.43631111111108</v>
      </c>
      <c r="Y282" s="29">
        <f t="shared" si="69"/>
        <v>-9.6435741098765426</v>
      </c>
      <c r="Z282" s="25"/>
      <c r="AA282" s="29">
        <f t="shared" si="70"/>
        <v>0</v>
      </c>
      <c r="AB282" s="25"/>
      <c r="AC282" s="29">
        <f t="shared" si="71"/>
        <v>-9.0036115259259244</v>
      </c>
      <c r="AD282" s="25"/>
      <c r="AE282" s="29">
        <f t="shared" si="73"/>
        <v>842.92694971728349</v>
      </c>
      <c r="AF282" s="25"/>
      <c r="AG282" s="29">
        <f t="shared" si="74"/>
        <v>367.61231722716064</v>
      </c>
      <c r="AH282" s="25"/>
      <c r="AI282" s="29">
        <f t="shared" si="72"/>
        <v>301.44210012627173</v>
      </c>
    </row>
    <row r="283" spans="2:35" x14ac:dyDescent="0.35">
      <c r="B283" s="10" t="s">
        <v>3</v>
      </c>
      <c r="C283" s="10">
        <v>275</v>
      </c>
      <c r="D283" s="10">
        <v>275</v>
      </c>
      <c r="E283" s="9">
        <v>40.799999999999997</v>
      </c>
      <c r="F283" s="1">
        <f t="shared" si="62"/>
        <v>-0.79166666666666707</v>
      </c>
      <c r="G283" s="1">
        <f t="shared" si="63"/>
        <v>-2.8500000000000014</v>
      </c>
      <c r="R283">
        <f t="shared" si="64"/>
        <v>0</v>
      </c>
      <c r="S283">
        <f t="shared" si="60"/>
        <v>40.799999999999997</v>
      </c>
      <c r="T283" s="29">
        <f t="shared" si="65"/>
        <v>11.333333333333332</v>
      </c>
      <c r="U283" s="29">
        <f t="shared" si="61"/>
        <v>-1258.7500000000007</v>
      </c>
      <c r="V283" s="29">
        <f t="shared" si="66"/>
        <v>187.17480000000003</v>
      </c>
      <c r="W283" s="29">
        <f t="shared" si="67"/>
        <v>49.091466666666662</v>
      </c>
      <c r="X283" s="29">
        <f t="shared" si="68"/>
        <v>-1060.2418666666674</v>
      </c>
      <c r="Y283" s="29">
        <f t="shared" si="69"/>
        <v>-12.016074488888897</v>
      </c>
      <c r="Z283" s="25"/>
      <c r="AA283" s="29">
        <f t="shared" si="70"/>
        <v>0</v>
      </c>
      <c r="AB283" s="25"/>
      <c r="AC283" s="29">
        <f t="shared" si="71"/>
        <v>-11.191441925925934</v>
      </c>
      <c r="AD283" s="25"/>
      <c r="AE283" s="29">
        <f t="shared" si="73"/>
        <v>842.92694971728349</v>
      </c>
      <c r="AF283" s="25"/>
      <c r="AG283" s="29">
        <f t="shared" si="74"/>
        <v>378.80375915308656</v>
      </c>
      <c r="AH283" s="25"/>
      <c r="AI283" s="29">
        <f t="shared" si="72"/>
        <v>310.61908250553097</v>
      </c>
    </row>
    <row r="284" spans="2:35" x14ac:dyDescent="0.35">
      <c r="B284" s="10" t="s">
        <v>3</v>
      </c>
      <c r="C284" s="10">
        <v>276</v>
      </c>
      <c r="D284" s="10">
        <v>276</v>
      </c>
      <c r="E284" s="9">
        <v>38</v>
      </c>
      <c r="F284" s="1">
        <f t="shared" si="62"/>
        <v>-0.88888888888888862</v>
      </c>
      <c r="G284" s="1">
        <f t="shared" si="63"/>
        <v>-3.1999999999999993</v>
      </c>
      <c r="R284">
        <f t="shared" si="64"/>
        <v>0</v>
      </c>
      <c r="S284">
        <f t="shared" si="60"/>
        <v>38</v>
      </c>
      <c r="T284" s="29">
        <f t="shared" si="65"/>
        <v>10.555555555555555</v>
      </c>
      <c r="U284" s="29">
        <f t="shared" si="61"/>
        <v>-1413.3333333333328</v>
      </c>
      <c r="V284" s="29">
        <f t="shared" si="66"/>
        <v>187.17480000000003</v>
      </c>
      <c r="W284" s="29">
        <f t="shared" si="67"/>
        <v>42.584629629629625</v>
      </c>
      <c r="X284" s="29">
        <f t="shared" si="68"/>
        <v>-1215.6029777777771</v>
      </c>
      <c r="Y284" s="29">
        <f t="shared" si="69"/>
        <v>-12.831364765432092</v>
      </c>
      <c r="Z284" s="25"/>
      <c r="AA284" s="29">
        <f t="shared" si="70"/>
        <v>0</v>
      </c>
      <c r="AB284" s="25"/>
      <c r="AC284" s="29">
        <f t="shared" si="71"/>
        <v>-11.615761787654316</v>
      </c>
      <c r="AD284" s="25"/>
      <c r="AE284" s="29">
        <f t="shared" si="73"/>
        <v>842.92694971728349</v>
      </c>
      <c r="AF284" s="25"/>
      <c r="AG284" s="29">
        <f t="shared" si="74"/>
        <v>390.41952094074088</v>
      </c>
      <c r="AH284" s="25"/>
      <c r="AI284" s="29">
        <f t="shared" si="72"/>
        <v>320.14400717140751</v>
      </c>
    </row>
    <row r="285" spans="2:35" x14ac:dyDescent="0.35">
      <c r="B285" s="10" t="s">
        <v>3</v>
      </c>
      <c r="C285" s="10">
        <v>277</v>
      </c>
      <c r="D285" s="10">
        <v>277</v>
      </c>
      <c r="E285" s="9">
        <v>34.4</v>
      </c>
      <c r="F285" s="1">
        <f t="shared" si="62"/>
        <v>-0.98611111111111127</v>
      </c>
      <c r="G285" s="1">
        <f t="shared" si="63"/>
        <v>-3.5500000000000007</v>
      </c>
      <c r="R285">
        <f t="shared" si="64"/>
        <v>0</v>
      </c>
      <c r="S285">
        <f t="shared" si="60"/>
        <v>34.4</v>
      </c>
      <c r="T285" s="29">
        <f t="shared" si="65"/>
        <v>9.5555555555555554</v>
      </c>
      <c r="U285" s="29">
        <f t="shared" si="61"/>
        <v>-1567.916666666667</v>
      </c>
      <c r="V285" s="29">
        <f t="shared" si="66"/>
        <v>187.17480000000003</v>
      </c>
      <c r="W285" s="29">
        <f t="shared" si="67"/>
        <v>34.898162962962957</v>
      </c>
      <c r="X285" s="29">
        <f t="shared" si="68"/>
        <v>-1371.1863111111113</v>
      </c>
      <c r="Y285" s="29">
        <f t="shared" si="69"/>
        <v>-13.102446972839507</v>
      </c>
      <c r="Z285" s="25"/>
      <c r="AA285" s="29">
        <f t="shared" si="70"/>
        <v>0</v>
      </c>
      <c r="AB285" s="25"/>
      <c r="AC285" s="29">
        <f t="shared" si="71"/>
        <v>-11.769349170370372</v>
      </c>
      <c r="AD285" s="25"/>
      <c r="AE285" s="29">
        <f t="shared" si="73"/>
        <v>842.92694971728349</v>
      </c>
      <c r="AF285" s="25"/>
      <c r="AG285" s="29">
        <f t="shared" si="74"/>
        <v>402.18887011111127</v>
      </c>
      <c r="AH285" s="25"/>
      <c r="AI285" s="29">
        <f t="shared" si="72"/>
        <v>329.79487349111122</v>
      </c>
    </row>
    <row r="286" spans="2:35" x14ac:dyDescent="0.35">
      <c r="B286" s="10" t="s">
        <v>3</v>
      </c>
      <c r="C286" s="10">
        <v>278</v>
      </c>
      <c r="D286" s="10">
        <v>278</v>
      </c>
      <c r="E286" s="9">
        <v>30.9</v>
      </c>
      <c r="F286" s="1">
        <f t="shared" si="62"/>
        <v>-1.2361111111111109</v>
      </c>
      <c r="G286" s="1">
        <f t="shared" si="63"/>
        <v>-4.4499999999999993</v>
      </c>
      <c r="R286">
        <f t="shared" si="64"/>
        <v>0</v>
      </c>
      <c r="S286">
        <f t="shared" si="60"/>
        <v>30.9</v>
      </c>
      <c r="T286" s="29">
        <f t="shared" si="65"/>
        <v>8.5833333333333321</v>
      </c>
      <c r="U286" s="29">
        <f t="shared" si="61"/>
        <v>-1965.4166666666663</v>
      </c>
      <c r="V286" s="29">
        <f t="shared" si="66"/>
        <v>187.17480000000003</v>
      </c>
      <c r="W286" s="29">
        <f t="shared" si="67"/>
        <v>28.158054166666656</v>
      </c>
      <c r="X286" s="29">
        <f t="shared" si="68"/>
        <v>-1769.658533333333</v>
      </c>
      <c r="Y286" s="29">
        <f t="shared" si="69"/>
        <v>-15.189569077777772</v>
      </c>
      <c r="Z286" s="25"/>
      <c r="AA286" s="29">
        <f t="shared" si="70"/>
        <v>0</v>
      </c>
      <c r="AB286" s="25"/>
      <c r="AC286" s="29">
        <f t="shared" si="71"/>
        <v>-12.535081277777776</v>
      </c>
      <c r="AD286" s="25"/>
      <c r="AE286" s="29">
        <f t="shared" si="73"/>
        <v>842.92694971728349</v>
      </c>
      <c r="AF286" s="25"/>
      <c r="AG286" s="29">
        <f t="shared" si="74"/>
        <v>414.72395138888902</v>
      </c>
      <c r="AH286" s="25"/>
      <c r="AI286" s="29">
        <f t="shared" si="72"/>
        <v>340.073640138889</v>
      </c>
    </row>
    <row r="287" spans="2:35" x14ac:dyDescent="0.35">
      <c r="B287" s="10" t="s">
        <v>3</v>
      </c>
      <c r="C287" s="10">
        <v>279</v>
      </c>
      <c r="D287" s="10">
        <v>279</v>
      </c>
      <c r="E287" s="9">
        <v>25.5</v>
      </c>
      <c r="F287" s="1">
        <f t="shared" si="62"/>
        <v>-1.3194444444444444</v>
      </c>
      <c r="G287" s="1">
        <f t="shared" si="63"/>
        <v>-4.75</v>
      </c>
      <c r="R287">
        <f t="shared" si="64"/>
        <v>0</v>
      </c>
      <c r="S287">
        <f t="shared" si="60"/>
        <v>25.5</v>
      </c>
      <c r="T287" s="29">
        <f t="shared" si="65"/>
        <v>7.083333333333333</v>
      </c>
      <c r="U287" s="29">
        <f t="shared" si="61"/>
        <v>-2097.9166666666665</v>
      </c>
      <c r="V287" s="29">
        <f t="shared" si="66"/>
        <v>187.17480000000003</v>
      </c>
      <c r="W287" s="29">
        <f t="shared" si="67"/>
        <v>19.176354166666663</v>
      </c>
      <c r="X287" s="29">
        <f t="shared" si="68"/>
        <v>-1903.658533333333</v>
      </c>
      <c r="Y287" s="29">
        <f t="shared" si="69"/>
        <v>-13.484247944444441</v>
      </c>
      <c r="Z287" s="25"/>
      <c r="AA287" s="29">
        <f t="shared" si="70"/>
        <v>0</v>
      </c>
      <c r="AB287" s="25"/>
      <c r="AC287" s="29">
        <f t="shared" si="71"/>
        <v>-11.316192392592589</v>
      </c>
      <c r="AD287" s="25"/>
      <c r="AE287" s="29">
        <f t="shared" si="73"/>
        <v>842.92694971728349</v>
      </c>
      <c r="AF287" s="25"/>
      <c r="AG287" s="29">
        <f t="shared" si="74"/>
        <v>426.04014378148162</v>
      </c>
      <c r="AH287" s="25"/>
      <c r="AI287" s="29">
        <f t="shared" si="72"/>
        <v>349.35291790081493</v>
      </c>
    </row>
    <row r="288" spans="2:35" x14ac:dyDescent="0.35">
      <c r="B288" s="10" t="s">
        <v>3</v>
      </c>
      <c r="C288" s="10">
        <v>280</v>
      </c>
      <c r="D288" s="10">
        <v>280</v>
      </c>
      <c r="E288" s="9">
        <v>21.4</v>
      </c>
      <c r="F288" s="1">
        <f t="shared" si="62"/>
        <v>-0.73611111111111116</v>
      </c>
      <c r="G288" s="1">
        <f t="shared" si="63"/>
        <v>-2.6500000000000004</v>
      </c>
      <c r="R288">
        <f t="shared" si="64"/>
        <v>0</v>
      </c>
      <c r="S288">
        <f t="shared" si="60"/>
        <v>21.4</v>
      </c>
      <c r="T288" s="29">
        <f t="shared" si="65"/>
        <v>5.9444444444444438</v>
      </c>
      <c r="U288" s="29">
        <f t="shared" si="61"/>
        <v>-1170.4166666666667</v>
      </c>
      <c r="V288" s="29">
        <f t="shared" si="66"/>
        <v>187.17480000000003</v>
      </c>
      <c r="W288" s="29">
        <f t="shared" si="67"/>
        <v>13.505579629629626</v>
      </c>
      <c r="X288" s="29">
        <f t="shared" si="68"/>
        <v>-977.29742222222239</v>
      </c>
      <c r="Y288" s="29">
        <f t="shared" si="69"/>
        <v>-5.8094902320987654</v>
      </c>
      <c r="Z288" s="25"/>
      <c r="AA288" s="29">
        <f t="shared" si="70"/>
        <v>0</v>
      </c>
      <c r="AB288" s="25"/>
      <c r="AC288" s="29">
        <f t="shared" si="71"/>
        <v>-5.483724424691359</v>
      </c>
      <c r="AD288" s="25"/>
      <c r="AE288" s="29">
        <f t="shared" si="73"/>
        <v>842.92694971728349</v>
      </c>
      <c r="AF288" s="25"/>
      <c r="AG288" s="29">
        <f t="shared" si="74"/>
        <v>431.52386820617295</v>
      </c>
      <c r="AH288" s="25"/>
      <c r="AI288" s="29">
        <f t="shared" si="72"/>
        <v>353.84957192906182</v>
      </c>
    </row>
    <row r="289" spans="2:35" x14ac:dyDescent="0.35">
      <c r="B289" s="10" t="s">
        <v>3</v>
      </c>
      <c r="C289" s="10">
        <v>281</v>
      </c>
      <c r="D289" s="10">
        <v>281</v>
      </c>
      <c r="E289" s="9">
        <v>20.2</v>
      </c>
      <c r="F289" s="1">
        <f t="shared" si="62"/>
        <v>0.20833333333333331</v>
      </c>
      <c r="G289" s="1">
        <f t="shared" si="63"/>
        <v>0.75</v>
      </c>
      <c r="R289">
        <f t="shared" si="64"/>
        <v>0</v>
      </c>
      <c r="S289">
        <f t="shared" si="60"/>
        <v>20.2</v>
      </c>
      <c r="T289" s="29">
        <f t="shared" si="65"/>
        <v>5.6111111111111107</v>
      </c>
      <c r="U289" s="29">
        <f t="shared" si="61"/>
        <v>331.24999999999994</v>
      </c>
      <c r="V289" s="29">
        <f t="shared" si="66"/>
        <v>187.17480000000003</v>
      </c>
      <c r="W289" s="29">
        <f t="shared" si="67"/>
        <v>12.033401851851849</v>
      </c>
      <c r="X289" s="29">
        <f t="shared" si="68"/>
        <v>524.03591111111109</v>
      </c>
      <c r="Y289" s="29">
        <f t="shared" si="69"/>
        <v>2.94042372345679</v>
      </c>
      <c r="Z289" s="25"/>
      <c r="AA289" s="29">
        <f t="shared" si="70"/>
        <v>10.221473804938274</v>
      </c>
      <c r="AB289" s="25"/>
      <c r="AC289" s="25">
        <f t="shared" si="71"/>
        <v>0</v>
      </c>
      <c r="AD289" s="25"/>
      <c r="AE289" s="29">
        <f t="shared" si="73"/>
        <v>853.14842352222172</v>
      </c>
      <c r="AF289" s="25"/>
      <c r="AG289" s="29">
        <f t="shared" si="74"/>
        <v>431.52386820617295</v>
      </c>
      <c r="AH289" s="25"/>
      <c r="AI289" s="29">
        <f t="shared" si="72"/>
        <v>353.84957192906182</v>
      </c>
    </row>
    <row r="290" spans="2:35" x14ac:dyDescent="0.35">
      <c r="B290" s="10" t="s">
        <v>3</v>
      </c>
      <c r="C290" s="10">
        <v>282</v>
      </c>
      <c r="D290" s="10">
        <v>282</v>
      </c>
      <c r="E290" s="9">
        <v>22.9</v>
      </c>
      <c r="F290" s="1">
        <f t="shared" si="62"/>
        <v>0.88888888888888917</v>
      </c>
      <c r="G290" s="1">
        <f t="shared" si="63"/>
        <v>3.2000000000000011</v>
      </c>
      <c r="R290">
        <f t="shared" si="64"/>
        <v>0</v>
      </c>
      <c r="S290">
        <f t="shared" si="60"/>
        <v>22.9</v>
      </c>
      <c r="T290" s="29">
        <f t="shared" si="65"/>
        <v>6.3611111111111107</v>
      </c>
      <c r="U290" s="29">
        <f t="shared" si="61"/>
        <v>1413.3333333333337</v>
      </c>
      <c r="V290" s="29">
        <f t="shared" si="66"/>
        <v>187.17480000000003</v>
      </c>
      <c r="W290" s="29">
        <f t="shared" si="67"/>
        <v>15.465239351851848</v>
      </c>
      <c r="X290" s="29">
        <f t="shared" si="68"/>
        <v>1606.8692444444448</v>
      </c>
      <c r="Y290" s="29">
        <f t="shared" si="69"/>
        <v>10.221473804938274</v>
      </c>
      <c r="Z290" s="25"/>
      <c r="AA290" s="29">
        <f t="shared" si="70"/>
        <v>13.349114108641979</v>
      </c>
      <c r="AB290" s="25"/>
      <c r="AC290" s="25">
        <f t="shared" si="71"/>
        <v>0</v>
      </c>
      <c r="AD290" s="25"/>
      <c r="AE290" s="29">
        <f t="shared" si="73"/>
        <v>866.49753763086369</v>
      </c>
      <c r="AF290" s="25"/>
      <c r="AG290" s="29">
        <f t="shared" si="74"/>
        <v>431.52386820617295</v>
      </c>
      <c r="AH290" s="25"/>
      <c r="AI290" s="29">
        <f t="shared" si="72"/>
        <v>353.84957192906182</v>
      </c>
    </row>
    <row r="291" spans="2:35" x14ac:dyDescent="0.35">
      <c r="B291" s="10" t="s">
        <v>3</v>
      </c>
      <c r="C291" s="10">
        <v>283</v>
      </c>
      <c r="D291" s="10">
        <v>283</v>
      </c>
      <c r="E291" s="9">
        <v>26.6</v>
      </c>
      <c r="F291" s="1">
        <f t="shared" si="62"/>
        <v>1.0138888888888891</v>
      </c>
      <c r="G291" s="1">
        <f t="shared" si="63"/>
        <v>3.6500000000000004</v>
      </c>
      <c r="R291">
        <f t="shared" si="64"/>
        <v>0</v>
      </c>
      <c r="S291">
        <f t="shared" si="60"/>
        <v>26.6</v>
      </c>
      <c r="T291" s="29">
        <f t="shared" si="65"/>
        <v>7.3888888888888893</v>
      </c>
      <c r="U291" s="29">
        <f t="shared" si="61"/>
        <v>1612.0833333333337</v>
      </c>
      <c r="V291" s="29">
        <f t="shared" si="66"/>
        <v>187.17480000000003</v>
      </c>
      <c r="W291" s="29">
        <f t="shared" si="67"/>
        <v>20.86646851851852</v>
      </c>
      <c r="X291" s="29">
        <f t="shared" si="68"/>
        <v>1806.6470222222226</v>
      </c>
      <c r="Y291" s="29">
        <f t="shared" si="69"/>
        <v>13.349114108641979</v>
      </c>
      <c r="Z291" s="25"/>
      <c r="AA291" s="29">
        <f t="shared" si="70"/>
        <v>15.534659279012349</v>
      </c>
      <c r="AB291" s="25"/>
      <c r="AC291" s="25">
        <f t="shared" si="71"/>
        <v>0</v>
      </c>
      <c r="AD291" s="25"/>
      <c r="AE291" s="29">
        <f t="shared" si="73"/>
        <v>882.03219690987601</v>
      </c>
      <c r="AF291" s="25"/>
      <c r="AG291" s="29">
        <f t="shared" si="74"/>
        <v>431.52386820617295</v>
      </c>
      <c r="AH291" s="25"/>
      <c r="AI291" s="29">
        <f t="shared" si="72"/>
        <v>353.84957192906182</v>
      </c>
    </row>
    <row r="292" spans="2:35" x14ac:dyDescent="0.35">
      <c r="B292" s="10" t="s">
        <v>3</v>
      </c>
      <c r="C292" s="10">
        <v>284</v>
      </c>
      <c r="D292" s="10">
        <v>284</v>
      </c>
      <c r="E292" s="9">
        <v>30.2</v>
      </c>
      <c r="F292" s="1">
        <f t="shared" si="62"/>
        <v>1.0416666666666667</v>
      </c>
      <c r="G292" s="1">
        <f t="shared" si="63"/>
        <v>3.75</v>
      </c>
      <c r="R292">
        <f t="shared" si="64"/>
        <v>0</v>
      </c>
      <c r="S292">
        <f t="shared" si="60"/>
        <v>30.2</v>
      </c>
      <c r="T292" s="29">
        <f t="shared" si="65"/>
        <v>8.3888888888888893</v>
      </c>
      <c r="U292" s="29">
        <f t="shared" si="61"/>
        <v>1656.2500000000002</v>
      </c>
      <c r="V292" s="29">
        <f t="shared" si="66"/>
        <v>187.17480000000003</v>
      </c>
      <c r="W292" s="29">
        <f t="shared" si="67"/>
        <v>26.896735185185189</v>
      </c>
      <c r="X292" s="29">
        <f t="shared" si="68"/>
        <v>1851.8136888888891</v>
      </c>
      <c r="Y292" s="29">
        <f t="shared" si="69"/>
        <v>15.534659279012349</v>
      </c>
      <c r="Z292" s="25"/>
      <c r="AA292" s="29">
        <f t="shared" si="70"/>
        <v>16.923517627160493</v>
      </c>
      <c r="AB292" s="25"/>
      <c r="AC292" s="25">
        <f t="shared" si="71"/>
        <v>0</v>
      </c>
      <c r="AD292" s="25"/>
      <c r="AE292" s="29">
        <f t="shared" si="73"/>
        <v>898.95571453703656</v>
      </c>
      <c r="AF292" s="25"/>
      <c r="AG292" s="29">
        <f t="shared" si="74"/>
        <v>431.52386820617295</v>
      </c>
      <c r="AH292" s="25"/>
      <c r="AI292" s="29">
        <f t="shared" si="72"/>
        <v>353.84957192906182</v>
      </c>
    </row>
    <row r="293" spans="2:35" x14ac:dyDescent="0.35">
      <c r="B293" s="10" t="s">
        <v>3</v>
      </c>
      <c r="C293" s="10">
        <v>285</v>
      </c>
      <c r="D293" s="10">
        <v>285</v>
      </c>
      <c r="E293" s="9">
        <v>34.1</v>
      </c>
      <c r="F293" s="1">
        <f t="shared" si="62"/>
        <v>0.99999999999999989</v>
      </c>
      <c r="G293" s="1">
        <f t="shared" si="63"/>
        <v>3.5999999999999996</v>
      </c>
      <c r="R293">
        <f t="shared" si="64"/>
        <v>0</v>
      </c>
      <c r="S293">
        <f t="shared" si="60"/>
        <v>34.1</v>
      </c>
      <c r="T293" s="29">
        <f t="shared" si="65"/>
        <v>9.4722222222222232</v>
      </c>
      <c r="U293" s="29">
        <f t="shared" si="61"/>
        <v>1589.9999999999998</v>
      </c>
      <c r="V293" s="29">
        <f t="shared" si="66"/>
        <v>187.17480000000003</v>
      </c>
      <c r="W293" s="29">
        <f t="shared" si="67"/>
        <v>34.292128240740745</v>
      </c>
      <c r="X293" s="29">
        <f t="shared" si="68"/>
        <v>1786.6470222222219</v>
      </c>
      <c r="Y293" s="29">
        <f t="shared" si="69"/>
        <v>16.923517627160493</v>
      </c>
      <c r="Z293" s="25"/>
      <c r="AA293" s="29">
        <f t="shared" si="70"/>
        <v>17.194272767901236</v>
      </c>
      <c r="AB293" s="25"/>
      <c r="AC293" s="25">
        <f t="shared" si="71"/>
        <v>0</v>
      </c>
      <c r="AD293" s="25"/>
      <c r="AE293" s="29">
        <f t="shared" si="73"/>
        <v>916.14998730493778</v>
      </c>
      <c r="AF293" s="25"/>
      <c r="AG293" s="29">
        <f t="shared" si="74"/>
        <v>431.52386820617295</v>
      </c>
      <c r="AH293" s="25"/>
      <c r="AI293" s="29">
        <f t="shared" si="72"/>
        <v>353.84957192906182</v>
      </c>
    </row>
    <row r="294" spans="2:35" x14ac:dyDescent="0.35">
      <c r="B294" s="10" t="s">
        <v>3</v>
      </c>
      <c r="C294" s="10">
        <v>286</v>
      </c>
      <c r="D294" s="10">
        <v>286</v>
      </c>
      <c r="E294" s="9">
        <v>37.4</v>
      </c>
      <c r="F294" s="1">
        <f t="shared" si="62"/>
        <v>0.91666666666666685</v>
      </c>
      <c r="G294" s="1">
        <f t="shared" si="63"/>
        <v>3.3000000000000007</v>
      </c>
      <c r="R294">
        <f t="shared" si="64"/>
        <v>0</v>
      </c>
      <c r="S294">
        <f t="shared" si="60"/>
        <v>37.4</v>
      </c>
      <c r="T294" s="29">
        <f t="shared" si="65"/>
        <v>10.388888888888888</v>
      </c>
      <c r="U294" s="29">
        <f t="shared" si="61"/>
        <v>1457.5000000000002</v>
      </c>
      <c r="V294" s="29">
        <f t="shared" si="66"/>
        <v>187.17480000000003</v>
      </c>
      <c r="W294" s="29">
        <f t="shared" si="67"/>
        <v>41.25046851851851</v>
      </c>
      <c r="X294" s="29">
        <f t="shared" si="68"/>
        <v>1655.0636888888891</v>
      </c>
      <c r="Y294" s="29">
        <f t="shared" si="69"/>
        <v>17.194272767901236</v>
      </c>
      <c r="Z294" s="25"/>
      <c r="AA294" s="29">
        <f t="shared" si="70"/>
        <v>18.721777908641979</v>
      </c>
      <c r="AB294" s="25"/>
      <c r="AC294" s="25">
        <f t="shared" si="71"/>
        <v>0</v>
      </c>
      <c r="AD294" s="25"/>
      <c r="AE294" s="29">
        <f t="shared" si="73"/>
        <v>934.87176521357981</v>
      </c>
      <c r="AF294" s="25"/>
      <c r="AG294" s="29">
        <f t="shared" si="74"/>
        <v>431.52386820617295</v>
      </c>
      <c r="AH294" s="25"/>
      <c r="AI294" s="29">
        <f t="shared" si="72"/>
        <v>353.84957192906182</v>
      </c>
    </row>
    <row r="295" spans="2:35" x14ac:dyDescent="0.35">
      <c r="B295" s="10" t="s">
        <v>3</v>
      </c>
      <c r="C295" s="10">
        <v>287</v>
      </c>
      <c r="D295" s="10">
        <v>287</v>
      </c>
      <c r="E295" s="9">
        <v>40.700000000000003</v>
      </c>
      <c r="F295" s="1">
        <f t="shared" si="62"/>
        <v>0.91666666666666685</v>
      </c>
      <c r="G295" s="1">
        <f t="shared" si="63"/>
        <v>3.3000000000000007</v>
      </c>
      <c r="R295">
        <f t="shared" si="64"/>
        <v>0</v>
      </c>
      <c r="S295">
        <f t="shared" si="60"/>
        <v>40.700000000000003</v>
      </c>
      <c r="T295" s="29">
        <f t="shared" si="65"/>
        <v>11.305555555555555</v>
      </c>
      <c r="U295" s="29">
        <f t="shared" si="61"/>
        <v>1457.5000000000002</v>
      </c>
      <c r="V295" s="29">
        <f t="shared" si="66"/>
        <v>187.17480000000003</v>
      </c>
      <c r="W295" s="29">
        <f t="shared" si="67"/>
        <v>48.851117129629628</v>
      </c>
      <c r="X295" s="29">
        <f t="shared" si="68"/>
        <v>1655.9803555555559</v>
      </c>
      <c r="Y295" s="29">
        <f t="shared" si="69"/>
        <v>18.721777908641979</v>
      </c>
      <c r="Z295" s="25"/>
      <c r="AA295" s="29">
        <f t="shared" si="70"/>
        <v>20.250963604938253</v>
      </c>
      <c r="AB295" s="25"/>
      <c r="AC295" s="25">
        <f t="shared" si="71"/>
        <v>0</v>
      </c>
      <c r="AD295" s="25"/>
      <c r="AE295" s="29">
        <f t="shared" si="73"/>
        <v>955.12272881851811</v>
      </c>
      <c r="AF295" s="25"/>
      <c r="AG295" s="29">
        <f t="shared" si="74"/>
        <v>431.52386820617295</v>
      </c>
      <c r="AH295" s="25"/>
      <c r="AI295" s="29">
        <f t="shared" si="72"/>
        <v>353.84957192906182</v>
      </c>
    </row>
    <row r="296" spans="2:35" x14ac:dyDescent="0.35">
      <c r="B296" s="10" t="s">
        <v>3</v>
      </c>
      <c r="C296" s="10">
        <v>288</v>
      </c>
      <c r="D296" s="10">
        <v>288</v>
      </c>
      <c r="E296" s="9">
        <v>44</v>
      </c>
      <c r="F296" s="1">
        <f t="shared" si="62"/>
        <v>0.91666666666666585</v>
      </c>
      <c r="G296" s="1">
        <f t="shared" si="63"/>
        <v>3.2999999999999972</v>
      </c>
      <c r="R296">
        <f t="shared" si="64"/>
        <v>0</v>
      </c>
      <c r="S296">
        <f t="shared" si="60"/>
        <v>44</v>
      </c>
      <c r="T296" s="29">
        <f t="shared" si="65"/>
        <v>12.222222222222221</v>
      </c>
      <c r="U296" s="29">
        <f t="shared" si="61"/>
        <v>1457.4999999999986</v>
      </c>
      <c r="V296" s="29">
        <f t="shared" si="66"/>
        <v>187.17480000000003</v>
      </c>
      <c r="W296" s="29">
        <f t="shared" si="67"/>
        <v>57.094074074074065</v>
      </c>
      <c r="X296" s="29">
        <f t="shared" si="68"/>
        <v>1656.8970222222208</v>
      </c>
      <c r="Y296" s="29">
        <f t="shared" si="69"/>
        <v>20.250963604938253</v>
      </c>
      <c r="Z296" s="25"/>
      <c r="AA296" s="29">
        <f t="shared" si="70"/>
        <v>17.719723375308646</v>
      </c>
      <c r="AB296" s="25"/>
      <c r="AC296" s="25">
        <f t="shared" si="71"/>
        <v>0</v>
      </c>
      <c r="AD296" s="25"/>
      <c r="AE296" s="29">
        <f t="shared" si="73"/>
        <v>972.84245219382672</v>
      </c>
      <c r="AF296" s="25"/>
      <c r="AG296" s="29">
        <f t="shared" si="74"/>
        <v>431.52386820617295</v>
      </c>
      <c r="AH296" s="25"/>
      <c r="AI296" s="29">
        <f t="shared" si="72"/>
        <v>353.84957192906182</v>
      </c>
    </row>
    <row r="297" spans="2:35" x14ac:dyDescent="0.35">
      <c r="B297" s="10" t="s">
        <v>3</v>
      </c>
      <c r="C297" s="10">
        <v>289</v>
      </c>
      <c r="D297" s="10">
        <v>289</v>
      </c>
      <c r="E297" s="9">
        <v>47.3</v>
      </c>
      <c r="F297" s="1">
        <f t="shared" si="62"/>
        <v>0.72222222222222265</v>
      </c>
      <c r="G297" s="1">
        <f t="shared" si="63"/>
        <v>2.6000000000000014</v>
      </c>
      <c r="R297">
        <f t="shared" si="64"/>
        <v>0</v>
      </c>
      <c r="S297">
        <f t="shared" si="60"/>
        <v>47.3</v>
      </c>
      <c r="T297" s="29">
        <f t="shared" si="65"/>
        <v>13.138888888888888</v>
      </c>
      <c r="U297" s="29">
        <f t="shared" si="61"/>
        <v>1148.3333333333339</v>
      </c>
      <c r="V297" s="29">
        <f t="shared" si="66"/>
        <v>187.17480000000003</v>
      </c>
      <c r="W297" s="29">
        <f t="shared" si="67"/>
        <v>65.979339351851834</v>
      </c>
      <c r="X297" s="29">
        <f t="shared" si="68"/>
        <v>1348.6470222222229</v>
      </c>
      <c r="Y297" s="29">
        <f t="shared" si="69"/>
        <v>17.719723375308646</v>
      </c>
      <c r="Z297" s="25"/>
      <c r="AA297" s="29">
        <f t="shared" si="70"/>
        <v>10.289972266666666</v>
      </c>
      <c r="AB297" s="25"/>
      <c r="AC297" s="25">
        <f t="shared" si="71"/>
        <v>0</v>
      </c>
      <c r="AD297" s="25"/>
      <c r="AE297" s="29">
        <f t="shared" si="73"/>
        <v>983.13242446049344</v>
      </c>
      <c r="AF297" s="25"/>
      <c r="AG297" s="29">
        <f t="shared" si="74"/>
        <v>431.52386820617295</v>
      </c>
      <c r="AH297" s="25"/>
      <c r="AI297" s="29">
        <f t="shared" si="72"/>
        <v>353.84957192906182</v>
      </c>
    </row>
    <row r="298" spans="2:35" x14ac:dyDescent="0.35">
      <c r="B298" s="10" t="s">
        <v>3</v>
      </c>
      <c r="C298" s="10">
        <v>290</v>
      </c>
      <c r="D298" s="10">
        <v>290</v>
      </c>
      <c r="E298" s="9">
        <v>49.2</v>
      </c>
      <c r="F298" s="1">
        <f t="shared" si="62"/>
        <v>0.34722222222222221</v>
      </c>
      <c r="G298" s="1">
        <f t="shared" si="63"/>
        <v>1.25</v>
      </c>
      <c r="R298">
        <f t="shared" si="64"/>
        <v>0</v>
      </c>
      <c r="S298">
        <f t="shared" si="60"/>
        <v>49.2</v>
      </c>
      <c r="T298" s="29">
        <f t="shared" si="65"/>
        <v>13.666666666666668</v>
      </c>
      <c r="U298" s="29">
        <f t="shared" si="61"/>
        <v>552.08333333333326</v>
      </c>
      <c r="V298" s="29">
        <f t="shared" si="66"/>
        <v>187.17480000000003</v>
      </c>
      <c r="W298" s="29">
        <f t="shared" si="67"/>
        <v>71.386466666666678</v>
      </c>
      <c r="X298" s="29">
        <f t="shared" si="68"/>
        <v>752.92479999999989</v>
      </c>
      <c r="Y298" s="29">
        <f t="shared" si="69"/>
        <v>10.289972266666666</v>
      </c>
      <c r="Z298" s="25"/>
      <c r="AA298" s="29">
        <f t="shared" si="70"/>
        <v>2.7806125111111113</v>
      </c>
      <c r="AB298" s="25"/>
      <c r="AC298" s="25">
        <f t="shared" si="71"/>
        <v>0</v>
      </c>
      <c r="AD298" s="25"/>
      <c r="AE298" s="29">
        <f t="shared" si="73"/>
        <v>985.91303697160458</v>
      </c>
      <c r="AF298" s="25"/>
      <c r="AG298" s="29">
        <f t="shared" si="74"/>
        <v>431.52386820617295</v>
      </c>
      <c r="AH298" s="25"/>
      <c r="AI298" s="29">
        <f t="shared" si="72"/>
        <v>353.84957192906182</v>
      </c>
    </row>
    <row r="299" spans="2:35" x14ac:dyDescent="0.35">
      <c r="B299" s="10" t="s">
        <v>3</v>
      </c>
      <c r="C299" s="10">
        <v>291</v>
      </c>
      <c r="D299" s="10">
        <v>291</v>
      </c>
      <c r="E299" s="9">
        <v>49.8</v>
      </c>
      <c r="F299" s="1">
        <f t="shared" si="62"/>
        <v>0</v>
      </c>
      <c r="G299" s="1">
        <f t="shared" si="63"/>
        <v>0</v>
      </c>
      <c r="R299">
        <f t="shared" si="64"/>
        <v>0</v>
      </c>
      <c r="S299">
        <f t="shared" si="60"/>
        <v>49.8</v>
      </c>
      <c r="T299" s="29">
        <f t="shared" si="65"/>
        <v>13.833333333333332</v>
      </c>
      <c r="U299" s="29">
        <f t="shared" si="61"/>
        <v>0</v>
      </c>
      <c r="V299" s="29">
        <f t="shared" si="66"/>
        <v>187.17480000000003</v>
      </c>
      <c r="W299" s="29">
        <f t="shared" si="67"/>
        <v>73.138216666666651</v>
      </c>
      <c r="X299" s="29">
        <f t="shared" si="68"/>
        <v>201.00813333333338</v>
      </c>
      <c r="Y299" s="29">
        <f t="shared" si="69"/>
        <v>2.7806125111111113</v>
      </c>
      <c r="Z299" s="25"/>
      <c r="AA299" s="29">
        <f t="shared" si="70"/>
        <v>-2.3858610666666533</v>
      </c>
      <c r="AB299" s="25"/>
      <c r="AC299" s="25">
        <f t="shared" si="71"/>
        <v>0</v>
      </c>
      <c r="AD299" s="25"/>
      <c r="AE299" s="29">
        <f t="shared" si="73"/>
        <v>983.52717590493796</v>
      </c>
      <c r="AF299" s="25"/>
      <c r="AG299" s="29">
        <f t="shared" si="74"/>
        <v>431.52386820617295</v>
      </c>
      <c r="AH299" s="25"/>
      <c r="AI299" s="29">
        <f t="shared" si="72"/>
        <v>353.84957192906182</v>
      </c>
    </row>
    <row r="300" spans="2:35" x14ac:dyDescent="0.35">
      <c r="B300" s="10" t="s">
        <v>3</v>
      </c>
      <c r="C300" s="10">
        <v>292</v>
      </c>
      <c r="D300" s="10">
        <v>292</v>
      </c>
      <c r="E300" s="9">
        <v>49.2</v>
      </c>
      <c r="F300" s="1">
        <f t="shared" si="62"/>
        <v>-0.23611111111111052</v>
      </c>
      <c r="G300" s="1">
        <f t="shared" si="63"/>
        <v>-0.84999999999999787</v>
      </c>
      <c r="R300">
        <f t="shared" si="64"/>
        <v>0</v>
      </c>
      <c r="S300">
        <f t="shared" si="60"/>
        <v>49.2</v>
      </c>
      <c r="T300" s="29">
        <f t="shared" si="65"/>
        <v>13.666666666666668</v>
      </c>
      <c r="U300" s="29">
        <f t="shared" si="61"/>
        <v>-375.41666666666572</v>
      </c>
      <c r="V300" s="29">
        <f t="shared" si="66"/>
        <v>187.17480000000003</v>
      </c>
      <c r="W300" s="29">
        <f t="shared" si="67"/>
        <v>71.386466666666678</v>
      </c>
      <c r="X300" s="29">
        <f t="shared" si="68"/>
        <v>-174.575199999999</v>
      </c>
      <c r="Y300" s="29">
        <f t="shared" si="69"/>
        <v>-2.3858610666666533</v>
      </c>
      <c r="Z300" s="25"/>
      <c r="AA300" s="29">
        <f t="shared" si="70"/>
        <v>0</v>
      </c>
      <c r="AB300" s="25"/>
      <c r="AC300" s="29">
        <f t="shared" si="71"/>
        <v>-2.332518644444431</v>
      </c>
      <c r="AD300" s="25"/>
      <c r="AE300" s="29">
        <f t="shared" si="73"/>
        <v>983.52717590493796</v>
      </c>
      <c r="AF300" s="25"/>
      <c r="AG300" s="29">
        <f t="shared" si="74"/>
        <v>433.85638685061735</v>
      </c>
      <c r="AH300" s="25"/>
      <c r="AI300" s="29">
        <f t="shared" si="72"/>
        <v>355.7622372175062</v>
      </c>
    </row>
    <row r="301" spans="2:35" x14ac:dyDescent="0.35">
      <c r="B301" s="10" t="s">
        <v>3</v>
      </c>
      <c r="C301" s="10">
        <v>293</v>
      </c>
      <c r="D301" s="10">
        <v>293</v>
      </c>
      <c r="E301" s="9">
        <v>48.1</v>
      </c>
      <c r="F301" s="1">
        <f t="shared" si="62"/>
        <v>-0.26388888888888967</v>
      </c>
      <c r="G301" s="1">
        <f t="shared" si="63"/>
        <v>-0.95000000000000284</v>
      </c>
      <c r="R301">
        <f t="shared" si="64"/>
        <v>0</v>
      </c>
      <c r="S301">
        <f t="shared" si="60"/>
        <v>48.1</v>
      </c>
      <c r="T301" s="29">
        <f t="shared" si="65"/>
        <v>13.361111111111111</v>
      </c>
      <c r="U301" s="29">
        <f t="shared" si="61"/>
        <v>-419.58333333333456</v>
      </c>
      <c r="V301" s="29">
        <f t="shared" si="66"/>
        <v>187.17480000000003</v>
      </c>
      <c r="W301" s="29">
        <f t="shared" si="67"/>
        <v>68.230072685185178</v>
      </c>
      <c r="X301" s="29">
        <f t="shared" si="68"/>
        <v>-219.04742222222345</v>
      </c>
      <c r="Y301" s="29">
        <f t="shared" si="69"/>
        <v>-2.9267169469135967</v>
      </c>
      <c r="Z301" s="25"/>
      <c r="AA301" s="29">
        <f t="shared" si="70"/>
        <v>0</v>
      </c>
      <c r="AB301" s="25"/>
      <c r="AC301" s="29">
        <f t="shared" si="71"/>
        <v>-2.8780397419753245</v>
      </c>
      <c r="AD301" s="25"/>
      <c r="AE301" s="29">
        <f t="shared" si="73"/>
        <v>983.52717590493796</v>
      </c>
      <c r="AF301" s="25"/>
      <c r="AG301" s="29">
        <f t="shared" si="74"/>
        <v>436.73442659259268</v>
      </c>
      <c r="AH301" s="25"/>
      <c r="AI301" s="29">
        <f t="shared" si="72"/>
        <v>358.122229805926</v>
      </c>
    </row>
    <row r="302" spans="2:35" x14ac:dyDescent="0.35">
      <c r="B302" s="10" t="s">
        <v>3</v>
      </c>
      <c r="C302" s="10">
        <v>294</v>
      </c>
      <c r="D302" s="10">
        <v>294</v>
      </c>
      <c r="E302" s="9">
        <v>47.3</v>
      </c>
      <c r="F302" s="1">
        <f t="shared" si="62"/>
        <v>-0.18055555555555614</v>
      </c>
      <c r="G302" s="1">
        <f t="shared" si="63"/>
        <v>-0.65000000000000213</v>
      </c>
      <c r="R302">
        <f t="shared" si="64"/>
        <v>0</v>
      </c>
      <c r="S302">
        <f t="shared" si="60"/>
        <v>47.3</v>
      </c>
      <c r="T302" s="29">
        <f t="shared" si="65"/>
        <v>13.138888888888888</v>
      </c>
      <c r="U302" s="29">
        <f t="shared" si="61"/>
        <v>-287.08333333333428</v>
      </c>
      <c r="V302" s="29">
        <f t="shared" si="66"/>
        <v>187.17480000000003</v>
      </c>
      <c r="W302" s="29">
        <f t="shared" si="67"/>
        <v>65.979339351851834</v>
      </c>
      <c r="X302" s="29">
        <f t="shared" si="68"/>
        <v>-86.769644444445333</v>
      </c>
      <c r="Y302" s="29">
        <f t="shared" si="69"/>
        <v>-1.1400567172839622</v>
      </c>
      <c r="Z302" s="25"/>
      <c r="AA302" s="29">
        <f t="shared" si="70"/>
        <v>0</v>
      </c>
      <c r="AB302" s="25"/>
      <c r="AC302" s="29">
        <f t="shared" si="71"/>
        <v>-1.1280053777777892</v>
      </c>
      <c r="AD302" s="25"/>
      <c r="AE302" s="29">
        <f t="shared" si="73"/>
        <v>983.52717590493796</v>
      </c>
      <c r="AF302" s="25"/>
      <c r="AG302" s="29">
        <f t="shared" si="74"/>
        <v>437.86243197037049</v>
      </c>
      <c r="AH302" s="25"/>
      <c r="AI302" s="29">
        <f t="shared" si="72"/>
        <v>359.04719421570377</v>
      </c>
    </row>
    <row r="303" spans="2:35" x14ac:dyDescent="0.35">
      <c r="B303" s="10" t="s">
        <v>3</v>
      </c>
      <c r="C303" s="10">
        <v>295</v>
      </c>
      <c r="D303" s="10">
        <v>295</v>
      </c>
      <c r="E303" s="9">
        <v>46.8</v>
      </c>
      <c r="F303" s="1">
        <f t="shared" si="62"/>
        <v>-8.3333333333332538E-2</v>
      </c>
      <c r="G303" s="1">
        <f t="shared" si="63"/>
        <v>-0.29999999999999716</v>
      </c>
      <c r="R303">
        <f t="shared" si="64"/>
        <v>0</v>
      </c>
      <c r="S303">
        <f t="shared" si="60"/>
        <v>46.8</v>
      </c>
      <c r="T303" s="29">
        <f t="shared" si="65"/>
        <v>12.999999999999998</v>
      </c>
      <c r="U303" s="29">
        <f t="shared" si="61"/>
        <v>-132.49999999999872</v>
      </c>
      <c r="V303" s="29">
        <f t="shared" si="66"/>
        <v>187.17480000000003</v>
      </c>
      <c r="W303" s="29">
        <f t="shared" si="67"/>
        <v>64.591799999999978</v>
      </c>
      <c r="X303" s="29">
        <f t="shared" si="68"/>
        <v>67.674800000001312</v>
      </c>
      <c r="Y303" s="29">
        <f t="shared" si="69"/>
        <v>0.87977240000001689</v>
      </c>
      <c r="Z303" s="25"/>
      <c r="AA303" s="29">
        <f t="shared" si="70"/>
        <v>2.5963516493827168</v>
      </c>
      <c r="AB303" s="25"/>
      <c r="AC303" s="25">
        <f t="shared" si="71"/>
        <v>0</v>
      </c>
      <c r="AD303" s="25"/>
      <c r="AE303" s="29">
        <f t="shared" si="73"/>
        <v>986.12352755432073</v>
      </c>
      <c r="AF303" s="25"/>
      <c r="AG303" s="29">
        <f t="shared" si="74"/>
        <v>437.86243197037049</v>
      </c>
      <c r="AH303" s="25"/>
      <c r="AI303" s="29">
        <f t="shared" si="72"/>
        <v>359.04719421570377</v>
      </c>
    </row>
    <row r="304" spans="2:35" x14ac:dyDescent="0.35">
      <c r="B304" s="10" t="s">
        <v>3</v>
      </c>
      <c r="C304" s="10">
        <v>296</v>
      </c>
      <c r="D304" s="10">
        <v>296</v>
      </c>
      <c r="E304" s="9">
        <v>46.7</v>
      </c>
      <c r="F304" s="1">
        <f t="shared" si="62"/>
        <v>0</v>
      </c>
      <c r="G304" s="1">
        <f t="shared" si="63"/>
        <v>0</v>
      </c>
      <c r="R304">
        <f t="shared" si="64"/>
        <v>0</v>
      </c>
      <c r="S304">
        <f t="shared" si="60"/>
        <v>46.7</v>
      </c>
      <c r="T304" s="29">
        <f t="shared" si="65"/>
        <v>12.972222222222223</v>
      </c>
      <c r="U304" s="29">
        <f t="shared" si="61"/>
        <v>0</v>
      </c>
      <c r="V304" s="29">
        <f t="shared" si="66"/>
        <v>187.17480000000003</v>
      </c>
      <c r="W304" s="29">
        <f t="shared" si="67"/>
        <v>64.316061574074084</v>
      </c>
      <c r="X304" s="29">
        <f t="shared" si="68"/>
        <v>200.14702222222226</v>
      </c>
      <c r="Y304" s="29">
        <f t="shared" si="69"/>
        <v>2.5963516493827168</v>
      </c>
      <c r="Z304" s="25"/>
      <c r="AA304" s="29">
        <f t="shared" si="70"/>
        <v>3.7506057333333289</v>
      </c>
      <c r="AB304" s="25"/>
      <c r="AC304" s="25">
        <f t="shared" si="71"/>
        <v>0</v>
      </c>
      <c r="AD304" s="25"/>
      <c r="AE304" s="29">
        <f t="shared" si="73"/>
        <v>989.8741332876541</v>
      </c>
      <c r="AF304" s="25"/>
      <c r="AG304" s="29">
        <f t="shared" si="74"/>
        <v>437.86243197037049</v>
      </c>
      <c r="AH304" s="25"/>
      <c r="AI304" s="29">
        <f t="shared" si="72"/>
        <v>359.04719421570377</v>
      </c>
    </row>
    <row r="305" spans="2:35" x14ac:dyDescent="0.35">
      <c r="B305" s="10" t="s">
        <v>3</v>
      </c>
      <c r="C305" s="10">
        <v>297</v>
      </c>
      <c r="D305" s="10">
        <v>297</v>
      </c>
      <c r="E305" s="9">
        <v>46.8</v>
      </c>
      <c r="F305" s="1">
        <f t="shared" si="62"/>
        <v>5.5555555555555358E-2</v>
      </c>
      <c r="G305" s="1">
        <f t="shared" si="63"/>
        <v>0.19999999999999929</v>
      </c>
      <c r="R305">
        <f t="shared" si="64"/>
        <v>0</v>
      </c>
      <c r="S305">
        <f t="shared" si="60"/>
        <v>46.8</v>
      </c>
      <c r="T305" s="29">
        <f t="shared" si="65"/>
        <v>12.999999999999998</v>
      </c>
      <c r="U305" s="29">
        <f t="shared" si="61"/>
        <v>88.333333333333016</v>
      </c>
      <c r="V305" s="29">
        <f t="shared" si="66"/>
        <v>187.17480000000003</v>
      </c>
      <c r="W305" s="29">
        <f t="shared" si="67"/>
        <v>64.591799999999978</v>
      </c>
      <c r="X305" s="29">
        <f t="shared" si="68"/>
        <v>288.50813333333303</v>
      </c>
      <c r="Y305" s="29">
        <f t="shared" si="69"/>
        <v>3.7506057333333289</v>
      </c>
      <c r="Z305" s="25"/>
      <c r="AA305" s="29">
        <f t="shared" si="70"/>
        <v>4.0646619666666668</v>
      </c>
      <c r="AB305" s="25"/>
      <c r="AC305" s="25">
        <f t="shared" si="71"/>
        <v>0</v>
      </c>
      <c r="AD305" s="25"/>
      <c r="AE305" s="29">
        <f t="shared" si="73"/>
        <v>993.93879525432078</v>
      </c>
      <c r="AF305" s="25"/>
      <c r="AG305" s="29">
        <f t="shared" si="74"/>
        <v>437.86243197037049</v>
      </c>
      <c r="AH305" s="25"/>
      <c r="AI305" s="29">
        <f t="shared" si="72"/>
        <v>359.04719421570377</v>
      </c>
    </row>
    <row r="306" spans="2:35" x14ac:dyDescent="0.35">
      <c r="B306" s="10" t="s">
        <v>3</v>
      </c>
      <c r="C306" s="10">
        <v>298</v>
      </c>
      <c r="D306" s="10">
        <v>298</v>
      </c>
      <c r="E306" s="9">
        <v>47.1</v>
      </c>
      <c r="F306" s="1">
        <f t="shared" si="62"/>
        <v>6.9444444444444448E-2</v>
      </c>
      <c r="G306" s="1">
        <f t="shared" si="63"/>
        <v>0.25</v>
      </c>
      <c r="R306">
        <f t="shared" si="64"/>
        <v>0</v>
      </c>
      <c r="S306">
        <f t="shared" si="60"/>
        <v>47.1</v>
      </c>
      <c r="T306" s="29">
        <f t="shared" si="65"/>
        <v>13.083333333333334</v>
      </c>
      <c r="U306" s="29">
        <f t="shared" si="61"/>
        <v>110.41666666666667</v>
      </c>
      <c r="V306" s="29">
        <f t="shared" si="66"/>
        <v>187.17480000000003</v>
      </c>
      <c r="W306" s="29">
        <f t="shared" si="67"/>
        <v>65.422554166666671</v>
      </c>
      <c r="X306" s="29">
        <f t="shared" si="68"/>
        <v>310.6748</v>
      </c>
      <c r="Y306" s="29">
        <f t="shared" si="69"/>
        <v>4.0646619666666668</v>
      </c>
      <c r="Z306" s="25"/>
      <c r="AA306" s="29">
        <f t="shared" si="70"/>
        <v>3.2122002271604817</v>
      </c>
      <c r="AB306" s="25"/>
      <c r="AC306" s="25">
        <f t="shared" si="71"/>
        <v>0</v>
      </c>
      <c r="AD306" s="25"/>
      <c r="AE306" s="29">
        <f t="shared" si="73"/>
        <v>997.15099548148123</v>
      </c>
      <c r="AF306" s="25"/>
      <c r="AG306" s="29">
        <f t="shared" si="74"/>
        <v>437.86243197037049</v>
      </c>
      <c r="AH306" s="25"/>
      <c r="AI306" s="29">
        <f t="shared" si="72"/>
        <v>359.04719421570377</v>
      </c>
    </row>
    <row r="307" spans="2:35" x14ac:dyDescent="0.35">
      <c r="B307" s="10" t="s">
        <v>3</v>
      </c>
      <c r="C307" s="10">
        <v>299</v>
      </c>
      <c r="D307" s="10">
        <v>299</v>
      </c>
      <c r="E307" s="9">
        <v>47.3</v>
      </c>
      <c r="F307" s="1">
        <f t="shared" si="62"/>
        <v>2.7777777777777186E-2</v>
      </c>
      <c r="G307" s="1">
        <f t="shared" si="63"/>
        <v>9.9999999999997868E-2</v>
      </c>
      <c r="R307">
        <f t="shared" si="64"/>
        <v>0</v>
      </c>
      <c r="S307">
        <f t="shared" si="60"/>
        <v>47.3</v>
      </c>
      <c r="T307" s="29">
        <f t="shared" si="65"/>
        <v>13.138888888888888</v>
      </c>
      <c r="U307" s="29">
        <f t="shared" si="61"/>
        <v>44.166666666665726</v>
      </c>
      <c r="V307" s="29">
        <f t="shared" si="66"/>
        <v>187.17480000000003</v>
      </c>
      <c r="W307" s="29">
        <f t="shared" si="67"/>
        <v>65.979339351851834</v>
      </c>
      <c r="X307" s="29">
        <f t="shared" si="68"/>
        <v>244.48035555555464</v>
      </c>
      <c r="Y307" s="29">
        <f t="shared" si="69"/>
        <v>3.2122002271604817</v>
      </c>
      <c r="Z307" s="25"/>
      <c r="AA307" s="29">
        <f t="shared" si="70"/>
        <v>2.0515983753086546</v>
      </c>
      <c r="AB307" s="25"/>
      <c r="AC307" s="25">
        <f t="shared" si="71"/>
        <v>0</v>
      </c>
      <c r="AD307" s="25"/>
      <c r="AE307" s="29">
        <f t="shared" si="73"/>
        <v>999.20259385678992</v>
      </c>
      <c r="AF307" s="25"/>
      <c r="AG307" s="29">
        <f t="shared" si="74"/>
        <v>437.86243197037049</v>
      </c>
      <c r="AH307" s="25"/>
      <c r="AI307" s="29">
        <f t="shared" si="72"/>
        <v>359.04719421570377</v>
      </c>
    </row>
    <row r="308" spans="2:35" x14ac:dyDescent="0.35">
      <c r="B308" s="10" t="s">
        <v>3</v>
      </c>
      <c r="C308" s="10">
        <v>300</v>
      </c>
      <c r="D308" s="10">
        <v>300</v>
      </c>
      <c r="E308" s="9">
        <v>47.3</v>
      </c>
      <c r="F308" s="1">
        <f t="shared" si="62"/>
        <v>-2.7777777777777186E-2</v>
      </c>
      <c r="G308" s="1">
        <f t="shared" si="63"/>
        <v>-9.9999999999997868E-2</v>
      </c>
      <c r="R308">
        <f t="shared" si="64"/>
        <v>0</v>
      </c>
      <c r="S308">
        <f t="shared" si="60"/>
        <v>47.3</v>
      </c>
      <c r="T308" s="29">
        <f t="shared" si="65"/>
        <v>13.138888888888888</v>
      </c>
      <c r="U308" s="29">
        <f t="shared" si="61"/>
        <v>-44.166666666665726</v>
      </c>
      <c r="V308" s="29">
        <f t="shared" si="66"/>
        <v>187.17480000000003</v>
      </c>
      <c r="W308" s="29">
        <f t="shared" si="67"/>
        <v>65.979339351851834</v>
      </c>
      <c r="X308" s="29">
        <f t="shared" si="68"/>
        <v>156.1470222222232</v>
      </c>
      <c r="Y308" s="29">
        <f t="shared" si="69"/>
        <v>2.0515983753086546</v>
      </c>
      <c r="Z308" s="25"/>
      <c r="AA308" s="29">
        <f t="shared" si="70"/>
        <v>0.59757863333334649</v>
      </c>
      <c r="AB308" s="25"/>
      <c r="AC308" s="25">
        <f t="shared" si="71"/>
        <v>0</v>
      </c>
      <c r="AD308" s="25"/>
      <c r="AE308" s="29">
        <f t="shared" si="73"/>
        <v>999.80017249012326</v>
      </c>
      <c r="AF308" s="25"/>
      <c r="AG308" s="29">
        <f t="shared" si="74"/>
        <v>437.86243197037049</v>
      </c>
      <c r="AH308" s="25"/>
      <c r="AI308" s="29">
        <f t="shared" si="72"/>
        <v>359.04719421570377</v>
      </c>
    </row>
    <row r="309" spans="2:35" x14ac:dyDescent="0.35">
      <c r="B309" s="10" t="s">
        <v>3</v>
      </c>
      <c r="C309" s="10">
        <v>301</v>
      </c>
      <c r="D309" s="10">
        <v>301</v>
      </c>
      <c r="E309" s="9">
        <v>47.1</v>
      </c>
      <c r="F309" s="1">
        <f t="shared" si="62"/>
        <v>-9.7222222222221627E-2</v>
      </c>
      <c r="G309" s="1">
        <f t="shared" si="63"/>
        <v>-0.34999999999999787</v>
      </c>
      <c r="R309">
        <f t="shared" si="64"/>
        <v>0</v>
      </c>
      <c r="S309">
        <f t="shared" si="60"/>
        <v>47.1</v>
      </c>
      <c r="T309" s="29">
        <f t="shared" si="65"/>
        <v>13.083333333333334</v>
      </c>
      <c r="U309" s="29">
        <f t="shared" si="61"/>
        <v>-154.58333333333238</v>
      </c>
      <c r="V309" s="29">
        <f t="shared" si="66"/>
        <v>187.17480000000003</v>
      </c>
      <c r="W309" s="29">
        <f t="shared" si="67"/>
        <v>65.422554166666671</v>
      </c>
      <c r="X309" s="29">
        <f t="shared" si="68"/>
        <v>45.674800000000999</v>
      </c>
      <c r="Y309" s="29">
        <f t="shared" si="69"/>
        <v>0.59757863333334649</v>
      </c>
      <c r="Z309" s="25"/>
      <c r="AA309" s="29">
        <f t="shared" si="70"/>
        <v>-1.1257018172839623</v>
      </c>
      <c r="AB309" s="25"/>
      <c r="AC309" s="25">
        <f t="shared" si="71"/>
        <v>0</v>
      </c>
      <c r="AD309" s="25"/>
      <c r="AE309" s="29">
        <f t="shared" si="73"/>
        <v>998.67447067283933</v>
      </c>
      <c r="AF309" s="25"/>
      <c r="AG309" s="29">
        <f t="shared" si="74"/>
        <v>437.86243197037049</v>
      </c>
      <c r="AH309" s="25"/>
      <c r="AI309" s="29">
        <f t="shared" si="72"/>
        <v>359.04719421570377</v>
      </c>
    </row>
    <row r="310" spans="2:35" x14ac:dyDescent="0.35">
      <c r="B310" s="10" t="s">
        <v>3</v>
      </c>
      <c r="C310" s="10">
        <v>302</v>
      </c>
      <c r="D310" s="10">
        <v>302</v>
      </c>
      <c r="E310" s="9">
        <v>46.6</v>
      </c>
      <c r="F310" s="1">
        <f t="shared" si="62"/>
        <v>-0.18055555555555614</v>
      </c>
      <c r="G310" s="1">
        <f t="shared" si="63"/>
        <v>-0.65000000000000213</v>
      </c>
      <c r="R310">
        <f t="shared" si="64"/>
        <v>0</v>
      </c>
      <c r="S310">
        <f t="shared" si="60"/>
        <v>46.6</v>
      </c>
      <c r="T310" s="29">
        <f t="shared" si="65"/>
        <v>12.944444444444445</v>
      </c>
      <c r="U310" s="29">
        <f t="shared" si="61"/>
        <v>-287.08333333333428</v>
      </c>
      <c r="V310" s="29">
        <f t="shared" si="66"/>
        <v>187.17480000000003</v>
      </c>
      <c r="W310" s="29">
        <f t="shared" si="67"/>
        <v>64.040912962962963</v>
      </c>
      <c r="X310" s="29">
        <f t="shared" si="68"/>
        <v>-86.96408888888979</v>
      </c>
      <c r="Y310" s="29">
        <f t="shared" si="69"/>
        <v>-1.1257018172839623</v>
      </c>
      <c r="Z310" s="25"/>
      <c r="AA310" s="30">
        <f t="shared" si="70"/>
        <v>0</v>
      </c>
      <c r="AB310" s="25"/>
      <c r="AC310" s="29">
        <f t="shared" si="71"/>
        <v>-1.1063764641975422</v>
      </c>
      <c r="AD310" s="25"/>
      <c r="AE310" s="29">
        <f t="shared" si="73"/>
        <v>998.67447067283933</v>
      </c>
      <c r="AF310" s="25"/>
      <c r="AG310" s="29">
        <f t="shared" si="74"/>
        <v>438.96880843456802</v>
      </c>
      <c r="AH310" s="25"/>
      <c r="AI310" s="29">
        <f t="shared" si="72"/>
        <v>359.95442291634578</v>
      </c>
    </row>
    <row r="311" spans="2:35" x14ac:dyDescent="0.35">
      <c r="B311" s="10" t="s">
        <v>3</v>
      </c>
      <c r="C311" s="10">
        <v>303</v>
      </c>
      <c r="D311" s="10">
        <v>303</v>
      </c>
      <c r="E311" s="9">
        <v>45.8</v>
      </c>
      <c r="F311" s="1">
        <f t="shared" si="62"/>
        <v>-0.25000000000000061</v>
      </c>
      <c r="G311" s="1">
        <f t="shared" si="63"/>
        <v>-0.90000000000000213</v>
      </c>
      <c r="R311">
        <f t="shared" si="64"/>
        <v>0</v>
      </c>
      <c r="S311">
        <f t="shared" si="60"/>
        <v>45.8</v>
      </c>
      <c r="T311" s="29">
        <f t="shared" si="65"/>
        <v>12.722222222222221</v>
      </c>
      <c r="U311" s="29">
        <f t="shared" si="61"/>
        <v>-397.50000000000097</v>
      </c>
      <c r="V311" s="29">
        <f t="shared" si="66"/>
        <v>187.17480000000003</v>
      </c>
      <c r="W311" s="29">
        <f t="shared" si="67"/>
        <v>61.86095740740739</v>
      </c>
      <c r="X311" s="29">
        <f t="shared" si="68"/>
        <v>-197.6029777777787</v>
      </c>
      <c r="Y311" s="29">
        <f t="shared" si="69"/>
        <v>-2.5139489950617397</v>
      </c>
      <c r="Z311" s="25"/>
      <c r="AA311" s="30">
        <f t="shared" si="70"/>
        <v>0</v>
      </c>
      <c r="AB311" s="25"/>
      <c r="AC311" s="29">
        <f t="shared" si="71"/>
        <v>-2.4590592790123571</v>
      </c>
      <c r="AD311" s="25"/>
      <c r="AE311" s="29">
        <f t="shared" si="73"/>
        <v>998.67447067283933</v>
      </c>
      <c r="AF311" s="25"/>
      <c r="AG311" s="29">
        <f t="shared" si="74"/>
        <v>441.42786771358038</v>
      </c>
      <c r="AH311" s="25"/>
      <c r="AI311" s="29">
        <f t="shared" si="72"/>
        <v>361.97085152513591</v>
      </c>
    </row>
    <row r="312" spans="2:35" x14ac:dyDescent="0.35">
      <c r="B312" s="10" t="s">
        <v>3</v>
      </c>
      <c r="C312" s="10">
        <v>304</v>
      </c>
      <c r="D312" s="10">
        <v>304</v>
      </c>
      <c r="E312" s="9">
        <v>44.8</v>
      </c>
      <c r="F312" s="1">
        <f t="shared" si="62"/>
        <v>-0.34722222222222221</v>
      </c>
      <c r="G312" s="1">
        <f t="shared" si="63"/>
        <v>-1.25</v>
      </c>
      <c r="R312">
        <f t="shared" si="64"/>
        <v>0</v>
      </c>
      <c r="S312">
        <f t="shared" si="60"/>
        <v>44.8</v>
      </c>
      <c r="T312" s="29">
        <f t="shared" si="65"/>
        <v>12.444444444444443</v>
      </c>
      <c r="U312" s="29">
        <f t="shared" si="61"/>
        <v>-552.08333333333326</v>
      </c>
      <c r="V312" s="29">
        <f t="shared" si="66"/>
        <v>187.17480000000003</v>
      </c>
      <c r="W312" s="29">
        <f t="shared" si="67"/>
        <v>59.189096296296277</v>
      </c>
      <c r="X312" s="29">
        <f t="shared" si="68"/>
        <v>-352.4640888888888</v>
      </c>
      <c r="Y312" s="29">
        <f t="shared" si="69"/>
        <v>-4.386219772839504</v>
      </c>
      <c r="Z312" s="25"/>
      <c r="AA312" s="30">
        <f t="shared" si="70"/>
        <v>0</v>
      </c>
      <c r="AB312" s="25"/>
      <c r="AC312" s="29">
        <f t="shared" si="71"/>
        <v>-4.2393597358024682</v>
      </c>
      <c r="AD312" s="25"/>
      <c r="AE312" s="29">
        <f t="shared" si="73"/>
        <v>998.67447067283933</v>
      </c>
      <c r="AF312" s="25"/>
      <c r="AG312" s="29">
        <f t="shared" si="74"/>
        <v>445.66722744938284</v>
      </c>
      <c r="AH312" s="25"/>
      <c r="AI312" s="29">
        <f t="shared" si="72"/>
        <v>365.44712650849391</v>
      </c>
    </row>
    <row r="313" spans="2:35" x14ac:dyDescent="0.35">
      <c r="B313" s="10" t="s">
        <v>3</v>
      </c>
      <c r="C313" s="10">
        <v>305</v>
      </c>
      <c r="D313" s="10">
        <v>305</v>
      </c>
      <c r="E313" s="9">
        <v>43.3</v>
      </c>
      <c r="F313" s="1">
        <f t="shared" si="62"/>
        <v>-0.41666666666666663</v>
      </c>
      <c r="G313" s="1">
        <f t="shared" si="63"/>
        <v>-1.5</v>
      </c>
      <c r="R313">
        <f t="shared" si="64"/>
        <v>0</v>
      </c>
      <c r="S313">
        <f t="shared" si="60"/>
        <v>43.3</v>
      </c>
      <c r="T313" s="29">
        <f t="shared" si="65"/>
        <v>12.027777777777777</v>
      </c>
      <c r="U313" s="29">
        <f t="shared" si="61"/>
        <v>-662.49999999999989</v>
      </c>
      <c r="V313" s="29">
        <f t="shared" si="66"/>
        <v>187.17480000000003</v>
      </c>
      <c r="W313" s="29">
        <f t="shared" si="67"/>
        <v>55.291894907407396</v>
      </c>
      <c r="X313" s="29">
        <f t="shared" si="68"/>
        <v>-463.29742222222205</v>
      </c>
      <c r="Y313" s="29">
        <f t="shared" si="69"/>
        <v>-5.572438439506171</v>
      </c>
      <c r="Z313" s="25"/>
      <c r="AA313" s="30">
        <f t="shared" si="70"/>
        <v>0</v>
      </c>
      <c r="AB313" s="25"/>
      <c r="AC313" s="29">
        <f t="shared" si="71"/>
        <v>-5.3793978469135784</v>
      </c>
      <c r="AD313" s="25"/>
      <c r="AE313" s="29">
        <f t="shared" si="73"/>
        <v>998.67447067283933</v>
      </c>
      <c r="AF313" s="25"/>
      <c r="AG313" s="29">
        <f t="shared" si="74"/>
        <v>451.04662529629644</v>
      </c>
      <c r="AH313" s="25"/>
      <c r="AI313" s="29">
        <f t="shared" si="72"/>
        <v>369.85823274296308</v>
      </c>
    </row>
    <row r="314" spans="2:35" x14ac:dyDescent="0.35">
      <c r="B314" s="10" t="s">
        <v>3</v>
      </c>
      <c r="C314" s="10">
        <v>306</v>
      </c>
      <c r="D314" s="10">
        <v>306</v>
      </c>
      <c r="E314" s="9">
        <v>41.8</v>
      </c>
      <c r="F314" s="1">
        <f t="shared" si="62"/>
        <v>-0.34722222222222221</v>
      </c>
      <c r="G314" s="1">
        <f t="shared" si="63"/>
        <v>-1.25</v>
      </c>
      <c r="R314">
        <f t="shared" si="64"/>
        <v>0</v>
      </c>
      <c r="S314">
        <f t="shared" si="60"/>
        <v>41.8</v>
      </c>
      <c r="T314" s="29">
        <f t="shared" si="65"/>
        <v>11.611111111111111</v>
      </c>
      <c r="U314" s="29">
        <f t="shared" si="61"/>
        <v>-552.08333333333326</v>
      </c>
      <c r="V314" s="29">
        <f t="shared" si="66"/>
        <v>187.17480000000003</v>
      </c>
      <c r="W314" s="29">
        <f t="shared" si="67"/>
        <v>51.527401851851849</v>
      </c>
      <c r="X314" s="29">
        <f t="shared" si="68"/>
        <v>-353.29742222222217</v>
      </c>
      <c r="Y314" s="29">
        <f t="shared" si="69"/>
        <v>-4.1021756246913572</v>
      </c>
      <c r="Z314" s="25"/>
      <c r="AA314" s="30">
        <f t="shared" si="70"/>
        <v>0</v>
      </c>
      <c r="AB314" s="25"/>
      <c r="AC314" s="29">
        <f t="shared" si="71"/>
        <v>-4.0040374518518504</v>
      </c>
      <c r="AD314" s="25"/>
      <c r="AE314" s="29">
        <f t="shared" si="73"/>
        <v>998.67447067283933</v>
      </c>
      <c r="AF314" s="25"/>
      <c r="AG314" s="29">
        <f t="shared" si="74"/>
        <v>455.05066274814828</v>
      </c>
      <c r="AH314" s="25"/>
      <c r="AI314" s="29">
        <f t="shared" si="72"/>
        <v>373.14154345348157</v>
      </c>
    </row>
    <row r="315" spans="2:35" x14ac:dyDescent="0.35">
      <c r="B315" s="10" t="s">
        <v>3</v>
      </c>
      <c r="C315" s="10">
        <v>307</v>
      </c>
      <c r="D315" s="10">
        <v>307</v>
      </c>
      <c r="E315" s="9">
        <v>40.799999999999997</v>
      </c>
      <c r="F315" s="1">
        <f t="shared" si="62"/>
        <v>-0.20833333333333331</v>
      </c>
      <c r="G315" s="1">
        <f t="shared" si="63"/>
        <v>-0.75</v>
      </c>
      <c r="R315">
        <f t="shared" si="64"/>
        <v>0</v>
      </c>
      <c r="S315">
        <f t="shared" si="60"/>
        <v>40.799999999999997</v>
      </c>
      <c r="T315" s="29">
        <f t="shared" si="65"/>
        <v>11.333333333333332</v>
      </c>
      <c r="U315" s="29">
        <f t="shared" si="61"/>
        <v>-331.24999999999994</v>
      </c>
      <c r="V315" s="29">
        <f t="shared" si="66"/>
        <v>187.17480000000003</v>
      </c>
      <c r="W315" s="29">
        <f t="shared" si="67"/>
        <v>49.091466666666662</v>
      </c>
      <c r="X315" s="29">
        <f t="shared" si="68"/>
        <v>-132.7418666666666</v>
      </c>
      <c r="Y315" s="29">
        <f t="shared" si="69"/>
        <v>-1.5044078222222212</v>
      </c>
      <c r="Z315" s="25"/>
      <c r="AA315" s="30">
        <f t="shared" si="70"/>
        <v>0</v>
      </c>
      <c r="AB315" s="25"/>
      <c r="AC315" s="29">
        <f t="shared" si="71"/>
        <v>-1.4859714518518508</v>
      </c>
      <c r="AD315" s="25"/>
      <c r="AE315" s="29">
        <f t="shared" si="73"/>
        <v>998.67447067283933</v>
      </c>
      <c r="AF315" s="25"/>
      <c r="AG315" s="29">
        <f t="shared" si="74"/>
        <v>456.53663420000015</v>
      </c>
      <c r="AH315" s="25"/>
      <c r="AI315" s="29">
        <f t="shared" si="72"/>
        <v>374.36004004400013</v>
      </c>
    </row>
    <row r="316" spans="2:35" x14ac:dyDescent="0.35">
      <c r="B316" s="10" t="s">
        <v>3</v>
      </c>
      <c r="C316" s="10">
        <v>308</v>
      </c>
      <c r="D316" s="10">
        <v>308</v>
      </c>
      <c r="E316" s="9">
        <v>40.299999999999997</v>
      </c>
      <c r="F316" s="1">
        <f t="shared" si="62"/>
        <v>-9.7222222222221627E-2</v>
      </c>
      <c r="G316" s="1">
        <f t="shared" si="63"/>
        <v>-0.34999999999999787</v>
      </c>
      <c r="R316">
        <f t="shared" si="64"/>
        <v>0</v>
      </c>
      <c r="S316">
        <f t="shared" si="60"/>
        <v>40.299999999999997</v>
      </c>
      <c r="T316" s="29">
        <f t="shared" si="65"/>
        <v>11.194444444444443</v>
      </c>
      <c r="U316" s="29">
        <f t="shared" si="61"/>
        <v>-154.58333333333238</v>
      </c>
      <c r="V316" s="29">
        <f t="shared" si="66"/>
        <v>187.17480000000003</v>
      </c>
      <c r="W316" s="29">
        <f t="shared" si="67"/>
        <v>47.895617129629613</v>
      </c>
      <c r="X316" s="29">
        <f t="shared" si="68"/>
        <v>43.785911111112085</v>
      </c>
      <c r="Y316" s="29">
        <f t="shared" si="69"/>
        <v>0.49015894938272686</v>
      </c>
      <c r="Z316" s="25"/>
      <c r="AA316" s="29">
        <f t="shared" si="70"/>
        <v>0.73309136790124918</v>
      </c>
      <c r="AB316" s="25"/>
      <c r="AC316" s="25">
        <f t="shared" si="71"/>
        <v>0</v>
      </c>
      <c r="AD316" s="25"/>
      <c r="AE316" s="29">
        <f t="shared" si="73"/>
        <v>999.40756204074057</v>
      </c>
      <c r="AF316" s="25"/>
      <c r="AG316" s="29">
        <f t="shared" si="74"/>
        <v>456.53663420000015</v>
      </c>
      <c r="AH316" s="25"/>
      <c r="AI316" s="29">
        <f t="shared" si="72"/>
        <v>374.36004004400013</v>
      </c>
    </row>
    <row r="317" spans="2:35" x14ac:dyDescent="0.35">
      <c r="B317" s="10" t="s">
        <v>3</v>
      </c>
      <c r="C317" s="10">
        <v>309</v>
      </c>
      <c r="D317" s="10">
        <v>309</v>
      </c>
      <c r="E317" s="9">
        <v>40.1</v>
      </c>
      <c r="F317" s="1">
        <f t="shared" si="62"/>
        <v>-8.3333333333332538E-2</v>
      </c>
      <c r="G317" s="1">
        <f t="shared" si="63"/>
        <v>-0.29999999999999716</v>
      </c>
      <c r="R317">
        <f t="shared" si="64"/>
        <v>0</v>
      </c>
      <c r="S317">
        <f t="shared" si="60"/>
        <v>40.1</v>
      </c>
      <c r="T317" s="29">
        <f t="shared" si="65"/>
        <v>11.138888888888889</v>
      </c>
      <c r="U317" s="29">
        <f t="shared" si="61"/>
        <v>-132.49999999999872</v>
      </c>
      <c r="V317" s="29">
        <f t="shared" si="66"/>
        <v>187.17480000000003</v>
      </c>
      <c r="W317" s="29">
        <f t="shared" si="67"/>
        <v>47.421406018518518</v>
      </c>
      <c r="X317" s="29">
        <f t="shared" si="68"/>
        <v>65.813688888890198</v>
      </c>
      <c r="Y317" s="29">
        <f t="shared" si="69"/>
        <v>0.73309136790124918</v>
      </c>
      <c r="Z317" s="25"/>
      <c r="AA317" s="29">
        <f t="shared" si="70"/>
        <v>-6.0368506172802077E-3</v>
      </c>
      <c r="AB317" s="25"/>
      <c r="AC317" s="25">
        <f t="shared" si="71"/>
        <v>0</v>
      </c>
      <c r="AD317" s="25"/>
      <c r="AE317" s="29">
        <f t="shared" si="73"/>
        <v>999.40152519012327</v>
      </c>
      <c r="AF317" s="25"/>
      <c r="AG317" s="29">
        <f t="shared" si="74"/>
        <v>456.53663420000015</v>
      </c>
      <c r="AH317" s="25"/>
      <c r="AI317" s="29">
        <f t="shared" si="72"/>
        <v>374.36004004400013</v>
      </c>
    </row>
    <row r="318" spans="2:35" x14ac:dyDescent="0.35">
      <c r="B318" s="10" t="s">
        <v>3</v>
      </c>
      <c r="C318" s="10">
        <v>310</v>
      </c>
      <c r="D318" s="10">
        <v>310</v>
      </c>
      <c r="E318" s="9">
        <v>39.700000000000003</v>
      </c>
      <c r="F318" s="1">
        <f t="shared" si="62"/>
        <v>-0.12499999999999981</v>
      </c>
      <c r="G318" s="1">
        <f t="shared" si="63"/>
        <v>-0.44999999999999929</v>
      </c>
      <c r="R318">
        <f t="shared" si="64"/>
        <v>0</v>
      </c>
      <c r="S318">
        <f t="shared" si="60"/>
        <v>39.700000000000003</v>
      </c>
      <c r="T318" s="29">
        <f t="shared" si="65"/>
        <v>11.027777777777779</v>
      </c>
      <c r="U318" s="29">
        <f t="shared" si="61"/>
        <v>-198.74999999999969</v>
      </c>
      <c r="V318" s="29">
        <f t="shared" si="66"/>
        <v>187.17480000000003</v>
      </c>
      <c r="W318" s="29">
        <f t="shared" si="67"/>
        <v>46.480061574074078</v>
      </c>
      <c r="X318" s="29">
        <f t="shared" si="68"/>
        <v>-0.54742222222188275</v>
      </c>
      <c r="Y318" s="29">
        <f t="shared" si="69"/>
        <v>-6.0368506172802077E-3</v>
      </c>
      <c r="Z318" s="25"/>
      <c r="AA318" s="30">
        <f t="shared" si="70"/>
        <v>0</v>
      </c>
      <c r="AB318" s="25"/>
      <c r="AC318" s="29">
        <f t="shared" si="71"/>
        <v>-5.9608197530827229E-3</v>
      </c>
      <c r="AD318" s="25"/>
      <c r="AE318" s="29">
        <f t="shared" si="73"/>
        <v>999.40152519012327</v>
      </c>
      <c r="AF318" s="25"/>
      <c r="AG318" s="29">
        <f t="shared" si="74"/>
        <v>456.54259501975321</v>
      </c>
      <c r="AH318" s="25"/>
      <c r="AI318" s="29">
        <f t="shared" si="72"/>
        <v>374.36492791619759</v>
      </c>
    </row>
    <row r="319" spans="2:35" x14ac:dyDescent="0.35">
      <c r="B319" s="10" t="s">
        <v>3</v>
      </c>
      <c r="C319" s="10">
        <v>311</v>
      </c>
      <c r="D319" s="10">
        <v>311</v>
      </c>
      <c r="E319" s="9">
        <v>39.200000000000003</v>
      </c>
      <c r="F319" s="1">
        <f t="shared" si="62"/>
        <v>-0.16666666666666705</v>
      </c>
      <c r="G319" s="1">
        <f t="shared" si="63"/>
        <v>-0.60000000000000142</v>
      </c>
      <c r="R319">
        <f t="shared" si="64"/>
        <v>0</v>
      </c>
      <c r="S319">
        <f t="shared" si="60"/>
        <v>39.200000000000003</v>
      </c>
      <c r="T319" s="29">
        <f t="shared" si="65"/>
        <v>10.888888888888889</v>
      </c>
      <c r="U319" s="29">
        <f t="shared" si="61"/>
        <v>-265.00000000000063</v>
      </c>
      <c r="V319" s="29">
        <f t="shared" si="66"/>
        <v>187.17480000000003</v>
      </c>
      <c r="W319" s="29">
        <f t="shared" si="67"/>
        <v>45.316651851851852</v>
      </c>
      <c r="X319" s="29">
        <f t="shared" si="68"/>
        <v>-66.936311111111706</v>
      </c>
      <c r="Y319" s="29">
        <f t="shared" si="69"/>
        <v>-0.72886205432099416</v>
      </c>
      <c r="Z319" s="25"/>
      <c r="AA319" s="30">
        <f t="shared" si="70"/>
        <v>0</v>
      </c>
      <c r="AB319" s="25"/>
      <c r="AC319" s="29">
        <f t="shared" si="71"/>
        <v>-0.7158466604938335</v>
      </c>
      <c r="AD319" s="25"/>
      <c r="AE319" s="29">
        <f t="shared" si="73"/>
        <v>999.40152519012327</v>
      </c>
      <c r="AF319" s="25"/>
      <c r="AG319" s="29">
        <f t="shared" si="74"/>
        <v>457.25844168024702</v>
      </c>
      <c r="AH319" s="25"/>
      <c r="AI319" s="29">
        <f t="shared" si="72"/>
        <v>374.95192217780254</v>
      </c>
    </row>
    <row r="320" spans="2:35" x14ac:dyDescent="0.35">
      <c r="B320" s="10" t="s">
        <v>3</v>
      </c>
      <c r="C320" s="10">
        <v>312</v>
      </c>
      <c r="D320" s="10">
        <v>312</v>
      </c>
      <c r="E320" s="9">
        <v>38.5</v>
      </c>
      <c r="F320" s="1">
        <f t="shared" si="62"/>
        <v>-0.25000000000000061</v>
      </c>
      <c r="G320" s="1">
        <f t="shared" si="63"/>
        <v>-0.90000000000000213</v>
      </c>
      <c r="R320">
        <f t="shared" si="64"/>
        <v>0</v>
      </c>
      <c r="S320">
        <f t="shared" si="60"/>
        <v>38.5</v>
      </c>
      <c r="T320" s="29">
        <f t="shared" si="65"/>
        <v>10.694444444444445</v>
      </c>
      <c r="U320" s="29">
        <f t="shared" si="61"/>
        <v>-397.50000000000097</v>
      </c>
      <c r="V320" s="29">
        <f t="shared" si="66"/>
        <v>187.17480000000003</v>
      </c>
      <c r="W320" s="29">
        <f t="shared" si="67"/>
        <v>43.712650462962962</v>
      </c>
      <c r="X320" s="29">
        <f t="shared" si="68"/>
        <v>-199.63075555555648</v>
      </c>
      <c r="Y320" s="29">
        <f t="shared" si="69"/>
        <v>-2.1349400246913679</v>
      </c>
      <c r="Z320" s="25"/>
      <c r="AA320" s="30">
        <f t="shared" si="70"/>
        <v>0</v>
      </c>
      <c r="AB320" s="25"/>
      <c r="AC320" s="29">
        <f t="shared" si="71"/>
        <v>-2.0739417382716141</v>
      </c>
      <c r="AD320" s="25"/>
      <c r="AE320" s="29">
        <f t="shared" si="73"/>
        <v>999.40152519012327</v>
      </c>
      <c r="AF320" s="25"/>
      <c r="AG320" s="29">
        <f t="shared" si="74"/>
        <v>459.33238341851865</v>
      </c>
      <c r="AH320" s="25"/>
      <c r="AI320" s="29">
        <f t="shared" si="72"/>
        <v>376.65255440318526</v>
      </c>
    </row>
    <row r="321" spans="2:35" x14ac:dyDescent="0.35">
      <c r="B321" s="10" t="s">
        <v>3</v>
      </c>
      <c r="C321" s="10">
        <v>313</v>
      </c>
      <c r="D321" s="10">
        <v>313</v>
      </c>
      <c r="E321" s="9">
        <v>37.4</v>
      </c>
      <c r="F321" s="1">
        <f t="shared" si="62"/>
        <v>-0.34722222222222221</v>
      </c>
      <c r="G321" s="1">
        <f t="shared" si="63"/>
        <v>-1.25</v>
      </c>
      <c r="R321">
        <f t="shared" si="64"/>
        <v>0</v>
      </c>
      <c r="S321">
        <f t="shared" si="60"/>
        <v>37.4</v>
      </c>
      <c r="T321" s="29">
        <f t="shared" si="65"/>
        <v>10.388888888888888</v>
      </c>
      <c r="U321" s="29">
        <f t="shared" si="61"/>
        <v>-552.08333333333326</v>
      </c>
      <c r="V321" s="29">
        <f t="shared" si="66"/>
        <v>187.17480000000003</v>
      </c>
      <c r="W321" s="29">
        <f t="shared" si="67"/>
        <v>41.25046851851851</v>
      </c>
      <c r="X321" s="29">
        <f t="shared" si="68"/>
        <v>-354.51964444444434</v>
      </c>
      <c r="Y321" s="29">
        <f t="shared" si="69"/>
        <v>-3.6830651950617268</v>
      </c>
      <c r="Z321" s="25"/>
      <c r="AA321" s="30">
        <f t="shared" si="70"/>
        <v>0</v>
      </c>
      <c r="AB321" s="25"/>
      <c r="AC321" s="29">
        <f t="shared" si="71"/>
        <v>-3.5451964444444433</v>
      </c>
      <c r="AD321" s="25"/>
      <c r="AE321" s="29">
        <f t="shared" si="73"/>
        <v>999.40152519012327</v>
      </c>
      <c r="AF321" s="25"/>
      <c r="AG321" s="29">
        <f t="shared" si="74"/>
        <v>462.8775798629631</v>
      </c>
      <c r="AH321" s="25"/>
      <c r="AI321" s="29">
        <f t="shared" si="72"/>
        <v>379.55961548762974</v>
      </c>
    </row>
    <row r="322" spans="2:35" x14ac:dyDescent="0.35">
      <c r="B322" s="10" t="s">
        <v>3</v>
      </c>
      <c r="C322" s="10">
        <v>314</v>
      </c>
      <c r="D322" s="10">
        <v>314</v>
      </c>
      <c r="E322" s="9">
        <v>36</v>
      </c>
      <c r="F322" s="1">
        <f t="shared" si="62"/>
        <v>-0.41666666666666663</v>
      </c>
      <c r="G322" s="1">
        <f t="shared" si="63"/>
        <v>-1.5</v>
      </c>
      <c r="R322">
        <f t="shared" si="64"/>
        <v>0</v>
      </c>
      <c r="S322">
        <f t="shared" si="60"/>
        <v>36</v>
      </c>
      <c r="T322" s="29">
        <f t="shared" si="65"/>
        <v>10</v>
      </c>
      <c r="U322" s="29">
        <f t="shared" si="61"/>
        <v>-662.49999999999989</v>
      </c>
      <c r="V322" s="29">
        <f t="shared" si="66"/>
        <v>187.17480000000003</v>
      </c>
      <c r="W322" s="29">
        <f t="shared" si="67"/>
        <v>38.22</v>
      </c>
      <c r="X322" s="29">
        <f t="shared" si="68"/>
        <v>-465.32519999999988</v>
      </c>
      <c r="Y322" s="29">
        <f t="shared" si="69"/>
        <v>-4.6532519999999984</v>
      </c>
      <c r="Z322" s="25"/>
      <c r="AA322" s="30">
        <f t="shared" si="70"/>
        <v>0</v>
      </c>
      <c r="AB322" s="25"/>
      <c r="AC322" s="29">
        <f t="shared" si="71"/>
        <v>-4.4464407999999986</v>
      </c>
      <c r="AD322" s="25"/>
      <c r="AE322" s="29">
        <f t="shared" si="73"/>
        <v>999.40152519012327</v>
      </c>
      <c r="AF322" s="25"/>
      <c r="AG322" s="29">
        <f t="shared" si="74"/>
        <v>467.32402066296311</v>
      </c>
      <c r="AH322" s="25"/>
      <c r="AI322" s="29">
        <f t="shared" si="72"/>
        <v>383.20569694362973</v>
      </c>
    </row>
    <row r="323" spans="2:35" x14ac:dyDescent="0.35">
      <c r="B323" s="10" t="s">
        <v>3</v>
      </c>
      <c r="C323" s="10">
        <v>315</v>
      </c>
      <c r="D323" s="10">
        <v>315</v>
      </c>
      <c r="E323" s="9">
        <v>34.4</v>
      </c>
      <c r="F323" s="1">
        <f t="shared" si="62"/>
        <v>-0.41666666666666663</v>
      </c>
      <c r="G323" s="1">
        <f t="shared" si="63"/>
        <v>-1.5</v>
      </c>
      <c r="R323">
        <f t="shared" si="64"/>
        <v>0</v>
      </c>
      <c r="S323">
        <f t="shared" si="60"/>
        <v>34.4</v>
      </c>
      <c r="T323" s="29">
        <f t="shared" si="65"/>
        <v>9.5555555555555554</v>
      </c>
      <c r="U323" s="29">
        <f t="shared" si="61"/>
        <v>-662.49999999999989</v>
      </c>
      <c r="V323" s="29">
        <f t="shared" si="66"/>
        <v>187.17480000000003</v>
      </c>
      <c r="W323" s="29">
        <f t="shared" si="67"/>
        <v>34.898162962962957</v>
      </c>
      <c r="X323" s="29">
        <f t="shared" si="68"/>
        <v>-465.76964444444434</v>
      </c>
      <c r="Y323" s="29">
        <f t="shared" si="69"/>
        <v>-4.4506877135802458</v>
      </c>
      <c r="Z323" s="25"/>
      <c r="AA323" s="30">
        <f t="shared" si="70"/>
        <v>0</v>
      </c>
      <c r="AB323" s="25"/>
      <c r="AC323" s="29">
        <f t="shared" si="71"/>
        <v>-4.2695550740740726</v>
      </c>
      <c r="AD323" s="25"/>
      <c r="AE323" s="29">
        <f t="shared" si="73"/>
        <v>999.40152519012327</v>
      </c>
      <c r="AF323" s="25"/>
      <c r="AG323" s="29">
        <f t="shared" si="74"/>
        <v>471.59357573703716</v>
      </c>
      <c r="AH323" s="25"/>
      <c r="AI323" s="29">
        <f t="shared" si="72"/>
        <v>386.70673210437042</v>
      </c>
    </row>
    <row r="324" spans="2:35" x14ac:dyDescent="0.35">
      <c r="B324" s="10" t="s">
        <v>3</v>
      </c>
      <c r="C324" s="10">
        <v>316</v>
      </c>
      <c r="D324" s="10">
        <v>316</v>
      </c>
      <c r="E324" s="9">
        <v>33</v>
      </c>
      <c r="F324" s="1">
        <f t="shared" si="62"/>
        <v>-0.37499999999999989</v>
      </c>
      <c r="G324" s="1">
        <f t="shared" si="63"/>
        <v>-1.3499999999999996</v>
      </c>
      <c r="R324">
        <f t="shared" si="64"/>
        <v>0</v>
      </c>
      <c r="S324">
        <f t="shared" si="60"/>
        <v>33</v>
      </c>
      <c r="T324" s="29">
        <f t="shared" si="65"/>
        <v>9.1666666666666661</v>
      </c>
      <c r="U324" s="29">
        <f t="shared" si="61"/>
        <v>-596.24999999999977</v>
      </c>
      <c r="V324" s="29">
        <f t="shared" si="66"/>
        <v>187.17480000000003</v>
      </c>
      <c r="W324" s="29">
        <f t="shared" si="67"/>
        <v>32.115416666666661</v>
      </c>
      <c r="X324" s="29">
        <f t="shared" si="68"/>
        <v>-399.90853333333314</v>
      </c>
      <c r="Y324" s="29">
        <f t="shared" si="69"/>
        <v>-3.66582822222222</v>
      </c>
      <c r="Z324" s="25"/>
      <c r="AA324" s="30">
        <f t="shared" si="70"/>
        <v>0</v>
      </c>
      <c r="AB324" s="25"/>
      <c r="AC324" s="29">
        <f t="shared" si="71"/>
        <v>-3.5214168074074057</v>
      </c>
      <c r="AD324" s="25"/>
      <c r="AE324" s="29">
        <f t="shared" si="73"/>
        <v>999.40152519012327</v>
      </c>
      <c r="AF324" s="25"/>
      <c r="AG324" s="29">
        <f t="shared" si="74"/>
        <v>475.11499254444459</v>
      </c>
      <c r="AH324" s="25"/>
      <c r="AI324" s="29">
        <f t="shared" si="72"/>
        <v>389.59429388644452</v>
      </c>
    </row>
    <row r="325" spans="2:35" x14ac:dyDescent="0.35">
      <c r="B325" s="10" t="s">
        <v>3</v>
      </c>
      <c r="C325" s="10">
        <v>317</v>
      </c>
      <c r="D325" s="10">
        <v>317</v>
      </c>
      <c r="E325" s="9">
        <v>31.7</v>
      </c>
      <c r="F325" s="1">
        <f t="shared" si="62"/>
        <v>-0.41666666666666663</v>
      </c>
      <c r="G325" s="1">
        <f t="shared" si="63"/>
        <v>-1.5</v>
      </c>
      <c r="R325">
        <f t="shared" si="64"/>
        <v>0</v>
      </c>
      <c r="S325">
        <f t="shared" si="60"/>
        <v>31.7</v>
      </c>
      <c r="T325" s="29">
        <f t="shared" si="65"/>
        <v>8.8055555555555554</v>
      </c>
      <c r="U325" s="29">
        <f t="shared" si="61"/>
        <v>-662.49999999999989</v>
      </c>
      <c r="V325" s="29">
        <f t="shared" si="66"/>
        <v>187.17480000000003</v>
      </c>
      <c r="W325" s="29">
        <f t="shared" si="67"/>
        <v>29.634950462962959</v>
      </c>
      <c r="X325" s="29">
        <f t="shared" si="68"/>
        <v>-466.51964444444434</v>
      </c>
      <c r="Y325" s="29">
        <f t="shared" si="69"/>
        <v>-4.1079646469135795</v>
      </c>
      <c r="Z325" s="25"/>
      <c r="AA325" s="30">
        <f t="shared" si="70"/>
        <v>0</v>
      </c>
      <c r="AB325" s="25"/>
      <c r="AC325" s="29">
        <f t="shared" si="71"/>
        <v>-3.8876637037037032</v>
      </c>
      <c r="AD325" s="25"/>
      <c r="AE325" s="29">
        <f t="shared" si="73"/>
        <v>999.40152519012327</v>
      </c>
      <c r="AF325" s="25"/>
      <c r="AG325" s="29">
        <f t="shared" si="74"/>
        <v>479.0026562481483</v>
      </c>
      <c r="AH325" s="25"/>
      <c r="AI325" s="29">
        <f t="shared" si="72"/>
        <v>392.78217812348157</v>
      </c>
    </row>
    <row r="326" spans="2:35" x14ac:dyDescent="0.35">
      <c r="B326" s="10" t="s">
        <v>3</v>
      </c>
      <c r="C326" s="10">
        <v>318</v>
      </c>
      <c r="D326" s="10">
        <v>318</v>
      </c>
      <c r="E326" s="9">
        <v>30</v>
      </c>
      <c r="F326" s="1">
        <f t="shared" si="62"/>
        <v>-0.51388888888888873</v>
      </c>
      <c r="G326" s="1">
        <f t="shared" si="63"/>
        <v>-1.8499999999999996</v>
      </c>
      <c r="R326">
        <f t="shared" si="64"/>
        <v>0</v>
      </c>
      <c r="S326">
        <f t="shared" si="60"/>
        <v>30</v>
      </c>
      <c r="T326" s="29">
        <f t="shared" si="65"/>
        <v>8.3333333333333339</v>
      </c>
      <c r="U326" s="29">
        <f t="shared" si="61"/>
        <v>-817.08333333333303</v>
      </c>
      <c r="V326" s="29">
        <f t="shared" si="66"/>
        <v>187.17480000000003</v>
      </c>
      <c r="W326" s="29">
        <f t="shared" si="67"/>
        <v>26.541666666666671</v>
      </c>
      <c r="X326" s="29">
        <f t="shared" si="68"/>
        <v>-621.57519999999965</v>
      </c>
      <c r="Y326" s="29">
        <f t="shared" si="69"/>
        <v>-5.1797933333333308</v>
      </c>
      <c r="Z326" s="25"/>
      <c r="AA326" s="30">
        <f t="shared" si="70"/>
        <v>0</v>
      </c>
      <c r="AB326" s="25"/>
      <c r="AC326" s="29">
        <f t="shared" si="71"/>
        <v>-4.8344737777777755</v>
      </c>
      <c r="AD326" s="25"/>
      <c r="AE326" s="29">
        <f t="shared" si="73"/>
        <v>999.40152519012327</v>
      </c>
      <c r="AF326" s="25"/>
      <c r="AG326" s="29">
        <f t="shared" si="74"/>
        <v>483.83713002592606</v>
      </c>
      <c r="AH326" s="25"/>
      <c r="AI326" s="29">
        <f t="shared" si="72"/>
        <v>396.74644662125934</v>
      </c>
    </row>
    <row r="327" spans="2:35" x14ac:dyDescent="0.35">
      <c r="B327" s="10" t="s">
        <v>3</v>
      </c>
      <c r="C327" s="10">
        <v>319</v>
      </c>
      <c r="D327" s="10">
        <v>319</v>
      </c>
      <c r="E327" s="9">
        <v>28</v>
      </c>
      <c r="F327" s="1">
        <f t="shared" si="62"/>
        <v>-0.54166666666666641</v>
      </c>
      <c r="G327" s="1">
        <f t="shared" si="63"/>
        <v>-1.9499999999999993</v>
      </c>
      <c r="R327">
        <f t="shared" si="64"/>
        <v>0</v>
      </c>
      <c r="S327">
        <f t="shared" si="60"/>
        <v>28</v>
      </c>
      <c r="T327" s="29">
        <f t="shared" si="65"/>
        <v>7.7777777777777777</v>
      </c>
      <c r="U327" s="29">
        <f t="shared" si="61"/>
        <v>-861.24999999999955</v>
      </c>
      <c r="V327" s="29">
        <f t="shared" si="66"/>
        <v>187.17480000000003</v>
      </c>
      <c r="W327" s="29">
        <f t="shared" si="67"/>
        <v>23.120740740740739</v>
      </c>
      <c r="X327" s="29">
        <f t="shared" si="68"/>
        <v>-666.29742222222171</v>
      </c>
      <c r="Y327" s="29">
        <f t="shared" si="69"/>
        <v>-5.182313283950613</v>
      </c>
      <c r="Z327" s="25"/>
      <c r="AA327" s="30">
        <f t="shared" si="70"/>
        <v>0</v>
      </c>
      <c r="AB327" s="25"/>
      <c r="AC327" s="29">
        <f t="shared" si="71"/>
        <v>-4.8306563111111069</v>
      </c>
      <c r="AD327" s="25"/>
      <c r="AE327" s="29">
        <f t="shared" si="73"/>
        <v>999.40152519012327</v>
      </c>
      <c r="AF327" s="25"/>
      <c r="AG327" s="29">
        <f t="shared" si="74"/>
        <v>488.66778633703717</v>
      </c>
      <c r="AH327" s="25"/>
      <c r="AI327" s="29">
        <f t="shared" si="72"/>
        <v>400.70758479637044</v>
      </c>
    </row>
    <row r="328" spans="2:35" x14ac:dyDescent="0.35">
      <c r="B328" s="10" t="s">
        <v>3</v>
      </c>
      <c r="C328" s="10">
        <v>320</v>
      </c>
      <c r="D328" s="10">
        <v>320</v>
      </c>
      <c r="E328" s="9">
        <v>26.1</v>
      </c>
      <c r="F328" s="1">
        <f t="shared" si="62"/>
        <v>-0.33333333333333315</v>
      </c>
      <c r="G328" s="1">
        <f t="shared" si="63"/>
        <v>-1.1999999999999993</v>
      </c>
      <c r="R328">
        <f t="shared" si="64"/>
        <v>0</v>
      </c>
      <c r="S328">
        <f t="shared" ref="S328:S391" si="75">IF(R328=1,"",E328)</f>
        <v>26.1</v>
      </c>
      <c r="T328" s="29">
        <f t="shared" si="65"/>
        <v>7.25</v>
      </c>
      <c r="U328" s="29">
        <f t="shared" ref="U328:U391" si="76">$L$1*F328</f>
        <v>-529.99999999999966</v>
      </c>
      <c r="V328" s="29">
        <f t="shared" si="66"/>
        <v>187.17480000000003</v>
      </c>
      <c r="W328" s="29">
        <f t="shared" si="67"/>
        <v>20.089387500000001</v>
      </c>
      <c r="X328" s="29">
        <f t="shared" si="68"/>
        <v>-335.57519999999965</v>
      </c>
      <c r="Y328" s="29">
        <f t="shared" si="69"/>
        <v>-2.4329201999999972</v>
      </c>
      <c r="Z328" s="25"/>
      <c r="AA328" s="30">
        <f t="shared" si="70"/>
        <v>0</v>
      </c>
      <c r="AB328" s="25"/>
      <c r="AC328" s="29">
        <f t="shared" si="71"/>
        <v>-2.386312533333331</v>
      </c>
      <c r="AD328" s="25"/>
      <c r="AE328" s="29">
        <f t="shared" si="73"/>
        <v>999.40152519012327</v>
      </c>
      <c r="AF328" s="25"/>
      <c r="AG328" s="29">
        <f t="shared" si="74"/>
        <v>491.05409887037052</v>
      </c>
      <c r="AH328" s="25"/>
      <c r="AI328" s="29">
        <f t="shared" si="72"/>
        <v>402.66436107370379</v>
      </c>
    </row>
    <row r="329" spans="2:35" x14ac:dyDescent="0.35">
      <c r="B329" s="10" t="s">
        <v>3</v>
      </c>
      <c r="C329" s="10">
        <v>321</v>
      </c>
      <c r="D329" s="10">
        <v>321</v>
      </c>
      <c r="E329" s="9">
        <v>25.6</v>
      </c>
      <c r="F329" s="1">
        <f t="shared" ref="F329:F392" si="77">($E330-$E328)/2/3.6</f>
        <v>-0.16666666666666705</v>
      </c>
      <c r="G329" s="1">
        <f t="shared" ref="G329:G392" si="78">($E330-$E328)/2</f>
        <v>-0.60000000000000142</v>
      </c>
      <c r="R329">
        <f t="shared" ref="R329:R392" si="79">IF(E329&lt;1,1,0)</f>
        <v>0</v>
      </c>
      <c r="S329">
        <f t="shared" si="75"/>
        <v>25.6</v>
      </c>
      <c r="T329" s="29">
        <f t="shared" ref="T329:T392" si="80">E329/3.6</f>
        <v>7.1111111111111116</v>
      </c>
      <c r="U329" s="29">
        <f t="shared" si="76"/>
        <v>-265.00000000000063</v>
      </c>
      <c r="V329" s="29">
        <f t="shared" ref="V329:V392" si="81">$L$4*$L$1*$L$5</f>
        <v>187.17480000000003</v>
      </c>
      <c r="W329" s="29">
        <f t="shared" ref="W329:W392" si="82">0.5*1.225*$L$2*$L$3*(T329^2)</f>
        <v>19.327051851851852</v>
      </c>
      <c r="X329" s="29">
        <f t="shared" ref="X329:X392" si="83">T329+U329+V329</f>
        <v>-70.714088888889506</v>
      </c>
      <c r="Y329" s="29">
        <f t="shared" ref="Y329:Y392" si="84">(X329*T329)/1000</f>
        <v>-0.50285574320988102</v>
      </c>
      <c r="Z329" s="25"/>
      <c r="AA329" s="30">
        <f t="shared" ref="AA329:AA392" si="85">IF(X329&gt;0,(X330*T330)/1000,0)</f>
        <v>0</v>
      </c>
      <c r="AB329" s="25"/>
      <c r="AC329" s="29">
        <f t="shared" ref="AC329:AC392" si="86">IF(X329 &lt; 0,(X329*T330)/1000,0)</f>
        <v>-0.48910578148148576</v>
      </c>
      <c r="AD329" s="25"/>
      <c r="AE329" s="29">
        <f t="shared" si="73"/>
        <v>999.40152519012327</v>
      </c>
      <c r="AF329" s="25"/>
      <c r="AG329" s="29">
        <f t="shared" si="74"/>
        <v>491.54320465185202</v>
      </c>
      <c r="AH329" s="25"/>
      <c r="AI329" s="29">
        <f t="shared" ref="AI329:AI392" si="87">AG329*0.82</f>
        <v>403.06542781451861</v>
      </c>
    </row>
    <row r="330" spans="2:35" x14ac:dyDescent="0.35">
      <c r="B330" s="10" t="s">
        <v>3</v>
      </c>
      <c r="C330" s="10">
        <v>322</v>
      </c>
      <c r="D330" s="10">
        <v>322</v>
      </c>
      <c r="E330" s="9">
        <v>24.9</v>
      </c>
      <c r="F330" s="1">
        <f t="shared" si="77"/>
        <v>-9.7222222222222612E-2</v>
      </c>
      <c r="G330" s="1">
        <f t="shared" si="78"/>
        <v>-0.35000000000000142</v>
      </c>
      <c r="R330">
        <f t="shared" si="79"/>
        <v>0</v>
      </c>
      <c r="S330">
        <f t="shared" si="75"/>
        <v>24.9</v>
      </c>
      <c r="T330" s="29">
        <f t="shared" si="80"/>
        <v>6.9166666666666661</v>
      </c>
      <c r="U330" s="29">
        <f t="shared" si="76"/>
        <v>-154.58333333333394</v>
      </c>
      <c r="V330" s="29">
        <f t="shared" si="81"/>
        <v>187.17480000000003</v>
      </c>
      <c r="W330" s="29">
        <f t="shared" si="82"/>
        <v>18.284554166666663</v>
      </c>
      <c r="X330" s="29">
        <f t="shared" si="83"/>
        <v>39.508133333332751</v>
      </c>
      <c r="Y330" s="29">
        <f t="shared" si="84"/>
        <v>0.27326458888888483</v>
      </c>
      <c r="Z330" s="25"/>
      <c r="AA330" s="29">
        <f t="shared" si="85"/>
        <v>0.42600764444444805</v>
      </c>
      <c r="AB330" s="25"/>
      <c r="AC330" s="25">
        <f t="shared" si="86"/>
        <v>0</v>
      </c>
      <c r="AD330" s="25"/>
      <c r="AE330" s="29">
        <f t="shared" ref="AE330:AE393" si="88">AE329+AA330</f>
        <v>999.82753283456771</v>
      </c>
      <c r="AF330" s="25"/>
      <c r="AG330" s="29">
        <f t="shared" ref="AG330:AG393" si="89">AG329+ABS(AC330)</f>
        <v>491.54320465185202</v>
      </c>
      <c r="AH330" s="25"/>
      <c r="AI330" s="29">
        <f t="shared" si="87"/>
        <v>403.06542781451861</v>
      </c>
    </row>
    <row r="331" spans="2:35" x14ac:dyDescent="0.35">
      <c r="B331" s="10" t="s">
        <v>3</v>
      </c>
      <c r="C331" s="10">
        <v>323</v>
      </c>
      <c r="D331" s="10">
        <v>323</v>
      </c>
      <c r="E331" s="9">
        <v>24.9</v>
      </c>
      <c r="F331" s="1">
        <f t="shared" si="77"/>
        <v>-8.3333333333333037E-2</v>
      </c>
      <c r="G331" s="1">
        <f t="shared" si="78"/>
        <v>-0.29999999999999893</v>
      </c>
      <c r="R331">
        <f t="shared" si="79"/>
        <v>0</v>
      </c>
      <c r="S331">
        <f t="shared" si="75"/>
        <v>24.9</v>
      </c>
      <c r="T331" s="29">
        <f t="shared" si="80"/>
        <v>6.9166666666666661</v>
      </c>
      <c r="U331" s="29">
        <f t="shared" si="76"/>
        <v>-132.49999999999952</v>
      </c>
      <c r="V331" s="29">
        <f t="shared" si="81"/>
        <v>187.17480000000003</v>
      </c>
      <c r="W331" s="29">
        <f t="shared" si="82"/>
        <v>18.284554166666663</v>
      </c>
      <c r="X331" s="29">
        <f t="shared" si="83"/>
        <v>61.591466666667188</v>
      </c>
      <c r="Y331" s="29">
        <f t="shared" si="84"/>
        <v>0.42600764444444805</v>
      </c>
      <c r="Z331" s="25"/>
      <c r="AA331" s="29">
        <f t="shared" si="85"/>
        <v>-0.18163259999999987</v>
      </c>
      <c r="AB331" s="25"/>
      <c r="AC331" s="25">
        <f t="shared" si="86"/>
        <v>0</v>
      </c>
      <c r="AD331" s="25"/>
      <c r="AE331" s="29">
        <f t="shared" si="88"/>
        <v>999.64590023456776</v>
      </c>
      <c r="AF331" s="25"/>
      <c r="AG331" s="29">
        <f t="shared" si="89"/>
        <v>491.54320465185202</v>
      </c>
      <c r="AH331" s="25"/>
      <c r="AI331" s="29">
        <f t="shared" si="87"/>
        <v>403.06542781451861</v>
      </c>
    </row>
    <row r="332" spans="2:35" x14ac:dyDescent="0.35">
      <c r="B332" s="10" t="s">
        <v>3</v>
      </c>
      <c r="C332" s="10">
        <v>324</v>
      </c>
      <c r="D332" s="10">
        <v>324</v>
      </c>
      <c r="E332" s="9">
        <v>24.3</v>
      </c>
      <c r="F332" s="1">
        <f t="shared" si="77"/>
        <v>-0.1388888888888889</v>
      </c>
      <c r="G332" s="1">
        <f t="shared" si="78"/>
        <v>-0.5</v>
      </c>
      <c r="R332">
        <f t="shared" si="79"/>
        <v>0</v>
      </c>
      <c r="S332">
        <f t="shared" si="75"/>
        <v>24.3</v>
      </c>
      <c r="T332" s="29">
        <f t="shared" si="80"/>
        <v>6.75</v>
      </c>
      <c r="U332" s="29">
        <f t="shared" si="76"/>
        <v>-220.83333333333334</v>
      </c>
      <c r="V332" s="29">
        <f t="shared" si="81"/>
        <v>187.17480000000003</v>
      </c>
      <c r="W332" s="29">
        <f t="shared" si="82"/>
        <v>17.413987499999998</v>
      </c>
      <c r="X332" s="29">
        <f t="shared" si="83"/>
        <v>-26.90853333333331</v>
      </c>
      <c r="Y332" s="29">
        <f t="shared" si="84"/>
        <v>-0.18163259999999987</v>
      </c>
      <c r="Z332" s="25"/>
      <c r="AA332" s="29">
        <f t="shared" si="85"/>
        <v>0</v>
      </c>
      <c r="AB332" s="25"/>
      <c r="AC332" s="29">
        <f t="shared" si="86"/>
        <v>-0.1786427629629628</v>
      </c>
      <c r="AD332" s="25"/>
      <c r="AE332" s="29">
        <f t="shared" si="88"/>
        <v>999.64590023456776</v>
      </c>
      <c r="AF332" s="25"/>
      <c r="AG332" s="29">
        <f t="shared" si="89"/>
        <v>491.72184741481499</v>
      </c>
      <c r="AH332" s="25"/>
      <c r="AI332" s="29">
        <f t="shared" si="87"/>
        <v>403.21191488014824</v>
      </c>
    </row>
    <row r="333" spans="2:35" x14ac:dyDescent="0.35">
      <c r="B333" s="10" t="s">
        <v>3</v>
      </c>
      <c r="C333" s="10">
        <v>325</v>
      </c>
      <c r="D333" s="10">
        <v>325</v>
      </c>
      <c r="E333" s="9">
        <v>23.9</v>
      </c>
      <c r="F333" s="1">
        <f t="shared" si="77"/>
        <v>-5.5555555555555851E-2</v>
      </c>
      <c r="G333" s="1">
        <f t="shared" si="78"/>
        <v>-0.20000000000000107</v>
      </c>
      <c r="R333">
        <f t="shared" si="79"/>
        <v>0</v>
      </c>
      <c r="S333">
        <f t="shared" si="75"/>
        <v>23.9</v>
      </c>
      <c r="T333" s="29">
        <f t="shared" si="80"/>
        <v>6.6388888888888884</v>
      </c>
      <c r="U333" s="29">
        <f t="shared" si="76"/>
        <v>-88.333333333333798</v>
      </c>
      <c r="V333" s="29">
        <f t="shared" si="81"/>
        <v>187.17480000000003</v>
      </c>
      <c r="W333" s="29">
        <f t="shared" si="82"/>
        <v>16.845406018518517</v>
      </c>
      <c r="X333" s="29">
        <f t="shared" si="83"/>
        <v>105.48035555555512</v>
      </c>
      <c r="Y333" s="29">
        <f t="shared" si="84"/>
        <v>0.70027236049382413</v>
      </c>
      <c r="Z333" s="25"/>
      <c r="AA333" s="29">
        <f t="shared" si="85"/>
        <v>0.84688115679012788</v>
      </c>
      <c r="AB333" s="25"/>
      <c r="AC333" s="25">
        <f t="shared" si="86"/>
        <v>0</v>
      </c>
      <c r="AD333" s="25"/>
      <c r="AE333" s="29">
        <f t="shared" si="88"/>
        <v>1000.4927813913579</v>
      </c>
      <c r="AF333" s="25"/>
      <c r="AG333" s="29">
        <f t="shared" si="89"/>
        <v>491.72184741481499</v>
      </c>
      <c r="AH333" s="25"/>
      <c r="AI333" s="29">
        <f t="shared" si="87"/>
        <v>403.21191488014824</v>
      </c>
    </row>
    <row r="334" spans="2:35" x14ac:dyDescent="0.35">
      <c r="B334" s="10" t="s">
        <v>3</v>
      </c>
      <c r="C334" s="10">
        <v>326</v>
      </c>
      <c r="D334" s="10">
        <v>326</v>
      </c>
      <c r="E334" s="9">
        <v>23.9</v>
      </c>
      <c r="F334" s="1">
        <f t="shared" si="77"/>
        <v>-4.1666666666666269E-2</v>
      </c>
      <c r="G334" s="1">
        <f t="shared" si="78"/>
        <v>-0.14999999999999858</v>
      </c>
      <c r="R334">
        <f t="shared" si="79"/>
        <v>0</v>
      </c>
      <c r="S334">
        <f t="shared" si="75"/>
        <v>23.9</v>
      </c>
      <c r="T334" s="29">
        <f t="shared" si="80"/>
        <v>6.6388888888888884</v>
      </c>
      <c r="U334" s="29">
        <f t="shared" si="76"/>
        <v>-66.249999999999361</v>
      </c>
      <c r="V334" s="29">
        <f t="shared" si="81"/>
        <v>187.17480000000003</v>
      </c>
      <c r="W334" s="29">
        <f t="shared" si="82"/>
        <v>16.845406018518517</v>
      </c>
      <c r="X334" s="29">
        <f t="shared" si="83"/>
        <v>127.56368888888956</v>
      </c>
      <c r="Y334" s="29">
        <f t="shared" si="84"/>
        <v>0.84688115679012788</v>
      </c>
      <c r="Z334" s="25"/>
      <c r="AA334" s="29">
        <f t="shared" si="85"/>
        <v>0.40139899753086755</v>
      </c>
      <c r="AB334" s="25"/>
      <c r="AC334" s="25">
        <f t="shared" si="86"/>
        <v>0</v>
      </c>
      <c r="AD334" s="25"/>
      <c r="AE334" s="29">
        <f t="shared" si="88"/>
        <v>1000.8941803888888</v>
      </c>
      <c r="AF334" s="25"/>
      <c r="AG334" s="29">
        <f t="shared" si="89"/>
        <v>491.72184741481499</v>
      </c>
      <c r="AH334" s="25"/>
      <c r="AI334" s="29">
        <f t="shared" si="87"/>
        <v>403.21191488014824</v>
      </c>
    </row>
    <row r="335" spans="2:35" x14ac:dyDescent="0.35">
      <c r="B335" s="10" t="s">
        <v>3</v>
      </c>
      <c r="C335" s="10">
        <v>327</v>
      </c>
      <c r="D335" s="10">
        <v>327</v>
      </c>
      <c r="E335" s="9">
        <v>23.6</v>
      </c>
      <c r="F335" s="1">
        <f t="shared" si="77"/>
        <v>-8.3333333333333037E-2</v>
      </c>
      <c r="G335" s="1">
        <f t="shared" si="78"/>
        <v>-0.29999999999999893</v>
      </c>
      <c r="R335">
        <f t="shared" si="79"/>
        <v>0</v>
      </c>
      <c r="S335">
        <f t="shared" si="75"/>
        <v>23.6</v>
      </c>
      <c r="T335" s="29">
        <f t="shared" si="80"/>
        <v>6.5555555555555554</v>
      </c>
      <c r="U335" s="29">
        <f t="shared" si="76"/>
        <v>-132.49999999999952</v>
      </c>
      <c r="V335" s="29">
        <f t="shared" si="81"/>
        <v>187.17480000000003</v>
      </c>
      <c r="W335" s="29">
        <f t="shared" si="82"/>
        <v>16.425162962962961</v>
      </c>
      <c r="X335" s="29">
        <f t="shared" si="83"/>
        <v>61.230355555556073</v>
      </c>
      <c r="Y335" s="29">
        <f t="shared" si="84"/>
        <v>0.40139899753086755</v>
      </c>
      <c r="Z335" s="25"/>
      <c r="AA335" s="29">
        <f t="shared" si="85"/>
        <v>-3.1774489024691381</v>
      </c>
      <c r="AB335" s="25"/>
      <c r="AC335" s="25">
        <f t="shared" si="86"/>
        <v>0</v>
      </c>
      <c r="AD335" s="25"/>
      <c r="AE335" s="29">
        <f t="shared" si="88"/>
        <v>997.71673148641969</v>
      </c>
      <c r="AF335" s="25"/>
      <c r="AG335" s="29">
        <f t="shared" si="89"/>
        <v>491.72184741481499</v>
      </c>
      <c r="AH335" s="25"/>
      <c r="AI335" s="29">
        <f t="shared" si="87"/>
        <v>403.21191488014824</v>
      </c>
    </row>
    <row r="336" spans="2:35" x14ac:dyDescent="0.35">
      <c r="B336" s="10" t="s">
        <v>3</v>
      </c>
      <c r="C336" s="10">
        <v>328</v>
      </c>
      <c r="D336" s="10">
        <v>328</v>
      </c>
      <c r="E336" s="9">
        <v>23.3</v>
      </c>
      <c r="F336" s="1">
        <f t="shared" si="77"/>
        <v>-0.43055555555555575</v>
      </c>
      <c r="G336" s="1">
        <f t="shared" si="78"/>
        <v>-1.5500000000000007</v>
      </c>
      <c r="R336">
        <f t="shared" si="79"/>
        <v>0</v>
      </c>
      <c r="S336">
        <f t="shared" si="75"/>
        <v>23.3</v>
      </c>
      <c r="T336" s="29">
        <f t="shared" si="80"/>
        <v>6.4722222222222223</v>
      </c>
      <c r="U336" s="29">
        <f t="shared" si="76"/>
        <v>-684.5833333333336</v>
      </c>
      <c r="V336" s="29">
        <f t="shared" si="81"/>
        <v>187.17480000000003</v>
      </c>
      <c r="W336" s="29">
        <f t="shared" si="82"/>
        <v>16.010228240740741</v>
      </c>
      <c r="X336" s="29">
        <f t="shared" si="83"/>
        <v>-490.93631111111142</v>
      </c>
      <c r="Y336" s="29">
        <f t="shared" si="84"/>
        <v>-3.1774489024691381</v>
      </c>
      <c r="Z336" s="25"/>
      <c r="AA336" s="30">
        <f t="shared" si="85"/>
        <v>0</v>
      </c>
      <c r="AB336" s="25"/>
      <c r="AC336" s="29">
        <f t="shared" si="86"/>
        <v>-2.7956095493827178</v>
      </c>
      <c r="AD336" s="25"/>
      <c r="AE336" s="29">
        <f t="shared" si="88"/>
        <v>997.71673148641969</v>
      </c>
      <c r="AF336" s="25"/>
      <c r="AG336" s="29">
        <f t="shared" si="89"/>
        <v>494.51745696419772</v>
      </c>
      <c r="AH336" s="25"/>
      <c r="AI336" s="29">
        <f t="shared" si="87"/>
        <v>405.50431471064212</v>
      </c>
    </row>
    <row r="337" spans="2:35" x14ac:dyDescent="0.35">
      <c r="B337" s="10" t="s">
        <v>3</v>
      </c>
      <c r="C337" s="10">
        <v>329</v>
      </c>
      <c r="D337" s="10">
        <v>329</v>
      </c>
      <c r="E337" s="9">
        <v>20.5</v>
      </c>
      <c r="F337" s="1">
        <f t="shared" si="77"/>
        <v>-0.80555555555555558</v>
      </c>
      <c r="G337" s="1">
        <f t="shared" si="78"/>
        <v>-2.9000000000000004</v>
      </c>
      <c r="R337">
        <f t="shared" si="79"/>
        <v>0</v>
      </c>
      <c r="S337">
        <f t="shared" si="75"/>
        <v>20.5</v>
      </c>
      <c r="T337" s="29">
        <f t="shared" si="80"/>
        <v>5.6944444444444446</v>
      </c>
      <c r="U337" s="29">
        <f t="shared" si="76"/>
        <v>-1280.8333333333335</v>
      </c>
      <c r="V337" s="29">
        <f t="shared" si="81"/>
        <v>187.17480000000003</v>
      </c>
      <c r="W337" s="29">
        <f t="shared" si="82"/>
        <v>12.393483796296298</v>
      </c>
      <c r="X337" s="29">
        <f t="shared" si="83"/>
        <v>-1087.9640888888891</v>
      </c>
      <c r="Y337" s="29">
        <f t="shared" si="84"/>
        <v>-6.1953510617283962</v>
      </c>
      <c r="Z337" s="25"/>
      <c r="AA337" s="30">
        <f t="shared" si="85"/>
        <v>0</v>
      </c>
      <c r="AB337" s="25"/>
      <c r="AC337" s="29">
        <f t="shared" si="86"/>
        <v>-5.2887143209876548</v>
      </c>
      <c r="AD337" s="25"/>
      <c r="AE337" s="29">
        <f t="shared" si="88"/>
        <v>997.71673148641969</v>
      </c>
      <c r="AF337" s="25"/>
      <c r="AG337" s="29">
        <f t="shared" si="89"/>
        <v>499.80617128518537</v>
      </c>
      <c r="AH337" s="25"/>
      <c r="AI337" s="29">
        <f t="shared" si="87"/>
        <v>409.84106045385198</v>
      </c>
    </row>
    <row r="338" spans="2:35" x14ac:dyDescent="0.35">
      <c r="B338" s="10" t="s">
        <v>3</v>
      </c>
      <c r="C338" s="10">
        <v>330</v>
      </c>
      <c r="D338" s="10">
        <v>330</v>
      </c>
      <c r="E338" s="9">
        <v>17.5</v>
      </c>
      <c r="F338" s="1">
        <f t="shared" si="77"/>
        <v>-0.50000000000000022</v>
      </c>
      <c r="G338" s="1">
        <f t="shared" si="78"/>
        <v>-1.8000000000000007</v>
      </c>
      <c r="R338">
        <f t="shared" si="79"/>
        <v>0</v>
      </c>
      <c r="S338">
        <f t="shared" si="75"/>
        <v>17.5</v>
      </c>
      <c r="T338" s="29">
        <f t="shared" si="80"/>
        <v>4.8611111111111107</v>
      </c>
      <c r="U338" s="29">
        <f t="shared" si="76"/>
        <v>-795.00000000000034</v>
      </c>
      <c r="V338" s="29">
        <f t="shared" si="81"/>
        <v>187.17480000000003</v>
      </c>
      <c r="W338" s="29">
        <f t="shared" si="82"/>
        <v>9.0315393518518512</v>
      </c>
      <c r="X338" s="29">
        <f t="shared" si="83"/>
        <v>-602.96408888888925</v>
      </c>
      <c r="Y338" s="29">
        <f t="shared" si="84"/>
        <v>-2.9310754320987673</v>
      </c>
      <c r="Z338" s="25"/>
      <c r="AA338" s="30">
        <f t="shared" si="85"/>
        <v>0</v>
      </c>
      <c r="AB338" s="25"/>
      <c r="AC338" s="29">
        <f t="shared" si="86"/>
        <v>-2.8305814172839519</v>
      </c>
      <c r="AD338" s="25"/>
      <c r="AE338" s="29">
        <f t="shared" si="88"/>
        <v>997.71673148641969</v>
      </c>
      <c r="AF338" s="25"/>
      <c r="AG338" s="29">
        <f t="shared" si="89"/>
        <v>502.63675270246932</v>
      </c>
      <c r="AH338" s="25"/>
      <c r="AI338" s="29">
        <f t="shared" si="87"/>
        <v>412.1621372160248</v>
      </c>
    </row>
    <row r="339" spans="2:35" x14ac:dyDescent="0.35">
      <c r="B339" s="10" t="s">
        <v>3</v>
      </c>
      <c r="C339" s="10">
        <v>331</v>
      </c>
      <c r="D339" s="10">
        <v>331</v>
      </c>
      <c r="E339" s="9">
        <v>16.899999999999999</v>
      </c>
      <c r="F339" s="1">
        <f t="shared" si="77"/>
        <v>-0.1111111111111112</v>
      </c>
      <c r="G339" s="1">
        <f t="shared" si="78"/>
        <v>-0.40000000000000036</v>
      </c>
      <c r="R339">
        <f t="shared" si="79"/>
        <v>0</v>
      </c>
      <c r="S339">
        <f t="shared" si="75"/>
        <v>16.899999999999999</v>
      </c>
      <c r="T339" s="29">
        <f t="shared" si="80"/>
        <v>4.6944444444444438</v>
      </c>
      <c r="U339" s="29">
        <f t="shared" si="76"/>
        <v>-176.6666666666668</v>
      </c>
      <c r="V339" s="29">
        <f t="shared" si="81"/>
        <v>187.17480000000003</v>
      </c>
      <c r="W339" s="29">
        <f t="shared" si="82"/>
        <v>8.4228504629629608</v>
      </c>
      <c r="X339" s="29">
        <f t="shared" si="83"/>
        <v>15.202577777777691</v>
      </c>
      <c r="Y339" s="29">
        <f t="shared" si="84"/>
        <v>7.1367656790123038E-2</v>
      </c>
      <c r="Z339" s="25"/>
      <c r="AA339" s="29">
        <f t="shared" si="85"/>
        <v>-0.13461890617283753</v>
      </c>
      <c r="AB339" s="25"/>
      <c r="AC339" s="25">
        <f t="shared" si="86"/>
        <v>0</v>
      </c>
      <c r="AD339" s="25"/>
      <c r="AE339" s="29">
        <f t="shared" si="88"/>
        <v>997.58211258024687</v>
      </c>
      <c r="AF339" s="25"/>
      <c r="AG339" s="29">
        <f t="shared" si="89"/>
        <v>502.63675270246932</v>
      </c>
      <c r="AH339" s="25"/>
      <c r="AI339" s="29">
        <f t="shared" si="87"/>
        <v>412.1621372160248</v>
      </c>
    </row>
    <row r="340" spans="2:35" x14ac:dyDescent="0.35">
      <c r="B340" s="10" t="s">
        <v>3</v>
      </c>
      <c r="C340" s="10">
        <v>332</v>
      </c>
      <c r="D340" s="10">
        <v>332</v>
      </c>
      <c r="E340" s="9">
        <v>16.7</v>
      </c>
      <c r="F340" s="1">
        <f t="shared" si="77"/>
        <v>-0.13888888888888865</v>
      </c>
      <c r="G340" s="1">
        <f t="shared" si="78"/>
        <v>-0.49999999999999911</v>
      </c>
      <c r="R340">
        <f t="shared" si="79"/>
        <v>0</v>
      </c>
      <c r="S340">
        <f t="shared" si="75"/>
        <v>16.7</v>
      </c>
      <c r="T340" s="29">
        <f t="shared" si="80"/>
        <v>4.6388888888888884</v>
      </c>
      <c r="U340" s="29">
        <f t="shared" si="76"/>
        <v>-220.83333333333294</v>
      </c>
      <c r="V340" s="29">
        <f t="shared" si="81"/>
        <v>187.17480000000003</v>
      </c>
      <c r="W340" s="29">
        <f t="shared" si="82"/>
        <v>8.2246726851851832</v>
      </c>
      <c r="X340" s="29">
        <f t="shared" si="83"/>
        <v>-29.019644444444026</v>
      </c>
      <c r="Y340" s="29">
        <f t="shared" si="84"/>
        <v>-0.13461890617283753</v>
      </c>
      <c r="Z340" s="25"/>
      <c r="AA340" s="29">
        <f t="shared" si="85"/>
        <v>0</v>
      </c>
      <c r="AB340" s="25"/>
      <c r="AC340" s="29">
        <f t="shared" si="86"/>
        <v>-0.12817009629629444</v>
      </c>
      <c r="AD340" s="25"/>
      <c r="AE340" s="29">
        <f t="shared" si="88"/>
        <v>997.58211258024687</v>
      </c>
      <c r="AF340" s="25"/>
      <c r="AG340" s="29">
        <f t="shared" si="89"/>
        <v>502.76492279876561</v>
      </c>
      <c r="AH340" s="25"/>
      <c r="AI340" s="29">
        <f t="shared" si="87"/>
        <v>412.26723669498779</v>
      </c>
    </row>
    <row r="341" spans="2:35" x14ac:dyDescent="0.35">
      <c r="B341" s="10" t="s">
        <v>3</v>
      </c>
      <c r="C341" s="10">
        <v>333</v>
      </c>
      <c r="D341" s="10">
        <v>333</v>
      </c>
      <c r="E341" s="9">
        <v>15.9</v>
      </c>
      <c r="F341" s="1">
        <f t="shared" si="77"/>
        <v>-0.15277777777777773</v>
      </c>
      <c r="G341" s="1">
        <f t="shared" si="78"/>
        <v>-0.54999999999999982</v>
      </c>
      <c r="R341">
        <f t="shared" si="79"/>
        <v>0</v>
      </c>
      <c r="S341">
        <f t="shared" si="75"/>
        <v>15.9</v>
      </c>
      <c r="T341" s="29">
        <f t="shared" si="80"/>
        <v>4.416666666666667</v>
      </c>
      <c r="U341" s="29">
        <f t="shared" si="76"/>
        <v>-242.9166666666666</v>
      </c>
      <c r="V341" s="29">
        <f t="shared" si="81"/>
        <v>187.17480000000003</v>
      </c>
      <c r="W341" s="29">
        <f t="shared" si="82"/>
        <v>7.4555541666666674</v>
      </c>
      <c r="X341" s="29">
        <f t="shared" si="83"/>
        <v>-51.32519999999991</v>
      </c>
      <c r="Y341" s="29">
        <f t="shared" si="84"/>
        <v>-0.22668629999999962</v>
      </c>
      <c r="Z341" s="25"/>
      <c r="AA341" s="29">
        <f t="shared" si="85"/>
        <v>0</v>
      </c>
      <c r="AB341" s="25"/>
      <c r="AC341" s="29">
        <f t="shared" si="86"/>
        <v>-0.22240919999999961</v>
      </c>
      <c r="AD341" s="25"/>
      <c r="AE341" s="29">
        <f t="shared" si="88"/>
        <v>997.58211258024687</v>
      </c>
      <c r="AF341" s="25"/>
      <c r="AG341" s="29">
        <f t="shared" si="89"/>
        <v>502.98733199876563</v>
      </c>
      <c r="AH341" s="25"/>
      <c r="AI341" s="29">
        <f t="shared" si="87"/>
        <v>412.44961223898781</v>
      </c>
    </row>
    <row r="342" spans="2:35" x14ac:dyDescent="0.35">
      <c r="B342" s="10" t="s">
        <v>3</v>
      </c>
      <c r="C342" s="10">
        <v>334</v>
      </c>
      <c r="D342" s="10">
        <v>334</v>
      </c>
      <c r="E342" s="9">
        <v>15.6</v>
      </c>
      <c r="F342" s="1">
        <f t="shared" si="77"/>
        <v>-0.12500000000000006</v>
      </c>
      <c r="G342" s="1">
        <f t="shared" si="78"/>
        <v>-0.45000000000000018</v>
      </c>
      <c r="R342">
        <f t="shared" si="79"/>
        <v>0</v>
      </c>
      <c r="S342">
        <f t="shared" si="75"/>
        <v>15.6</v>
      </c>
      <c r="T342" s="29">
        <f t="shared" si="80"/>
        <v>4.333333333333333</v>
      </c>
      <c r="U342" s="29">
        <f t="shared" si="76"/>
        <v>-198.75000000000009</v>
      </c>
      <c r="V342" s="29">
        <f t="shared" si="81"/>
        <v>187.17480000000003</v>
      </c>
      <c r="W342" s="29">
        <f t="shared" si="82"/>
        <v>7.1768666666666654</v>
      </c>
      <c r="X342" s="29">
        <f t="shared" si="83"/>
        <v>-7.2418666666667093</v>
      </c>
      <c r="Y342" s="29">
        <f t="shared" si="84"/>
        <v>-3.1381422222222406E-2</v>
      </c>
      <c r="Z342" s="25"/>
      <c r="AA342" s="29">
        <f t="shared" si="85"/>
        <v>0</v>
      </c>
      <c r="AB342" s="25"/>
      <c r="AC342" s="29">
        <f t="shared" si="86"/>
        <v>-3.0174444444444625E-2</v>
      </c>
      <c r="AD342" s="25"/>
      <c r="AE342" s="29">
        <f t="shared" si="88"/>
        <v>997.58211258024687</v>
      </c>
      <c r="AF342" s="25"/>
      <c r="AG342" s="29">
        <f t="shared" si="89"/>
        <v>503.0175064432101</v>
      </c>
      <c r="AH342" s="25"/>
      <c r="AI342" s="29">
        <f t="shared" si="87"/>
        <v>412.47435528343226</v>
      </c>
    </row>
    <row r="343" spans="2:35" x14ac:dyDescent="0.35">
      <c r="B343" s="10" t="s">
        <v>3</v>
      </c>
      <c r="C343" s="10">
        <v>335</v>
      </c>
      <c r="D343" s="10">
        <v>335</v>
      </c>
      <c r="E343" s="9">
        <v>15</v>
      </c>
      <c r="F343" s="1">
        <f t="shared" si="77"/>
        <v>-0.15277777777777773</v>
      </c>
      <c r="G343" s="1">
        <f t="shared" si="78"/>
        <v>-0.54999999999999982</v>
      </c>
      <c r="R343">
        <f t="shared" si="79"/>
        <v>0</v>
      </c>
      <c r="S343">
        <f t="shared" si="75"/>
        <v>15</v>
      </c>
      <c r="T343" s="29">
        <f t="shared" si="80"/>
        <v>4.166666666666667</v>
      </c>
      <c r="U343" s="29">
        <f t="shared" si="76"/>
        <v>-242.9166666666666</v>
      </c>
      <c r="V343" s="29">
        <f t="shared" si="81"/>
        <v>187.17480000000003</v>
      </c>
      <c r="W343" s="29">
        <f t="shared" si="82"/>
        <v>6.6354166666666679</v>
      </c>
      <c r="X343" s="29">
        <f t="shared" si="83"/>
        <v>-51.57519999999991</v>
      </c>
      <c r="Y343" s="29">
        <f t="shared" si="84"/>
        <v>-0.21489666666666632</v>
      </c>
      <c r="Z343" s="25"/>
      <c r="AA343" s="29">
        <f t="shared" si="85"/>
        <v>0</v>
      </c>
      <c r="AB343" s="25"/>
      <c r="AC343" s="29">
        <f t="shared" si="86"/>
        <v>-0.20773344444444408</v>
      </c>
      <c r="AD343" s="25"/>
      <c r="AE343" s="29">
        <f t="shared" si="88"/>
        <v>997.58211258024687</v>
      </c>
      <c r="AF343" s="25"/>
      <c r="AG343" s="29">
        <f t="shared" si="89"/>
        <v>503.22523988765454</v>
      </c>
      <c r="AH343" s="25"/>
      <c r="AI343" s="29">
        <f t="shared" si="87"/>
        <v>412.64469670787668</v>
      </c>
    </row>
    <row r="344" spans="2:35" x14ac:dyDescent="0.35">
      <c r="B344" s="10" t="s">
        <v>3</v>
      </c>
      <c r="C344" s="10">
        <v>336</v>
      </c>
      <c r="D344" s="10">
        <v>336</v>
      </c>
      <c r="E344" s="9">
        <v>14.5</v>
      </c>
      <c r="F344" s="1">
        <f t="shared" si="77"/>
        <v>-9.7222222222222127E-2</v>
      </c>
      <c r="G344" s="1">
        <f t="shared" si="78"/>
        <v>-0.34999999999999964</v>
      </c>
      <c r="R344">
        <f t="shared" si="79"/>
        <v>0</v>
      </c>
      <c r="S344">
        <f t="shared" si="75"/>
        <v>14.5</v>
      </c>
      <c r="T344" s="29">
        <f t="shared" si="80"/>
        <v>4.0277777777777777</v>
      </c>
      <c r="U344" s="29">
        <f t="shared" si="76"/>
        <v>-154.58333333333317</v>
      </c>
      <c r="V344" s="29">
        <f t="shared" si="81"/>
        <v>187.17480000000003</v>
      </c>
      <c r="W344" s="29">
        <f t="shared" si="82"/>
        <v>6.2004282407407407</v>
      </c>
      <c r="X344" s="29">
        <f t="shared" si="83"/>
        <v>36.619244444444632</v>
      </c>
      <c r="Y344" s="29">
        <f t="shared" si="84"/>
        <v>0.14749417901234643</v>
      </c>
      <c r="Z344" s="25"/>
      <c r="AA344" s="29">
        <f t="shared" si="85"/>
        <v>0.75927844938271616</v>
      </c>
      <c r="AB344" s="25"/>
      <c r="AC344" s="25">
        <f t="shared" si="86"/>
        <v>0</v>
      </c>
      <c r="AD344" s="25"/>
      <c r="AE344" s="29">
        <f t="shared" si="88"/>
        <v>998.34139102962956</v>
      </c>
      <c r="AF344" s="25"/>
      <c r="AG344" s="29">
        <f t="shared" si="89"/>
        <v>503.22523988765454</v>
      </c>
      <c r="AH344" s="25"/>
      <c r="AI344" s="29">
        <f t="shared" si="87"/>
        <v>412.64469670787668</v>
      </c>
    </row>
    <row r="345" spans="2:35" x14ac:dyDescent="0.35">
      <c r="B345" s="10" t="s">
        <v>3</v>
      </c>
      <c r="C345" s="10">
        <v>337</v>
      </c>
      <c r="D345" s="10">
        <v>337</v>
      </c>
      <c r="E345" s="9">
        <v>14.3</v>
      </c>
      <c r="F345" s="1">
        <f t="shared" si="77"/>
        <v>0</v>
      </c>
      <c r="G345" s="1">
        <f t="shared" si="78"/>
        <v>0</v>
      </c>
      <c r="R345">
        <f t="shared" si="79"/>
        <v>0</v>
      </c>
      <c r="S345">
        <f t="shared" si="75"/>
        <v>14.3</v>
      </c>
      <c r="T345" s="29">
        <f t="shared" si="80"/>
        <v>3.9722222222222223</v>
      </c>
      <c r="U345" s="29">
        <f t="shared" si="76"/>
        <v>0</v>
      </c>
      <c r="V345" s="29">
        <f t="shared" si="81"/>
        <v>187.17480000000003</v>
      </c>
      <c r="W345" s="29">
        <f t="shared" si="82"/>
        <v>6.0305615740740741</v>
      </c>
      <c r="X345" s="29">
        <f t="shared" si="83"/>
        <v>191.14702222222226</v>
      </c>
      <c r="Y345" s="29">
        <f t="shared" si="84"/>
        <v>0.75927844938271616</v>
      </c>
      <c r="Z345" s="25"/>
      <c r="AA345" s="29">
        <f t="shared" si="85"/>
        <v>1.7485358456790123</v>
      </c>
      <c r="AB345" s="25"/>
      <c r="AC345" s="25">
        <f t="shared" si="86"/>
        <v>0</v>
      </c>
      <c r="AD345" s="25"/>
      <c r="AE345" s="29">
        <f t="shared" si="88"/>
        <v>1000.0899268753086</v>
      </c>
      <c r="AF345" s="25"/>
      <c r="AG345" s="29">
        <f t="shared" si="89"/>
        <v>503.22523988765454</v>
      </c>
      <c r="AH345" s="25"/>
      <c r="AI345" s="29">
        <f t="shared" si="87"/>
        <v>412.64469670787668</v>
      </c>
    </row>
    <row r="346" spans="2:35" x14ac:dyDescent="0.35">
      <c r="B346" s="10" t="s">
        <v>3</v>
      </c>
      <c r="C346" s="10">
        <v>338</v>
      </c>
      <c r="D346" s="10">
        <v>338</v>
      </c>
      <c r="E346" s="9">
        <v>14.5</v>
      </c>
      <c r="F346" s="1">
        <f t="shared" si="77"/>
        <v>0.15277777777777773</v>
      </c>
      <c r="G346" s="1">
        <f t="shared" si="78"/>
        <v>0.54999999999999982</v>
      </c>
      <c r="R346">
        <f t="shared" si="79"/>
        <v>0</v>
      </c>
      <c r="S346">
        <f t="shared" si="75"/>
        <v>14.5</v>
      </c>
      <c r="T346" s="29">
        <f t="shared" si="80"/>
        <v>4.0277777777777777</v>
      </c>
      <c r="U346" s="29">
        <f t="shared" si="76"/>
        <v>242.9166666666666</v>
      </c>
      <c r="V346" s="29">
        <f t="shared" si="81"/>
        <v>187.17480000000003</v>
      </c>
      <c r="W346" s="29">
        <f t="shared" si="82"/>
        <v>6.2004282407407407</v>
      </c>
      <c r="X346" s="29">
        <f t="shared" si="83"/>
        <v>434.1192444444444</v>
      </c>
      <c r="Y346" s="29">
        <f t="shared" si="84"/>
        <v>1.7485358456790123</v>
      </c>
      <c r="Z346" s="25"/>
      <c r="AA346" s="29">
        <f t="shared" si="85"/>
        <v>3.9364221382716056</v>
      </c>
      <c r="AB346" s="25"/>
      <c r="AC346" s="25">
        <f t="shared" si="86"/>
        <v>0</v>
      </c>
      <c r="AD346" s="25"/>
      <c r="AE346" s="29">
        <f t="shared" si="88"/>
        <v>1004.0263490135802</v>
      </c>
      <c r="AF346" s="25"/>
      <c r="AG346" s="29">
        <f t="shared" si="89"/>
        <v>503.22523988765454</v>
      </c>
      <c r="AH346" s="25"/>
      <c r="AI346" s="29">
        <f t="shared" si="87"/>
        <v>412.64469670787668</v>
      </c>
    </row>
    <row r="347" spans="2:35" x14ac:dyDescent="0.35">
      <c r="B347" s="10" t="s">
        <v>3</v>
      </c>
      <c r="C347" s="10">
        <v>339</v>
      </c>
      <c r="D347" s="10">
        <v>339</v>
      </c>
      <c r="E347" s="9">
        <v>15.4</v>
      </c>
      <c r="F347" s="1">
        <f t="shared" si="77"/>
        <v>0.45833333333333343</v>
      </c>
      <c r="G347" s="1">
        <f t="shared" si="78"/>
        <v>1.6500000000000004</v>
      </c>
      <c r="R347">
        <f t="shared" si="79"/>
        <v>0</v>
      </c>
      <c r="S347">
        <f t="shared" si="75"/>
        <v>15.4</v>
      </c>
      <c r="T347" s="29">
        <f t="shared" si="80"/>
        <v>4.2777777777777777</v>
      </c>
      <c r="U347" s="29">
        <f t="shared" si="76"/>
        <v>728.75000000000011</v>
      </c>
      <c r="V347" s="29">
        <f t="shared" si="81"/>
        <v>187.17480000000003</v>
      </c>
      <c r="W347" s="29">
        <f t="shared" si="82"/>
        <v>6.9940240740740736</v>
      </c>
      <c r="X347" s="29">
        <f t="shared" si="83"/>
        <v>920.20257777777795</v>
      </c>
      <c r="Y347" s="29">
        <f t="shared" si="84"/>
        <v>3.9364221382716056</v>
      </c>
      <c r="Z347" s="25"/>
      <c r="AA347" s="29">
        <f t="shared" si="85"/>
        <v>7.1737423753086436</v>
      </c>
      <c r="AB347" s="25"/>
      <c r="AC347" s="25">
        <f t="shared" si="86"/>
        <v>0</v>
      </c>
      <c r="AD347" s="25"/>
      <c r="AE347" s="29">
        <f t="shared" si="88"/>
        <v>1011.2000913888888</v>
      </c>
      <c r="AF347" s="25"/>
      <c r="AG347" s="29">
        <f t="shared" si="89"/>
        <v>503.22523988765454</v>
      </c>
      <c r="AH347" s="25"/>
      <c r="AI347" s="29">
        <f t="shared" si="87"/>
        <v>412.64469670787668</v>
      </c>
    </row>
    <row r="348" spans="2:35" x14ac:dyDescent="0.35">
      <c r="B348" s="10" t="s">
        <v>3</v>
      </c>
      <c r="C348" s="10">
        <v>340</v>
      </c>
      <c r="D348" s="10">
        <v>340</v>
      </c>
      <c r="E348" s="9">
        <v>17.8</v>
      </c>
      <c r="F348" s="1">
        <f t="shared" si="77"/>
        <v>0.79166666666666674</v>
      </c>
      <c r="G348" s="1">
        <f t="shared" si="78"/>
        <v>2.8500000000000005</v>
      </c>
      <c r="R348">
        <f t="shared" si="79"/>
        <v>0</v>
      </c>
      <c r="S348">
        <f t="shared" si="75"/>
        <v>17.8</v>
      </c>
      <c r="T348" s="29">
        <f t="shared" si="80"/>
        <v>4.9444444444444446</v>
      </c>
      <c r="U348" s="29">
        <f t="shared" si="76"/>
        <v>1258.7500000000002</v>
      </c>
      <c r="V348" s="29">
        <f t="shared" si="81"/>
        <v>187.17480000000003</v>
      </c>
      <c r="W348" s="29">
        <f t="shared" si="82"/>
        <v>9.3438462962962969</v>
      </c>
      <c r="X348" s="29">
        <f t="shared" si="83"/>
        <v>1450.8692444444446</v>
      </c>
      <c r="Y348" s="29">
        <f t="shared" si="84"/>
        <v>7.1737423753086436</v>
      </c>
      <c r="Z348" s="25"/>
      <c r="AA348" s="29">
        <f t="shared" si="85"/>
        <v>9.2856757567901251</v>
      </c>
      <c r="AB348" s="25"/>
      <c r="AC348" s="25">
        <f t="shared" si="86"/>
        <v>0</v>
      </c>
      <c r="AD348" s="25"/>
      <c r="AE348" s="29">
        <f t="shared" si="88"/>
        <v>1020.485767145679</v>
      </c>
      <c r="AF348" s="25"/>
      <c r="AG348" s="29">
        <f t="shared" si="89"/>
        <v>503.22523988765454</v>
      </c>
      <c r="AH348" s="25"/>
      <c r="AI348" s="29">
        <f t="shared" si="87"/>
        <v>412.64469670787668</v>
      </c>
    </row>
    <row r="349" spans="2:35" x14ac:dyDescent="0.35">
      <c r="B349" s="10" t="s">
        <v>3</v>
      </c>
      <c r="C349" s="10">
        <v>341</v>
      </c>
      <c r="D349" s="10">
        <v>341</v>
      </c>
      <c r="E349" s="9">
        <v>21.1</v>
      </c>
      <c r="F349" s="1">
        <f t="shared" si="77"/>
        <v>0.87500000000000011</v>
      </c>
      <c r="G349" s="1">
        <f t="shared" si="78"/>
        <v>3.1500000000000004</v>
      </c>
      <c r="R349">
        <f t="shared" si="79"/>
        <v>0</v>
      </c>
      <c r="S349">
        <f t="shared" si="75"/>
        <v>21.1</v>
      </c>
      <c r="T349" s="29">
        <f t="shared" si="80"/>
        <v>5.8611111111111116</v>
      </c>
      <c r="U349" s="29">
        <f t="shared" si="76"/>
        <v>1391.2500000000002</v>
      </c>
      <c r="V349" s="29">
        <f t="shared" si="81"/>
        <v>187.17480000000003</v>
      </c>
      <c r="W349" s="29">
        <f t="shared" si="82"/>
        <v>13.129572685185186</v>
      </c>
      <c r="X349" s="29">
        <f t="shared" si="83"/>
        <v>1584.2859111111113</v>
      </c>
      <c r="Y349" s="29">
        <f t="shared" si="84"/>
        <v>9.2856757567901251</v>
      </c>
      <c r="Z349" s="25"/>
      <c r="AA349" s="29">
        <f t="shared" si="85"/>
        <v>7.0634371641975289</v>
      </c>
      <c r="AB349" s="25"/>
      <c r="AC349" s="25">
        <f t="shared" si="86"/>
        <v>0</v>
      </c>
      <c r="AD349" s="25"/>
      <c r="AE349" s="29">
        <f t="shared" si="88"/>
        <v>1027.5492043098766</v>
      </c>
      <c r="AF349" s="25"/>
      <c r="AG349" s="29">
        <f t="shared" si="89"/>
        <v>503.22523988765454</v>
      </c>
      <c r="AH349" s="25"/>
      <c r="AI349" s="29">
        <f t="shared" si="87"/>
        <v>412.64469670787668</v>
      </c>
    </row>
    <row r="350" spans="2:35" x14ac:dyDescent="0.35">
      <c r="B350" s="10" t="s">
        <v>3</v>
      </c>
      <c r="C350" s="10">
        <v>342</v>
      </c>
      <c r="D350" s="10">
        <v>342</v>
      </c>
      <c r="E350" s="9">
        <v>24.1</v>
      </c>
      <c r="F350" s="1">
        <f t="shared" si="77"/>
        <v>0.54166666666666641</v>
      </c>
      <c r="G350" s="1">
        <f t="shared" si="78"/>
        <v>1.9499999999999993</v>
      </c>
      <c r="R350">
        <f t="shared" si="79"/>
        <v>0</v>
      </c>
      <c r="S350">
        <f t="shared" si="75"/>
        <v>24.1</v>
      </c>
      <c r="T350" s="29">
        <f t="shared" si="80"/>
        <v>6.6944444444444446</v>
      </c>
      <c r="U350" s="29">
        <f t="shared" si="76"/>
        <v>861.24999999999955</v>
      </c>
      <c r="V350" s="29">
        <f t="shared" si="81"/>
        <v>187.17480000000003</v>
      </c>
      <c r="W350" s="29">
        <f t="shared" si="82"/>
        <v>17.128517129629628</v>
      </c>
      <c r="X350" s="29">
        <f t="shared" si="83"/>
        <v>1055.1192444444441</v>
      </c>
      <c r="Y350" s="29">
        <f t="shared" si="84"/>
        <v>7.0634371641975289</v>
      </c>
      <c r="Z350" s="25"/>
      <c r="AA350" s="29">
        <f t="shared" si="85"/>
        <v>3.1883280864197525</v>
      </c>
      <c r="AB350" s="25"/>
      <c r="AC350" s="25">
        <f t="shared" si="86"/>
        <v>0</v>
      </c>
      <c r="AD350" s="25"/>
      <c r="AE350" s="29">
        <f t="shared" si="88"/>
        <v>1030.7375323962963</v>
      </c>
      <c r="AF350" s="25"/>
      <c r="AG350" s="29">
        <f t="shared" si="89"/>
        <v>503.22523988765454</v>
      </c>
      <c r="AH350" s="25"/>
      <c r="AI350" s="29">
        <f t="shared" si="87"/>
        <v>412.64469670787668</v>
      </c>
    </row>
    <row r="351" spans="2:35" x14ac:dyDescent="0.35">
      <c r="B351" s="10" t="s">
        <v>3</v>
      </c>
      <c r="C351" s="10">
        <v>343</v>
      </c>
      <c r="D351" s="10">
        <v>343</v>
      </c>
      <c r="E351" s="9">
        <v>25</v>
      </c>
      <c r="F351" s="1">
        <f t="shared" si="77"/>
        <v>0.16666666666666657</v>
      </c>
      <c r="G351" s="1">
        <f t="shared" si="78"/>
        <v>0.59999999999999964</v>
      </c>
      <c r="R351">
        <f t="shared" si="79"/>
        <v>0</v>
      </c>
      <c r="S351">
        <f t="shared" si="75"/>
        <v>25</v>
      </c>
      <c r="T351" s="29">
        <f t="shared" si="80"/>
        <v>6.9444444444444446</v>
      </c>
      <c r="U351" s="29">
        <f t="shared" si="76"/>
        <v>264.99999999999983</v>
      </c>
      <c r="V351" s="29">
        <f t="shared" si="81"/>
        <v>187.17480000000003</v>
      </c>
      <c r="W351" s="29">
        <f t="shared" si="82"/>
        <v>18.431712962962962</v>
      </c>
      <c r="X351" s="29">
        <f t="shared" si="83"/>
        <v>459.11924444444435</v>
      </c>
      <c r="Y351" s="29">
        <f t="shared" si="84"/>
        <v>3.1883280864197525</v>
      </c>
      <c r="Z351" s="25"/>
      <c r="AA351" s="29">
        <f t="shared" si="85"/>
        <v>2.1407963567901231</v>
      </c>
      <c r="AB351" s="25"/>
      <c r="AC351" s="25">
        <f t="shared" si="86"/>
        <v>0</v>
      </c>
      <c r="AD351" s="25"/>
      <c r="AE351" s="29">
        <f t="shared" si="88"/>
        <v>1032.8783287530864</v>
      </c>
      <c r="AF351" s="25"/>
      <c r="AG351" s="29">
        <f t="shared" si="89"/>
        <v>503.22523988765454</v>
      </c>
      <c r="AH351" s="25"/>
      <c r="AI351" s="29">
        <f t="shared" si="87"/>
        <v>412.64469670787668</v>
      </c>
    </row>
    <row r="352" spans="2:35" x14ac:dyDescent="0.35">
      <c r="B352" s="10" t="s">
        <v>3</v>
      </c>
      <c r="C352" s="10">
        <v>344</v>
      </c>
      <c r="D352" s="10">
        <v>344</v>
      </c>
      <c r="E352" s="9">
        <v>25.3</v>
      </c>
      <c r="F352" s="1">
        <f t="shared" si="77"/>
        <v>6.9444444444444448E-2</v>
      </c>
      <c r="G352" s="1">
        <f t="shared" si="78"/>
        <v>0.25</v>
      </c>
      <c r="R352">
        <f t="shared" si="79"/>
        <v>0</v>
      </c>
      <c r="S352">
        <f t="shared" si="75"/>
        <v>25.3</v>
      </c>
      <c r="T352" s="29">
        <f t="shared" si="80"/>
        <v>7.0277777777777777</v>
      </c>
      <c r="U352" s="29">
        <f t="shared" si="76"/>
        <v>110.41666666666667</v>
      </c>
      <c r="V352" s="29">
        <f t="shared" si="81"/>
        <v>187.17480000000003</v>
      </c>
      <c r="W352" s="29">
        <f t="shared" si="82"/>
        <v>18.876728240740739</v>
      </c>
      <c r="X352" s="29">
        <f t="shared" si="83"/>
        <v>304.61924444444446</v>
      </c>
      <c r="Y352" s="29">
        <f t="shared" si="84"/>
        <v>2.1407963567901231</v>
      </c>
      <c r="Z352" s="25"/>
      <c r="AA352" s="29">
        <f t="shared" si="85"/>
        <v>3.0966548333333299</v>
      </c>
      <c r="AB352" s="25"/>
      <c r="AC352" s="25">
        <f t="shared" si="86"/>
        <v>0</v>
      </c>
      <c r="AD352" s="25"/>
      <c r="AE352" s="29">
        <f t="shared" si="88"/>
        <v>1035.9749835864197</v>
      </c>
      <c r="AF352" s="25"/>
      <c r="AG352" s="29">
        <f t="shared" si="89"/>
        <v>503.22523988765454</v>
      </c>
      <c r="AH352" s="25"/>
      <c r="AI352" s="29">
        <f t="shared" si="87"/>
        <v>412.64469670787668</v>
      </c>
    </row>
    <row r="353" spans="2:35" x14ac:dyDescent="0.35">
      <c r="B353" s="10" t="s">
        <v>3</v>
      </c>
      <c r="C353" s="10">
        <v>345</v>
      </c>
      <c r="D353" s="10">
        <v>345</v>
      </c>
      <c r="E353" s="9">
        <v>25.5</v>
      </c>
      <c r="F353" s="1">
        <f t="shared" si="77"/>
        <v>0.15277777777777748</v>
      </c>
      <c r="G353" s="1">
        <f t="shared" si="78"/>
        <v>0.54999999999999893</v>
      </c>
      <c r="R353">
        <f t="shared" si="79"/>
        <v>0</v>
      </c>
      <c r="S353">
        <f t="shared" si="75"/>
        <v>25.5</v>
      </c>
      <c r="T353" s="29">
        <f t="shared" si="80"/>
        <v>7.083333333333333</v>
      </c>
      <c r="U353" s="29">
        <f t="shared" si="76"/>
        <v>242.9166666666662</v>
      </c>
      <c r="V353" s="29">
        <f t="shared" si="81"/>
        <v>187.17480000000003</v>
      </c>
      <c r="W353" s="29">
        <f t="shared" si="82"/>
        <v>19.176354166666663</v>
      </c>
      <c r="X353" s="29">
        <f t="shared" si="83"/>
        <v>437.17479999999955</v>
      </c>
      <c r="Y353" s="29">
        <f t="shared" si="84"/>
        <v>3.0966548333333299</v>
      </c>
      <c r="Z353" s="25"/>
      <c r="AA353" s="29">
        <f t="shared" si="85"/>
        <v>3.2077818666666689</v>
      </c>
      <c r="AB353" s="25"/>
      <c r="AC353" s="25">
        <f t="shared" si="86"/>
        <v>0</v>
      </c>
      <c r="AD353" s="25"/>
      <c r="AE353" s="29">
        <f t="shared" si="88"/>
        <v>1039.1827654530864</v>
      </c>
      <c r="AF353" s="25"/>
      <c r="AG353" s="29">
        <f t="shared" si="89"/>
        <v>503.22523988765454</v>
      </c>
      <c r="AH353" s="25"/>
      <c r="AI353" s="29">
        <f t="shared" si="87"/>
        <v>412.64469670787668</v>
      </c>
    </row>
    <row r="354" spans="2:35" x14ac:dyDescent="0.35">
      <c r="B354" s="10" t="s">
        <v>3</v>
      </c>
      <c r="C354" s="10">
        <v>346</v>
      </c>
      <c r="D354" s="10">
        <v>346</v>
      </c>
      <c r="E354" s="9">
        <v>26.4</v>
      </c>
      <c r="F354" s="1">
        <f t="shared" si="77"/>
        <v>0.15277777777777798</v>
      </c>
      <c r="G354" s="1">
        <f t="shared" si="78"/>
        <v>0.55000000000000071</v>
      </c>
      <c r="R354">
        <f t="shared" si="79"/>
        <v>0</v>
      </c>
      <c r="S354">
        <f t="shared" si="75"/>
        <v>26.4</v>
      </c>
      <c r="T354" s="29">
        <f t="shared" si="80"/>
        <v>7.333333333333333</v>
      </c>
      <c r="U354" s="29">
        <f t="shared" si="76"/>
        <v>242.916666666667</v>
      </c>
      <c r="V354" s="29">
        <f t="shared" si="81"/>
        <v>187.17480000000003</v>
      </c>
      <c r="W354" s="29">
        <f t="shared" si="82"/>
        <v>20.553866666666664</v>
      </c>
      <c r="X354" s="29">
        <f t="shared" si="83"/>
        <v>437.42480000000035</v>
      </c>
      <c r="Y354" s="29">
        <f t="shared" si="84"/>
        <v>3.2077818666666689</v>
      </c>
      <c r="Z354" s="25"/>
      <c r="AA354" s="29">
        <f t="shared" si="85"/>
        <v>2.5798085530864245</v>
      </c>
      <c r="AB354" s="25"/>
      <c r="AC354" s="25">
        <f t="shared" si="86"/>
        <v>0</v>
      </c>
      <c r="AD354" s="25"/>
      <c r="AE354" s="29">
        <f t="shared" si="88"/>
        <v>1041.7625740061728</v>
      </c>
      <c r="AF354" s="25"/>
      <c r="AG354" s="29">
        <f t="shared" si="89"/>
        <v>503.22523988765454</v>
      </c>
      <c r="AH354" s="25"/>
      <c r="AI354" s="29">
        <f t="shared" si="87"/>
        <v>412.64469670787668</v>
      </c>
    </row>
    <row r="355" spans="2:35" x14ac:dyDescent="0.35">
      <c r="B355" s="10" t="s">
        <v>3</v>
      </c>
      <c r="C355" s="10">
        <v>347</v>
      </c>
      <c r="D355" s="10">
        <v>347</v>
      </c>
      <c r="E355" s="9">
        <v>26.6</v>
      </c>
      <c r="F355" s="1">
        <f t="shared" si="77"/>
        <v>9.7222222222222612E-2</v>
      </c>
      <c r="G355" s="1">
        <f t="shared" si="78"/>
        <v>0.35000000000000142</v>
      </c>
      <c r="R355">
        <f t="shared" si="79"/>
        <v>0</v>
      </c>
      <c r="S355">
        <f t="shared" si="75"/>
        <v>26.6</v>
      </c>
      <c r="T355" s="29">
        <f t="shared" si="80"/>
        <v>7.3888888888888893</v>
      </c>
      <c r="U355" s="29">
        <f t="shared" si="76"/>
        <v>154.58333333333394</v>
      </c>
      <c r="V355" s="29">
        <f t="shared" si="81"/>
        <v>187.17480000000003</v>
      </c>
      <c r="W355" s="29">
        <f t="shared" si="82"/>
        <v>20.86646851851852</v>
      </c>
      <c r="X355" s="29">
        <f t="shared" si="83"/>
        <v>349.14702222222286</v>
      </c>
      <c r="Y355" s="29">
        <f t="shared" si="84"/>
        <v>2.5798085530864245</v>
      </c>
      <c r="Z355" s="25"/>
      <c r="AA355" s="29">
        <f t="shared" si="85"/>
        <v>3.2943004234567868</v>
      </c>
      <c r="AB355" s="25"/>
      <c r="AC355" s="25">
        <f t="shared" si="86"/>
        <v>0</v>
      </c>
      <c r="AD355" s="25"/>
      <c r="AE355" s="29">
        <f t="shared" si="88"/>
        <v>1045.0568744296297</v>
      </c>
      <c r="AF355" s="25"/>
      <c r="AG355" s="29">
        <f t="shared" si="89"/>
        <v>503.22523988765454</v>
      </c>
      <c r="AH355" s="25"/>
      <c r="AI355" s="29">
        <f t="shared" si="87"/>
        <v>412.64469670787668</v>
      </c>
    </row>
    <row r="356" spans="2:35" x14ac:dyDescent="0.35">
      <c r="B356" s="10" t="s">
        <v>3</v>
      </c>
      <c r="C356" s="10">
        <v>348</v>
      </c>
      <c r="D356" s="10">
        <v>348</v>
      </c>
      <c r="E356" s="9">
        <v>27.1</v>
      </c>
      <c r="F356" s="1">
        <f t="shared" si="77"/>
        <v>0.15277777777777748</v>
      </c>
      <c r="G356" s="1">
        <f t="shared" si="78"/>
        <v>0.54999999999999893</v>
      </c>
      <c r="R356">
        <f t="shared" si="79"/>
        <v>0</v>
      </c>
      <c r="S356">
        <f t="shared" si="75"/>
        <v>27.1</v>
      </c>
      <c r="T356" s="29">
        <f t="shared" si="80"/>
        <v>7.5277777777777777</v>
      </c>
      <c r="U356" s="29">
        <f t="shared" si="76"/>
        <v>242.9166666666662</v>
      </c>
      <c r="V356" s="29">
        <f t="shared" si="81"/>
        <v>187.17480000000003</v>
      </c>
      <c r="W356" s="29">
        <f t="shared" si="82"/>
        <v>21.658294907407406</v>
      </c>
      <c r="X356" s="29">
        <f t="shared" si="83"/>
        <v>437.61924444444401</v>
      </c>
      <c r="Y356" s="29">
        <f t="shared" si="84"/>
        <v>3.2943004234567868</v>
      </c>
      <c r="Z356" s="25"/>
      <c r="AA356" s="29">
        <f t="shared" si="85"/>
        <v>3.198600390123457</v>
      </c>
      <c r="AB356" s="25"/>
      <c r="AC356" s="25">
        <f t="shared" si="86"/>
        <v>0</v>
      </c>
      <c r="AD356" s="25"/>
      <c r="AE356" s="29">
        <f t="shared" si="88"/>
        <v>1048.2554748197531</v>
      </c>
      <c r="AF356" s="25"/>
      <c r="AG356" s="29">
        <f t="shared" si="89"/>
        <v>503.22523988765454</v>
      </c>
      <c r="AH356" s="25"/>
      <c r="AI356" s="29">
        <f t="shared" si="87"/>
        <v>412.64469670787668</v>
      </c>
    </row>
    <row r="357" spans="2:35" x14ac:dyDescent="0.35">
      <c r="B357" s="10" t="s">
        <v>3</v>
      </c>
      <c r="C357" s="10">
        <v>349</v>
      </c>
      <c r="D357" s="10">
        <v>349</v>
      </c>
      <c r="E357" s="9">
        <v>27.7</v>
      </c>
      <c r="F357" s="1">
        <f t="shared" si="77"/>
        <v>0.1388888888888889</v>
      </c>
      <c r="G357" s="1">
        <f t="shared" si="78"/>
        <v>0.5</v>
      </c>
      <c r="R357">
        <f t="shared" si="79"/>
        <v>0</v>
      </c>
      <c r="S357">
        <f t="shared" si="75"/>
        <v>27.7</v>
      </c>
      <c r="T357" s="29">
        <f t="shared" si="80"/>
        <v>7.6944444444444438</v>
      </c>
      <c r="U357" s="29">
        <f t="shared" si="76"/>
        <v>220.83333333333334</v>
      </c>
      <c r="V357" s="29">
        <f t="shared" si="81"/>
        <v>187.17480000000003</v>
      </c>
      <c r="W357" s="29">
        <f t="shared" si="82"/>
        <v>22.627950462962961</v>
      </c>
      <c r="X357" s="29">
        <f t="shared" si="83"/>
        <v>415.70257777777783</v>
      </c>
      <c r="Y357" s="29">
        <f t="shared" si="84"/>
        <v>3.198600390123457</v>
      </c>
      <c r="Z357" s="25"/>
      <c r="AA357" s="29">
        <f t="shared" si="85"/>
        <v>2.3837934234567908</v>
      </c>
      <c r="AB357" s="25"/>
      <c r="AC357" s="25">
        <f t="shared" si="86"/>
        <v>0</v>
      </c>
      <c r="AD357" s="25"/>
      <c r="AE357" s="29">
        <f t="shared" si="88"/>
        <v>1050.6392682432099</v>
      </c>
      <c r="AF357" s="25"/>
      <c r="AG357" s="29">
        <f t="shared" si="89"/>
        <v>503.22523988765454</v>
      </c>
      <c r="AH357" s="25"/>
      <c r="AI357" s="29">
        <f t="shared" si="87"/>
        <v>412.64469670787668</v>
      </c>
    </row>
    <row r="358" spans="2:35" x14ac:dyDescent="0.35">
      <c r="B358" s="10" t="s">
        <v>3</v>
      </c>
      <c r="C358" s="10">
        <v>350</v>
      </c>
      <c r="D358" s="10">
        <v>350</v>
      </c>
      <c r="E358" s="9">
        <v>28.1</v>
      </c>
      <c r="F358" s="1">
        <f t="shared" si="77"/>
        <v>6.9444444444444448E-2</v>
      </c>
      <c r="G358" s="1">
        <f t="shared" si="78"/>
        <v>0.25</v>
      </c>
      <c r="R358">
        <f t="shared" si="79"/>
        <v>0</v>
      </c>
      <c r="S358">
        <f t="shared" si="75"/>
        <v>28.1</v>
      </c>
      <c r="T358" s="29">
        <f t="shared" si="80"/>
        <v>7.8055555555555554</v>
      </c>
      <c r="U358" s="29">
        <f t="shared" si="76"/>
        <v>110.41666666666667</v>
      </c>
      <c r="V358" s="29">
        <f t="shared" si="81"/>
        <v>187.17480000000003</v>
      </c>
      <c r="W358" s="29">
        <f t="shared" si="82"/>
        <v>23.286183796296296</v>
      </c>
      <c r="X358" s="29">
        <f t="shared" si="83"/>
        <v>305.39702222222229</v>
      </c>
      <c r="Y358" s="29">
        <f t="shared" si="84"/>
        <v>2.3837934234567908</v>
      </c>
      <c r="Z358" s="25"/>
      <c r="AA358" s="29">
        <f t="shared" si="85"/>
        <v>1.5275637111111113</v>
      </c>
      <c r="AB358" s="25"/>
      <c r="AC358" s="25">
        <f t="shared" si="86"/>
        <v>0</v>
      </c>
      <c r="AD358" s="25"/>
      <c r="AE358" s="29">
        <f t="shared" si="88"/>
        <v>1052.166831954321</v>
      </c>
      <c r="AF358" s="25"/>
      <c r="AG358" s="29">
        <f t="shared" si="89"/>
        <v>503.22523988765454</v>
      </c>
      <c r="AH358" s="25"/>
      <c r="AI358" s="29">
        <f t="shared" si="87"/>
        <v>412.64469670787668</v>
      </c>
    </row>
    <row r="359" spans="2:35" x14ac:dyDescent="0.35">
      <c r="B359" s="10" t="s">
        <v>3</v>
      </c>
      <c r="C359" s="10">
        <v>351</v>
      </c>
      <c r="D359" s="10">
        <v>351</v>
      </c>
      <c r="E359" s="9">
        <v>28.2</v>
      </c>
      <c r="F359" s="1">
        <f t="shared" si="77"/>
        <v>0</v>
      </c>
      <c r="G359" s="1">
        <f t="shared" si="78"/>
        <v>0</v>
      </c>
      <c r="R359">
        <f t="shared" si="79"/>
        <v>0</v>
      </c>
      <c r="S359">
        <f t="shared" si="75"/>
        <v>28.2</v>
      </c>
      <c r="T359" s="29">
        <f t="shared" si="80"/>
        <v>7.833333333333333</v>
      </c>
      <c r="U359" s="29">
        <f t="shared" si="76"/>
        <v>0</v>
      </c>
      <c r="V359" s="29">
        <f t="shared" si="81"/>
        <v>187.17480000000003</v>
      </c>
      <c r="W359" s="29">
        <f t="shared" si="82"/>
        <v>23.452216666666665</v>
      </c>
      <c r="X359" s="29">
        <f t="shared" si="83"/>
        <v>195.00813333333338</v>
      </c>
      <c r="Y359" s="29">
        <f t="shared" si="84"/>
        <v>1.5275637111111113</v>
      </c>
      <c r="Z359" s="25"/>
      <c r="AA359" s="29">
        <f t="shared" si="85"/>
        <v>1.1771846271604955</v>
      </c>
      <c r="AB359" s="25"/>
      <c r="AC359" s="25">
        <f t="shared" si="86"/>
        <v>0</v>
      </c>
      <c r="AD359" s="25"/>
      <c r="AE359" s="29">
        <f t="shared" si="88"/>
        <v>1053.3440165814814</v>
      </c>
      <c r="AF359" s="25"/>
      <c r="AG359" s="29">
        <f t="shared" si="89"/>
        <v>503.22523988765454</v>
      </c>
      <c r="AH359" s="25"/>
      <c r="AI359" s="29">
        <f t="shared" si="87"/>
        <v>412.64469670787668</v>
      </c>
    </row>
    <row r="360" spans="2:35" x14ac:dyDescent="0.35">
      <c r="B360" s="10" t="s">
        <v>3</v>
      </c>
      <c r="C360" s="10">
        <v>352</v>
      </c>
      <c r="D360" s="10">
        <v>352</v>
      </c>
      <c r="E360" s="9">
        <v>28.1</v>
      </c>
      <c r="F360" s="1">
        <f t="shared" si="77"/>
        <v>-2.7777777777777679E-2</v>
      </c>
      <c r="G360" s="1">
        <f t="shared" si="78"/>
        <v>-9.9999999999999645E-2</v>
      </c>
      <c r="R360">
        <f t="shared" si="79"/>
        <v>0</v>
      </c>
      <c r="S360">
        <f t="shared" si="75"/>
        <v>28.1</v>
      </c>
      <c r="T360" s="29">
        <f t="shared" si="80"/>
        <v>7.8055555555555554</v>
      </c>
      <c r="U360" s="29">
        <f t="shared" si="76"/>
        <v>-44.166666666666508</v>
      </c>
      <c r="V360" s="29">
        <f t="shared" si="81"/>
        <v>187.17480000000003</v>
      </c>
      <c r="W360" s="29">
        <f t="shared" si="82"/>
        <v>23.286183796296296</v>
      </c>
      <c r="X360" s="29">
        <f t="shared" si="83"/>
        <v>150.81368888888909</v>
      </c>
      <c r="Y360" s="29">
        <f t="shared" si="84"/>
        <v>1.1771846271604955</v>
      </c>
      <c r="Z360" s="25"/>
      <c r="AA360" s="29">
        <f t="shared" si="85"/>
        <v>1.1727793086419707</v>
      </c>
      <c r="AB360" s="25"/>
      <c r="AC360" s="25">
        <f t="shared" si="86"/>
        <v>0</v>
      </c>
      <c r="AD360" s="25"/>
      <c r="AE360" s="29">
        <f t="shared" si="88"/>
        <v>1054.5167958901234</v>
      </c>
      <c r="AF360" s="25"/>
      <c r="AG360" s="29">
        <f t="shared" si="89"/>
        <v>503.22523988765454</v>
      </c>
      <c r="AH360" s="25"/>
      <c r="AI360" s="29">
        <f t="shared" si="87"/>
        <v>412.64469670787668</v>
      </c>
    </row>
    <row r="361" spans="2:35" x14ac:dyDescent="0.35">
      <c r="B361" s="10" t="s">
        <v>3</v>
      </c>
      <c r="C361" s="10">
        <v>353</v>
      </c>
      <c r="D361" s="10">
        <v>353</v>
      </c>
      <c r="E361" s="9">
        <v>28</v>
      </c>
      <c r="F361" s="1">
        <f t="shared" si="77"/>
        <v>-2.7777777777778172E-2</v>
      </c>
      <c r="G361" s="1">
        <f t="shared" si="78"/>
        <v>-0.10000000000000142</v>
      </c>
      <c r="R361">
        <f t="shared" si="79"/>
        <v>0</v>
      </c>
      <c r="S361">
        <f t="shared" si="75"/>
        <v>28</v>
      </c>
      <c r="T361" s="29">
        <f t="shared" si="80"/>
        <v>7.7777777777777777</v>
      </c>
      <c r="U361" s="29">
        <f t="shared" si="76"/>
        <v>-44.16666666666729</v>
      </c>
      <c r="V361" s="29">
        <f t="shared" si="81"/>
        <v>187.17480000000003</v>
      </c>
      <c r="W361" s="29">
        <f t="shared" si="82"/>
        <v>23.120740740740739</v>
      </c>
      <c r="X361" s="29">
        <f t="shared" si="83"/>
        <v>150.78591111111052</v>
      </c>
      <c r="Y361" s="29">
        <f t="shared" si="84"/>
        <v>1.1727793086419707</v>
      </c>
      <c r="Z361" s="25"/>
      <c r="AA361" s="29">
        <f t="shared" si="85"/>
        <v>1.3395213666666643</v>
      </c>
      <c r="AB361" s="25"/>
      <c r="AC361" s="25">
        <f t="shared" si="86"/>
        <v>0</v>
      </c>
      <c r="AD361" s="25"/>
      <c r="AE361" s="29">
        <f t="shared" si="88"/>
        <v>1055.8563172567901</v>
      </c>
      <c r="AF361" s="25"/>
      <c r="AG361" s="29">
        <f t="shared" si="89"/>
        <v>503.22523988765454</v>
      </c>
      <c r="AH361" s="25"/>
      <c r="AI361" s="29">
        <f t="shared" si="87"/>
        <v>412.64469670787668</v>
      </c>
    </row>
    <row r="362" spans="2:35" x14ac:dyDescent="0.35">
      <c r="B362" s="10" t="s">
        <v>3</v>
      </c>
      <c r="C362" s="10">
        <v>354</v>
      </c>
      <c r="D362" s="10">
        <v>354</v>
      </c>
      <c r="E362" s="9">
        <v>27.9</v>
      </c>
      <c r="F362" s="1">
        <f t="shared" si="77"/>
        <v>-1.3888888888889086E-2</v>
      </c>
      <c r="G362" s="1">
        <f t="shared" si="78"/>
        <v>-5.0000000000000711E-2</v>
      </c>
      <c r="R362">
        <f t="shared" si="79"/>
        <v>0</v>
      </c>
      <c r="S362">
        <f t="shared" si="75"/>
        <v>27.9</v>
      </c>
      <c r="T362" s="29">
        <f t="shared" si="80"/>
        <v>7.7499999999999991</v>
      </c>
      <c r="U362" s="29">
        <f t="shared" si="76"/>
        <v>-22.083333333333645</v>
      </c>
      <c r="V362" s="29">
        <f t="shared" si="81"/>
        <v>187.17480000000003</v>
      </c>
      <c r="W362" s="29">
        <f t="shared" si="82"/>
        <v>22.955887499999992</v>
      </c>
      <c r="X362" s="29">
        <f t="shared" si="83"/>
        <v>172.84146666666638</v>
      </c>
      <c r="Y362" s="29">
        <f t="shared" si="84"/>
        <v>1.3395213666666643</v>
      </c>
      <c r="Z362" s="25"/>
      <c r="AA362" s="29">
        <f t="shared" si="85"/>
        <v>1.8529588666666714</v>
      </c>
      <c r="AB362" s="25"/>
      <c r="AC362" s="25">
        <f t="shared" si="86"/>
        <v>0</v>
      </c>
      <c r="AD362" s="25"/>
      <c r="AE362" s="29">
        <f t="shared" si="88"/>
        <v>1057.7092761234569</v>
      </c>
      <c r="AF362" s="25"/>
      <c r="AG362" s="29">
        <f t="shared" si="89"/>
        <v>503.22523988765454</v>
      </c>
      <c r="AH362" s="25"/>
      <c r="AI362" s="29">
        <f t="shared" si="87"/>
        <v>412.64469670787668</v>
      </c>
    </row>
    <row r="363" spans="2:35" x14ac:dyDescent="0.35">
      <c r="B363" s="10" t="s">
        <v>3</v>
      </c>
      <c r="C363" s="10">
        <v>355</v>
      </c>
      <c r="D363" s="10">
        <v>355</v>
      </c>
      <c r="E363" s="9">
        <v>27.9</v>
      </c>
      <c r="F363" s="1">
        <f t="shared" si="77"/>
        <v>2.7777777777778172E-2</v>
      </c>
      <c r="G363" s="1">
        <f t="shared" si="78"/>
        <v>0.10000000000000142</v>
      </c>
      <c r="R363">
        <f t="shared" si="79"/>
        <v>0</v>
      </c>
      <c r="S363">
        <f t="shared" si="75"/>
        <v>27.9</v>
      </c>
      <c r="T363" s="29">
        <f t="shared" si="80"/>
        <v>7.7499999999999991</v>
      </c>
      <c r="U363" s="29">
        <f t="shared" si="76"/>
        <v>44.16666666666729</v>
      </c>
      <c r="V363" s="29">
        <f t="shared" si="81"/>
        <v>187.17480000000003</v>
      </c>
      <c r="W363" s="29">
        <f t="shared" si="82"/>
        <v>22.955887499999992</v>
      </c>
      <c r="X363" s="29">
        <f t="shared" si="83"/>
        <v>239.09146666666732</v>
      </c>
      <c r="Y363" s="29">
        <f t="shared" si="84"/>
        <v>1.8529588666666714</v>
      </c>
      <c r="Z363" s="25"/>
      <c r="AA363" s="29">
        <f t="shared" si="85"/>
        <v>2.0390480530864212</v>
      </c>
      <c r="AB363" s="25"/>
      <c r="AC363" s="25">
        <f t="shared" si="86"/>
        <v>0</v>
      </c>
      <c r="AD363" s="25"/>
      <c r="AE363" s="29">
        <f t="shared" si="88"/>
        <v>1059.7483241765433</v>
      </c>
      <c r="AF363" s="25"/>
      <c r="AG363" s="29">
        <f t="shared" si="89"/>
        <v>503.22523988765454</v>
      </c>
      <c r="AH363" s="25"/>
      <c r="AI363" s="29">
        <f t="shared" si="87"/>
        <v>412.64469670787668</v>
      </c>
    </row>
    <row r="364" spans="2:35" x14ac:dyDescent="0.35">
      <c r="B364" s="10" t="s">
        <v>3</v>
      </c>
      <c r="C364" s="10">
        <v>356</v>
      </c>
      <c r="D364" s="10">
        <v>356</v>
      </c>
      <c r="E364" s="9">
        <v>28.1</v>
      </c>
      <c r="F364" s="1">
        <f t="shared" si="77"/>
        <v>4.1666666666666761E-2</v>
      </c>
      <c r="G364" s="1">
        <f t="shared" si="78"/>
        <v>0.15000000000000036</v>
      </c>
      <c r="R364">
        <f t="shared" si="79"/>
        <v>0</v>
      </c>
      <c r="S364">
        <f t="shared" si="75"/>
        <v>28.1</v>
      </c>
      <c r="T364" s="29">
        <f t="shared" si="80"/>
        <v>7.8055555555555554</v>
      </c>
      <c r="U364" s="29">
        <f t="shared" si="76"/>
        <v>66.250000000000156</v>
      </c>
      <c r="V364" s="29">
        <f t="shared" si="81"/>
        <v>187.17480000000003</v>
      </c>
      <c r="W364" s="29">
        <f t="shared" si="82"/>
        <v>23.286183796296296</v>
      </c>
      <c r="X364" s="29">
        <f t="shared" si="83"/>
        <v>261.23035555555578</v>
      </c>
      <c r="Y364" s="29">
        <f t="shared" si="84"/>
        <v>2.0390480530864212</v>
      </c>
      <c r="Z364" s="25"/>
      <c r="AA364" s="29">
        <f t="shared" si="85"/>
        <v>1.3545775999999978</v>
      </c>
      <c r="AB364" s="25"/>
      <c r="AC364" s="25">
        <f t="shared" si="86"/>
        <v>0</v>
      </c>
      <c r="AD364" s="25"/>
      <c r="AE364" s="29">
        <f t="shared" si="88"/>
        <v>1061.1029017765434</v>
      </c>
      <c r="AF364" s="25"/>
      <c r="AG364" s="29">
        <f t="shared" si="89"/>
        <v>503.22523988765454</v>
      </c>
      <c r="AH364" s="25"/>
      <c r="AI364" s="29">
        <f t="shared" si="87"/>
        <v>412.64469670787668</v>
      </c>
    </row>
    <row r="365" spans="2:35" x14ac:dyDescent="0.35">
      <c r="B365" s="10" t="s">
        <v>3</v>
      </c>
      <c r="C365" s="10">
        <v>357</v>
      </c>
      <c r="D365" s="10">
        <v>357</v>
      </c>
      <c r="E365" s="9">
        <v>28.2</v>
      </c>
      <c r="F365" s="1">
        <f t="shared" si="77"/>
        <v>-1.3888888888889086E-2</v>
      </c>
      <c r="G365" s="1">
        <f t="shared" si="78"/>
        <v>-5.0000000000000711E-2</v>
      </c>
      <c r="R365">
        <f t="shared" si="79"/>
        <v>0</v>
      </c>
      <c r="S365">
        <f t="shared" si="75"/>
        <v>28.2</v>
      </c>
      <c r="T365" s="29">
        <f t="shared" si="80"/>
        <v>7.833333333333333</v>
      </c>
      <c r="U365" s="29">
        <f t="shared" si="76"/>
        <v>-22.083333333333645</v>
      </c>
      <c r="V365" s="29">
        <f t="shared" si="81"/>
        <v>187.17480000000003</v>
      </c>
      <c r="W365" s="29">
        <f t="shared" si="82"/>
        <v>23.452216666666665</v>
      </c>
      <c r="X365" s="29">
        <f t="shared" si="83"/>
        <v>172.92479999999972</v>
      </c>
      <c r="Y365" s="29">
        <f t="shared" si="84"/>
        <v>1.3545775999999978</v>
      </c>
      <c r="Z365" s="25"/>
      <c r="AA365" s="29">
        <f t="shared" si="85"/>
        <v>-0.71657254320987751</v>
      </c>
      <c r="AB365" s="25"/>
      <c r="AC365" s="25">
        <f t="shared" si="86"/>
        <v>0</v>
      </c>
      <c r="AD365" s="25"/>
      <c r="AE365" s="29">
        <f t="shared" si="88"/>
        <v>1060.3863292333335</v>
      </c>
      <c r="AF365" s="25"/>
      <c r="AG365" s="29">
        <f t="shared" si="89"/>
        <v>503.22523988765454</v>
      </c>
      <c r="AH365" s="25"/>
      <c r="AI365" s="29">
        <f t="shared" si="87"/>
        <v>412.64469670787668</v>
      </c>
    </row>
    <row r="366" spans="2:35" x14ac:dyDescent="0.35">
      <c r="B366" s="10" t="s">
        <v>3</v>
      </c>
      <c r="C366" s="10">
        <v>358</v>
      </c>
      <c r="D366" s="10">
        <v>358</v>
      </c>
      <c r="E366" s="9">
        <v>28</v>
      </c>
      <c r="F366" s="1">
        <f t="shared" si="77"/>
        <v>-0.18055555555555566</v>
      </c>
      <c r="G366" s="1">
        <f t="shared" si="78"/>
        <v>-0.65000000000000036</v>
      </c>
      <c r="R366">
        <f t="shared" si="79"/>
        <v>0</v>
      </c>
      <c r="S366">
        <f t="shared" si="75"/>
        <v>28</v>
      </c>
      <c r="T366" s="29">
        <f t="shared" si="80"/>
        <v>7.7777777777777777</v>
      </c>
      <c r="U366" s="29">
        <f t="shared" si="76"/>
        <v>-287.08333333333348</v>
      </c>
      <c r="V366" s="29">
        <f t="shared" si="81"/>
        <v>187.17480000000003</v>
      </c>
      <c r="W366" s="29">
        <f t="shared" si="82"/>
        <v>23.120740740740739</v>
      </c>
      <c r="X366" s="29">
        <f t="shared" si="83"/>
        <v>-92.13075555555568</v>
      </c>
      <c r="Y366" s="29">
        <f t="shared" si="84"/>
        <v>-0.71657254320987751</v>
      </c>
      <c r="Z366" s="25"/>
      <c r="AA366" s="30">
        <f t="shared" si="85"/>
        <v>0</v>
      </c>
      <c r="AB366" s="25"/>
      <c r="AC366" s="29">
        <f t="shared" si="86"/>
        <v>-0.68842147901234663</v>
      </c>
      <c r="AD366" s="25"/>
      <c r="AE366" s="29">
        <f t="shared" si="88"/>
        <v>1060.3863292333335</v>
      </c>
      <c r="AF366" s="25"/>
      <c r="AG366" s="29">
        <f t="shared" si="89"/>
        <v>503.91366136666687</v>
      </c>
      <c r="AH366" s="25"/>
      <c r="AI366" s="29">
        <f t="shared" si="87"/>
        <v>413.2092023206668</v>
      </c>
    </row>
    <row r="367" spans="2:35" x14ac:dyDescent="0.35">
      <c r="B367" s="10" t="s">
        <v>3</v>
      </c>
      <c r="C367" s="10">
        <v>359</v>
      </c>
      <c r="D367" s="10">
        <v>359</v>
      </c>
      <c r="E367" s="9">
        <v>26.9</v>
      </c>
      <c r="F367" s="1">
        <f t="shared" si="77"/>
        <v>-0.41666666666666663</v>
      </c>
      <c r="G367" s="1">
        <f t="shared" si="78"/>
        <v>-1.5</v>
      </c>
      <c r="R367">
        <f t="shared" si="79"/>
        <v>0</v>
      </c>
      <c r="S367">
        <f t="shared" si="75"/>
        <v>26.9</v>
      </c>
      <c r="T367" s="29">
        <f t="shared" si="80"/>
        <v>7.4722222222222214</v>
      </c>
      <c r="U367" s="29">
        <f t="shared" si="76"/>
        <v>-662.49999999999989</v>
      </c>
      <c r="V367" s="29">
        <f t="shared" si="81"/>
        <v>187.17480000000003</v>
      </c>
      <c r="W367" s="29">
        <f t="shared" si="82"/>
        <v>21.339794907407402</v>
      </c>
      <c r="X367" s="29">
        <f t="shared" si="83"/>
        <v>-467.85297777777771</v>
      </c>
      <c r="Y367" s="29">
        <f t="shared" si="84"/>
        <v>-3.4959014172839495</v>
      </c>
      <c r="Z367" s="25"/>
      <c r="AA367" s="30">
        <f t="shared" si="85"/>
        <v>0</v>
      </c>
      <c r="AB367" s="25"/>
      <c r="AC367" s="29">
        <f t="shared" si="86"/>
        <v>-3.2489790123456785</v>
      </c>
      <c r="AD367" s="25"/>
      <c r="AE367" s="29">
        <f t="shared" si="88"/>
        <v>1060.3863292333335</v>
      </c>
      <c r="AF367" s="25"/>
      <c r="AG367" s="29">
        <f t="shared" si="89"/>
        <v>507.16264037901254</v>
      </c>
      <c r="AH367" s="25"/>
      <c r="AI367" s="29">
        <f t="shared" si="87"/>
        <v>415.87336511079025</v>
      </c>
    </row>
    <row r="368" spans="2:35" x14ac:dyDescent="0.35">
      <c r="B368" s="10" t="s">
        <v>3</v>
      </c>
      <c r="C368" s="10">
        <v>360</v>
      </c>
      <c r="D368" s="10">
        <v>360</v>
      </c>
      <c r="E368" s="9">
        <v>25</v>
      </c>
      <c r="F368" s="1">
        <f t="shared" si="77"/>
        <v>-0.51388888888888873</v>
      </c>
      <c r="G368" s="1">
        <f t="shared" si="78"/>
        <v>-1.8499999999999996</v>
      </c>
      <c r="R368">
        <f t="shared" si="79"/>
        <v>0</v>
      </c>
      <c r="S368">
        <f t="shared" si="75"/>
        <v>25</v>
      </c>
      <c r="T368" s="29">
        <f t="shared" si="80"/>
        <v>6.9444444444444446</v>
      </c>
      <c r="U368" s="29">
        <f t="shared" si="76"/>
        <v>-817.08333333333303</v>
      </c>
      <c r="V368" s="29">
        <f t="shared" si="81"/>
        <v>187.17480000000003</v>
      </c>
      <c r="W368" s="29">
        <f t="shared" si="82"/>
        <v>18.431712962962962</v>
      </c>
      <c r="X368" s="29">
        <f t="shared" si="83"/>
        <v>-622.96408888888857</v>
      </c>
      <c r="Y368" s="29">
        <f t="shared" si="84"/>
        <v>-4.3261395061728374</v>
      </c>
      <c r="Z368" s="25"/>
      <c r="AA368" s="30">
        <f t="shared" si="85"/>
        <v>0</v>
      </c>
      <c r="AB368" s="25"/>
      <c r="AC368" s="29">
        <f t="shared" si="86"/>
        <v>-4.014657461728393</v>
      </c>
      <c r="AD368" s="25"/>
      <c r="AE368" s="29">
        <f t="shared" si="88"/>
        <v>1060.3863292333335</v>
      </c>
      <c r="AF368" s="25"/>
      <c r="AG368" s="29">
        <f t="shared" si="89"/>
        <v>511.17729784074095</v>
      </c>
      <c r="AH368" s="25"/>
      <c r="AI368" s="29">
        <f t="shared" si="87"/>
        <v>419.16538422940755</v>
      </c>
    </row>
    <row r="369" spans="2:35" x14ac:dyDescent="0.35">
      <c r="B369" s="10" t="s">
        <v>3</v>
      </c>
      <c r="C369" s="10">
        <v>361</v>
      </c>
      <c r="D369" s="10">
        <v>361</v>
      </c>
      <c r="E369" s="9">
        <v>23.2</v>
      </c>
      <c r="F369" s="1">
        <f t="shared" si="77"/>
        <v>-0.43055555555555575</v>
      </c>
      <c r="G369" s="1">
        <f t="shared" si="78"/>
        <v>-1.5500000000000007</v>
      </c>
      <c r="R369">
        <f t="shared" si="79"/>
        <v>0</v>
      </c>
      <c r="S369">
        <f t="shared" si="75"/>
        <v>23.2</v>
      </c>
      <c r="T369" s="29">
        <f t="shared" si="80"/>
        <v>6.4444444444444438</v>
      </c>
      <c r="U369" s="29">
        <f t="shared" si="76"/>
        <v>-684.5833333333336</v>
      </c>
      <c r="V369" s="29">
        <f t="shared" si="81"/>
        <v>187.17480000000003</v>
      </c>
      <c r="W369" s="29">
        <f t="shared" si="82"/>
        <v>15.873096296296291</v>
      </c>
      <c r="X369" s="29">
        <f t="shared" si="83"/>
        <v>-490.96408888888914</v>
      </c>
      <c r="Y369" s="29">
        <f t="shared" si="84"/>
        <v>-3.1639907950617299</v>
      </c>
      <c r="Z369" s="25"/>
      <c r="AA369" s="30">
        <f t="shared" si="85"/>
        <v>0</v>
      </c>
      <c r="AB369" s="25"/>
      <c r="AC369" s="29">
        <f t="shared" si="86"/>
        <v>-2.9866982074074091</v>
      </c>
      <c r="AD369" s="25"/>
      <c r="AE369" s="29">
        <f t="shared" si="88"/>
        <v>1060.3863292333335</v>
      </c>
      <c r="AF369" s="25"/>
      <c r="AG369" s="29">
        <f t="shared" si="89"/>
        <v>514.16399604814831</v>
      </c>
      <c r="AH369" s="25"/>
      <c r="AI369" s="29">
        <f t="shared" si="87"/>
        <v>421.61447675948159</v>
      </c>
    </row>
    <row r="370" spans="2:35" x14ac:dyDescent="0.35">
      <c r="B370" s="10" t="s">
        <v>3</v>
      </c>
      <c r="C370" s="10">
        <v>362</v>
      </c>
      <c r="D370" s="10">
        <v>362</v>
      </c>
      <c r="E370" s="9">
        <v>21.9</v>
      </c>
      <c r="F370" s="1">
        <f t="shared" si="77"/>
        <v>-0.29166666666666635</v>
      </c>
      <c r="G370" s="1">
        <f t="shared" si="78"/>
        <v>-1.0499999999999989</v>
      </c>
      <c r="R370">
        <f t="shared" si="79"/>
        <v>0</v>
      </c>
      <c r="S370">
        <f t="shared" si="75"/>
        <v>21.9</v>
      </c>
      <c r="T370" s="29">
        <f t="shared" si="80"/>
        <v>6.083333333333333</v>
      </c>
      <c r="U370" s="29">
        <f t="shared" si="76"/>
        <v>-463.74999999999949</v>
      </c>
      <c r="V370" s="29">
        <f t="shared" si="81"/>
        <v>187.17480000000003</v>
      </c>
      <c r="W370" s="29">
        <f t="shared" si="82"/>
        <v>14.144054166666665</v>
      </c>
      <c r="X370" s="29">
        <f t="shared" si="83"/>
        <v>-270.49186666666617</v>
      </c>
      <c r="Y370" s="29">
        <f t="shared" si="84"/>
        <v>-1.6454921888888858</v>
      </c>
      <c r="Z370" s="25"/>
      <c r="AA370" s="30">
        <f t="shared" si="85"/>
        <v>0</v>
      </c>
      <c r="AB370" s="25"/>
      <c r="AC370" s="29">
        <f t="shared" si="86"/>
        <v>-1.5853828851851823</v>
      </c>
      <c r="AD370" s="25"/>
      <c r="AE370" s="29">
        <f t="shared" si="88"/>
        <v>1060.3863292333335</v>
      </c>
      <c r="AF370" s="25"/>
      <c r="AG370" s="29">
        <f t="shared" si="89"/>
        <v>515.74937893333345</v>
      </c>
      <c r="AH370" s="25"/>
      <c r="AI370" s="29">
        <f t="shared" si="87"/>
        <v>422.91449072533339</v>
      </c>
    </row>
    <row r="371" spans="2:35" x14ac:dyDescent="0.35">
      <c r="B371" s="10" t="s">
        <v>3</v>
      </c>
      <c r="C371" s="10">
        <v>363</v>
      </c>
      <c r="D371" s="10">
        <v>363</v>
      </c>
      <c r="E371" s="9">
        <v>21.1</v>
      </c>
      <c r="F371" s="1">
        <f t="shared" si="77"/>
        <v>-0.16666666666666657</v>
      </c>
      <c r="G371" s="1">
        <f t="shared" si="78"/>
        <v>-0.59999999999999964</v>
      </c>
      <c r="R371">
        <f t="shared" si="79"/>
        <v>0</v>
      </c>
      <c r="S371">
        <f t="shared" si="75"/>
        <v>21.1</v>
      </c>
      <c r="T371" s="29">
        <f t="shared" si="80"/>
        <v>5.8611111111111116</v>
      </c>
      <c r="U371" s="29">
        <f t="shared" si="76"/>
        <v>-264.99999999999983</v>
      </c>
      <c r="V371" s="29">
        <f t="shared" si="81"/>
        <v>187.17480000000003</v>
      </c>
      <c r="W371" s="29">
        <f t="shared" si="82"/>
        <v>13.129572685185186</v>
      </c>
      <c r="X371" s="29">
        <f t="shared" si="83"/>
        <v>-71.96408888888871</v>
      </c>
      <c r="Y371" s="29">
        <f t="shared" si="84"/>
        <v>-0.42178952098765332</v>
      </c>
      <c r="Z371" s="25"/>
      <c r="AA371" s="29">
        <f t="shared" si="85"/>
        <v>0</v>
      </c>
      <c r="AB371" s="25"/>
      <c r="AC371" s="29">
        <f t="shared" si="86"/>
        <v>-0.41379351111111007</v>
      </c>
      <c r="AD371" s="25"/>
      <c r="AE371" s="29">
        <f t="shared" si="88"/>
        <v>1060.3863292333335</v>
      </c>
      <c r="AF371" s="25"/>
      <c r="AG371" s="29">
        <f t="shared" si="89"/>
        <v>516.16317244444451</v>
      </c>
      <c r="AH371" s="25"/>
      <c r="AI371" s="29">
        <f t="shared" si="87"/>
        <v>423.25380140444446</v>
      </c>
    </row>
    <row r="372" spans="2:35" x14ac:dyDescent="0.35">
      <c r="B372" s="10" t="s">
        <v>3</v>
      </c>
      <c r="C372" s="10">
        <v>364</v>
      </c>
      <c r="D372" s="10">
        <v>364</v>
      </c>
      <c r="E372" s="9">
        <v>20.7</v>
      </c>
      <c r="F372" s="1">
        <f t="shared" si="77"/>
        <v>-5.5555555555555851E-2</v>
      </c>
      <c r="G372" s="1">
        <f t="shared" si="78"/>
        <v>-0.20000000000000107</v>
      </c>
      <c r="R372">
        <f t="shared" si="79"/>
        <v>0</v>
      </c>
      <c r="S372">
        <f t="shared" si="75"/>
        <v>20.7</v>
      </c>
      <c r="T372" s="29">
        <f t="shared" si="80"/>
        <v>5.75</v>
      </c>
      <c r="U372" s="29">
        <f t="shared" si="76"/>
        <v>-88.333333333333798</v>
      </c>
      <c r="V372" s="29">
        <f t="shared" si="81"/>
        <v>187.17480000000003</v>
      </c>
      <c r="W372" s="29">
        <f t="shared" si="82"/>
        <v>12.636487499999999</v>
      </c>
      <c r="X372" s="29">
        <f t="shared" si="83"/>
        <v>104.59146666666624</v>
      </c>
      <c r="Y372" s="29">
        <f t="shared" si="84"/>
        <v>0.60140093333333089</v>
      </c>
      <c r="Z372" s="25"/>
      <c r="AA372" s="29">
        <f t="shared" si="85"/>
        <v>1.2362967666666687</v>
      </c>
      <c r="AB372" s="25"/>
      <c r="AC372" s="25">
        <f t="shared" si="86"/>
        <v>0</v>
      </c>
      <c r="AD372" s="25"/>
      <c r="AE372" s="29">
        <f t="shared" si="88"/>
        <v>1061.6226260000001</v>
      </c>
      <c r="AF372" s="25"/>
      <c r="AG372" s="29">
        <f t="shared" si="89"/>
        <v>516.16317244444451</v>
      </c>
      <c r="AH372" s="25"/>
      <c r="AI372" s="29">
        <f t="shared" si="87"/>
        <v>423.25380140444446</v>
      </c>
    </row>
    <row r="373" spans="2:35" x14ac:dyDescent="0.35">
      <c r="B373" s="10" t="s">
        <v>3</v>
      </c>
      <c r="C373" s="10">
        <v>365</v>
      </c>
      <c r="D373" s="10">
        <v>365</v>
      </c>
      <c r="E373" s="9">
        <v>20.7</v>
      </c>
      <c r="F373" s="1">
        <f t="shared" si="77"/>
        <v>1.3888888888889086E-2</v>
      </c>
      <c r="G373" s="1">
        <f t="shared" si="78"/>
        <v>5.0000000000000711E-2</v>
      </c>
      <c r="R373">
        <f t="shared" si="79"/>
        <v>0</v>
      </c>
      <c r="S373">
        <f t="shared" si="75"/>
        <v>20.7</v>
      </c>
      <c r="T373" s="29">
        <f t="shared" si="80"/>
        <v>5.75</v>
      </c>
      <c r="U373" s="29">
        <f t="shared" si="76"/>
        <v>22.083333333333645</v>
      </c>
      <c r="V373" s="29">
        <f t="shared" si="81"/>
        <v>187.17480000000003</v>
      </c>
      <c r="W373" s="29">
        <f t="shared" si="82"/>
        <v>12.636487499999999</v>
      </c>
      <c r="X373" s="29">
        <f t="shared" si="83"/>
        <v>215.00813333333369</v>
      </c>
      <c r="Y373" s="29">
        <f t="shared" si="84"/>
        <v>1.2362967666666687</v>
      </c>
      <c r="Z373" s="25"/>
      <c r="AA373" s="29">
        <f t="shared" si="85"/>
        <v>1.7528000790123459</v>
      </c>
      <c r="AB373" s="25"/>
      <c r="AC373" s="25">
        <f t="shared" si="86"/>
        <v>0</v>
      </c>
      <c r="AD373" s="25"/>
      <c r="AE373" s="29">
        <f t="shared" si="88"/>
        <v>1063.3754260790124</v>
      </c>
      <c r="AF373" s="25"/>
      <c r="AG373" s="29">
        <f t="shared" si="89"/>
        <v>516.16317244444451</v>
      </c>
      <c r="AH373" s="25"/>
      <c r="AI373" s="29">
        <f t="shared" si="87"/>
        <v>423.25380140444446</v>
      </c>
    </row>
    <row r="374" spans="2:35" x14ac:dyDescent="0.35">
      <c r="B374" s="10" t="s">
        <v>3</v>
      </c>
      <c r="C374" s="10">
        <v>366</v>
      </c>
      <c r="D374" s="10">
        <v>366</v>
      </c>
      <c r="E374" s="9">
        <v>20.8</v>
      </c>
      <c r="F374" s="1">
        <f t="shared" si="77"/>
        <v>6.9444444444444448E-2</v>
      </c>
      <c r="G374" s="1">
        <f t="shared" si="78"/>
        <v>0.25</v>
      </c>
      <c r="R374">
        <f t="shared" si="79"/>
        <v>0</v>
      </c>
      <c r="S374">
        <f t="shared" si="75"/>
        <v>20.8</v>
      </c>
      <c r="T374" s="29">
        <f t="shared" si="80"/>
        <v>5.7777777777777777</v>
      </c>
      <c r="U374" s="29">
        <f t="shared" si="76"/>
        <v>110.41666666666667</v>
      </c>
      <c r="V374" s="29">
        <f t="shared" si="81"/>
        <v>187.17480000000003</v>
      </c>
      <c r="W374" s="29">
        <f t="shared" si="82"/>
        <v>12.758874074074074</v>
      </c>
      <c r="X374" s="29">
        <f t="shared" si="83"/>
        <v>303.36924444444446</v>
      </c>
      <c r="Y374" s="29">
        <f t="shared" si="84"/>
        <v>1.7528000790123459</v>
      </c>
      <c r="Z374" s="25"/>
      <c r="AA374" s="29">
        <f t="shared" si="85"/>
        <v>2.8275324641975317</v>
      </c>
      <c r="AB374" s="25"/>
      <c r="AC374" s="25">
        <f t="shared" si="86"/>
        <v>0</v>
      </c>
      <c r="AD374" s="25"/>
      <c r="AE374" s="29">
        <f t="shared" si="88"/>
        <v>1066.2029585432099</v>
      </c>
      <c r="AF374" s="25"/>
      <c r="AG374" s="29">
        <f t="shared" si="89"/>
        <v>516.16317244444451</v>
      </c>
      <c r="AH374" s="25"/>
      <c r="AI374" s="29">
        <f t="shared" si="87"/>
        <v>423.25380140444446</v>
      </c>
    </row>
    <row r="375" spans="2:35" x14ac:dyDescent="0.35">
      <c r="B375" s="10" t="s">
        <v>3</v>
      </c>
      <c r="C375" s="10">
        <v>367</v>
      </c>
      <c r="D375" s="10">
        <v>367</v>
      </c>
      <c r="E375" s="9">
        <v>21.2</v>
      </c>
      <c r="F375" s="1">
        <f t="shared" si="77"/>
        <v>0.18055555555555566</v>
      </c>
      <c r="G375" s="1">
        <f t="shared" si="78"/>
        <v>0.65000000000000036</v>
      </c>
      <c r="R375">
        <f t="shared" si="79"/>
        <v>0</v>
      </c>
      <c r="S375">
        <f t="shared" si="75"/>
        <v>21.2</v>
      </c>
      <c r="T375" s="29">
        <f t="shared" si="80"/>
        <v>5.8888888888888884</v>
      </c>
      <c r="U375" s="29">
        <f t="shared" si="76"/>
        <v>287.08333333333348</v>
      </c>
      <c r="V375" s="29">
        <f t="shared" si="81"/>
        <v>187.17480000000003</v>
      </c>
      <c r="W375" s="29">
        <f t="shared" si="82"/>
        <v>13.254318518518515</v>
      </c>
      <c r="X375" s="29">
        <f t="shared" si="83"/>
        <v>480.1470222222224</v>
      </c>
      <c r="Y375" s="29">
        <f t="shared" si="84"/>
        <v>2.8275324641975317</v>
      </c>
      <c r="Z375" s="25"/>
      <c r="AA375" s="29">
        <f t="shared" si="85"/>
        <v>4.3047752382716062</v>
      </c>
      <c r="AB375" s="25"/>
      <c r="AC375" s="25">
        <f t="shared" si="86"/>
        <v>0</v>
      </c>
      <c r="AD375" s="25"/>
      <c r="AE375" s="29">
        <f t="shared" si="88"/>
        <v>1070.5077337814814</v>
      </c>
      <c r="AF375" s="25"/>
      <c r="AG375" s="29">
        <f t="shared" si="89"/>
        <v>516.16317244444451</v>
      </c>
      <c r="AH375" s="25"/>
      <c r="AI375" s="29">
        <f t="shared" si="87"/>
        <v>423.25380140444446</v>
      </c>
    </row>
    <row r="376" spans="2:35" x14ac:dyDescent="0.35">
      <c r="B376" s="10" t="s">
        <v>3</v>
      </c>
      <c r="C376" s="10">
        <v>368</v>
      </c>
      <c r="D376" s="10">
        <v>368</v>
      </c>
      <c r="E376" s="9">
        <v>22.1</v>
      </c>
      <c r="F376" s="1">
        <f t="shared" si="77"/>
        <v>0.31944444444444453</v>
      </c>
      <c r="G376" s="1">
        <f t="shared" si="78"/>
        <v>1.1500000000000004</v>
      </c>
      <c r="R376">
        <f t="shared" si="79"/>
        <v>0</v>
      </c>
      <c r="S376">
        <f t="shared" si="75"/>
        <v>22.1</v>
      </c>
      <c r="T376" s="29">
        <f t="shared" si="80"/>
        <v>6.1388888888888893</v>
      </c>
      <c r="U376" s="29">
        <f t="shared" si="76"/>
        <v>507.9166666666668</v>
      </c>
      <c r="V376" s="29">
        <f t="shared" si="81"/>
        <v>187.17480000000003</v>
      </c>
      <c r="W376" s="29">
        <f t="shared" si="82"/>
        <v>14.403572685185187</v>
      </c>
      <c r="X376" s="29">
        <f t="shared" si="83"/>
        <v>701.23035555555566</v>
      </c>
      <c r="Y376" s="29">
        <f t="shared" si="84"/>
        <v>4.3047752382716062</v>
      </c>
      <c r="Z376" s="25"/>
      <c r="AA376" s="29">
        <f t="shared" si="85"/>
        <v>4.4358594197530854</v>
      </c>
      <c r="AB376" s="25"/>
      <c r="AC376" s="25">
        <f t="shared" si="86"/>
        <v>0</v>
      </c>
      <c r="AD376" s="25"/>
      <c r="AE376" s="29">
        <f t="shared" si="88"/>
        <v>1074.9435932012345</v>
      </c>
      <c r="AF376" s="25"/>
      <c r="AG376" s="29">
        <f t="shared" si="89"/>
        <v>516.16317244444451</v>
      </c>
      <c r="AH376" s="25"/>
      <c r="AI376" s="29">
        <f t="shared" si="87"/>
        <v>423.25380140444446</v>
      </c>
    </row>
    <row r="377" spans="2:35" x14ac:dyDescent="0.35">
      <c r="B377" s="10" t="s">
        <v>3</v>
      </c>
      <c r="C377" s="10">
        <v>369</v>
      </c>
      <c r="D377" s="10">
        <v>369</v>
      </c>
      <c r="E377" s="9">
        <v>23.5</v>
      </c>
      <c r="F377" s="1">
        <f t="shared" si="77"/>
        <v>0.30555555555555547</v>
      </c>
      <c r="G377" s="1">
        <f t="shared" si="78"/>
        <v>1.0999999999999996</v>
      </c>
      <c r="R377">
        <f t="shared" si="79"/>
        <v>0</v>
      </c>
      <c r="S377">
        <f t="shared" si="75"/>
        <v>23.5</v>
      </c>
      <c r="T377" s="29">
        <f t="shared" si="80"/>
        <v>6.5277777777777777</v>
      </c>
      <c r="U377" s="29">
        <f t="shared" si="76"/>
        <v>485.8333333333332</v>
      </c>
      <c r="V377" s="29">
        <f t="shared" si="81"/>
        <v>187.17480000000003</v>
      </c>
      <c r="W377" s="29">
        <f t="shared" si="82"/>
        <v>16.286261574074071</v>
      </c>
      <c r="X377" s="29">
        <f t="shared" si="83"/>
        <v>679.53591111111098</v>
      </c>
      <c r="Y377" s="29">
        <f t="shared" si="84"/>
        <v>4.4358594197530854</v>
      </c>
      <c r="Z377" s="25"/>
      <c r="AA377" s="29">
        <f t="shared" si="85"/>
        <v>2.7996174000000003</v>
      </c>
      <c r="AB377" s="25"/>
      <c r="AC377" s="25">
        <f t="shared" si="86"/>
        <v>0</v>
      </c>
      <c r="AD377" s="25"/>
      <c r="AE377" s="29">
        <f t="shared" si="88"/>
        <v>1077.7432106012345</v>
      </c>
      <c r="AF377" s="25"/>
      <c r="AG377" s="29">
        <f t="shared" si="89"/>
        <v>516.16317244444451</v>
      </c>
      <c r="AH377" s="25"/>
      <c r="AI377" s="29">
        <f t="shared" si="87"/>
        <v>423.25380140444446</v>
      </c>
    </row>
    <row r="378" spans="2:35" x14ac:dyDescent="0.35">
      <c r="B378" s="10" t="s">
        <v>3</v>
      </c>
      <c r="C378" s="10">
        <v>370</v>
      </c>
      <c r="D378" s="10">
        <v>370</v>
      </c>
      <c r="E378" s="9">
        <v>24.3</v>
      </c>
      <c r="F378" s="1">
        <f t="shared" si="77"/>
        <v>0.1388888888888889</v>
      </c>
      <c r="G378" s="1">
        <f t="shared" si="78"/>
        <v>0.5</v>
      </c>
      <c r="R378">
        <f t="shared" si="79"/>
        <v>0</v>
      </c>
      <c r="S378">
        <f t="shared" si="75"/>
        <v>24.3</v>
      </c>
      <c r="T378" s="29">
        <f t="shared" si="80"/>
        <v>6.75</v>
      </c>
      <c r="U378" s="29">
        <f t="shared" si="76"/>
        <v>220.83333333333334</v>
      </c>
      <c r="V378" s="29">
        <f t="shared" si="81"/>
        <v>187.17480000000003</v>
      </c>
      <c r="W378" s="29">
        <f t="shared" si="82"/>
        <v>17.413987499999998</v>
      </c>
      <c r="X378" s="29">
        <f t="shared" si="83"/>
        <v>414.75813333333338</v>
      </c>
      <c r="Y378" s="29">
        <f t="shared" si="84"/>
        <v>2.7996174000000003</v>
      </c>
      <c r="Z378" s="25"/>
      <c r="AA378" s="29">
        <f t="shared" si="85"/>
        <v>0.56869732716049404</v>
      </c>
      <c r="AB378" s="25"/>
      <c r="AC378" s="25">
        <f t="shared" si="86"/>
        <v>0</v>
      </c>
      <c r="AD378" s="25"/>
      <c r="AE378" s="29">
        <f t="shared" si="88"/>
        <v>1078.3119079283949</v>
      </c>
      <c r="AF378" s="25"/>
      <c r="AG378" s="29">
        <f t="shared" si="89"/>
        <v>516.16317244444451</v>
      </c>
      <c r="AH378" s="25"/>
      <c r="AI378" s="29">
        <f t="shared" si="87"/>
        <v>423.25380140444446</v>
      </c>
    </row>
    <row r="379" spans="2:35" x14ac:dyDescent="0.35">
      <c r="B379" s="10" t="s">
        <v>3</v>
      </c>
      <c r="C379" s="10">
        <v>371</v>
      </c>
      <c r="D379" s="10">
        <v>371</v>
      </c>
      <c r="E379" s="9">
        <v>24.5</v>
      </c>
      <c r="F379" s="1">
        <f t="shared" si="77"/>
        <v>-6.9444444444444448E-2</v>
      </c>
      <c r="G379" s="1">
        <f t="shared" si="78"/>
        <v>-0.25</v>
      </c>
      <c r="R379">
        <f t="shared" si="79"/>
        <v>0</v>
      </c>
      <c r="S379">
        <f t="shared" si="75"/>
        <v>24.5</v>
      </c>
      <c r="T379" s="29">
        <f t="shared" si="80"/>
        <v>6.8055555555555554</v>
      </c>
      <c r="U379" s="29">
        <f t="shared" si="76"/>
        <v>-110.41666666666667</v>
      </c>
      <c r="V379" s="29">
        <f t="shared" si="81"/>
        <v>187.17480000000003</v>
      </c>
      <c r="W379" s="29">
        <f t="shared" si="82"/>
        <v>17.701817129629628</v>
      </c>
      <c r="X379" s="29">
        <f t="shared" si="83"/>
        <v>83.563688888888919</v>
      </c>
      <c r="Y379" s="29">
        <f t="shared" si="84"/>
        <v>0.56869732716049404</v>
      </c>
      <c r="Z379" s="25"/>
      <c r="AA379" s="29">
        <f t="shared" si="85"/>
        <v>-3.390711661728393</v>
      </c>
      <c r="AB379" s="25"/>
      <c r="AC379" s="25">
        <f t="shared" si="86"/>
        <v>0</v>
      </c>
      <c r="AD379" s="25"/>
      <c r="AE379" s="29">
        <f t="shared" si="88"/>
        <v>1074.9211962666666</v>
      </c>
      <c r="AF379" s="25"/>
      <c r="AG379" s="29">
        <f t="shared" si="89"/>
        <v>516.16317244444451</v>
      </c>
      <c r="AH379" s="25"/>
      <c r="AI379" s="29">
        <f t="shared" si="87"/>
        <v>423.25380140444446</v>
      </c>
    </row>
    <row r="380" spans="2:35" x14ac:dyDescent="0.35">
      <c r="B380" s="10" t="s">
        <v>3</v>
      </c>
      <c r="C380" s="10">
        <v>372</v>
      </c>
      <c r="D380" s="10">
        <v>372</v>
      </c>
      <c r="E380" s="9">
        <v>23.8</v>
      </c>
      <c r="F380" s="1">
        <f t="shared" si="77"/>
        <v>-0.44444444444444431</v>
      </c>
      <c r="G380" s="1">
        <f t="shared" si="78"/>
        <v>-1.5999999999999996</v>
      </c>
      <c r="R380">
        <f t="shared" si="79"/>
        <v>0</v>
      </c>
      <c r="S380">
        <f t="shared" si="75"/>
        <v>23.8</v>
      </c>
      <c r="T380" s="29">
        <f t="shared" si="80"/>
        <v>6.6111111111111107</v>
      </c>
      <c r="U380" s="29">
        <f t="shared" si="76"/>
        <v>-706.6666666666664</v>
      </c>
      <c r="V380" s="29">
        <f t="shared" si="81"/>
        <v>187.17480000000003</v>
      </c>
      <c r="W380" s="29">
        <f t="shared" si="82"/>
        <v>16.704735185185182</v>
      </c>
      <c r="X380" s="29">
        <f t="shared" si="83"/>
        <v>-512.88075555555531</v>
      </c>
      <c r="Y380" s="29">
        <f t="shared" si="84"/>
        <v>-3.390711661728393</v>
      </c>
      <c r="Z380" s="25"/>
      <c r="AA380" s="30">
        <f t="shared" si="85"/>
        <v>0</v>
      </c>
      <c r="AB380" s="25"/>
      <c r="AC380" s="29">
        <f t="shared" si="86"/>
        <v>-3.0345444703703692</v>
      </c>
      <c r="AD380" s="25"/>
      <c r="AE380" s="29">
        <f t="shared" si="88"/>
        <v>1074.9211962666666</v>
      </c>
      <c r="AF380" s="25"/>
      <c r="AG380" s="29">
        <f t="shared" si="89"/>
        <v>519.19771691481492</v>
      </c>
      <c r="AH380" s="25"/>
      <c r="AI380" s="29">
        <f t="shared" si="87"/>
        <v>425.74212787014818</v>
      </c>
    </row>
    <row r="381" spans="2:35" x14ac:dyDescent="0.35">
      <c r="B381" s="10" t="s">
        <v>3</v>
      </c>
      <c r="C381" s="10">
        <v>373</v>
      </c>
      <c r="D381" s="10">
        <v>373</v>
      </c>
      <c r="E381" s="9">
        <v>21.3</v>
      </c>
      <c r="F381" s="1">
        <f t="shared" si="77"/>
        <v>-0.84722222222222243</v>
      </c>
      <c r="G381" s="1">
        <f t="shared" si="78"/>
        <v>-3.0500000000000007</v>
      </c>
      <c r="R381">
        <f t="shared" si="79"/>
        <v>0</v>
      </c>
      <c r="S381">
        <f t="shared" si="75"/>
        <v>21.3</v>
      </c>
      <c r="T381" s="29">
        <f t="shared" si="80"/>
        <v>5.916666666666667</v>
      </c>
      <c r="U381" s="29">
        <f t="shared" si="76"/>
        <v>-1347.0833333333337</v>
      </c>
      <c r="V381" s="29">
        <f t="shared" si="81"/>
        <v>187.17480000000003</v>
      </c>
      <c r="W381" s="29">
        <f t="shared" si="82"/>
        <v>13.379654166666668</v>
      </c>
      <c r="X381" s="29">
        <f t="shared" si="83"/>
        <v>-1153.991866666667</v>
      </c>
      <c r="Y381" s="29">
        <f t="shared" si="84"/>
        <v>-6.827785211111113</v>
      </c>
      <c r="Z381" s="25"/>
      <c r="AA381" s="30">
        <f t="shared" si="85"/>
        <v>0</v>
      </c>
      <c r="AB381" s="25"/>
      <c r="AC381" s="29">
        <f t="shared" si="86"/>
        <v>-5.6737933444444453</v>
      </c>
      <c r="AD381" s="25"/>
      <c r="AE381" s="29">
        <f t="shared" si="88"/>
        <v>1074.9211962666666</v>
      </c>
      <c r="AF381" s="25"/>
      <c r="AG381" s="29">
        <f t="shared" si="89"/>
        <v>524.87151025925937</v>
      </c>
      <c r="AH381" s="25"/>
      <c r="AI381" s="29">
        <f t="shared" si="87"/>
        <v>430.39463841259266</v>
      </c>
    </row>
    <row r="382" spans="2:35" x14ac:dyDescent="0.35">
      <c r="B382" s="10" t="s">
        <v>3</v>
      </c>
      <c r="C382" s="10">
        <v>374</v>
      </c>
      <c r="D382" s="10">
        <v>374</v>
      </c>
      <c r="E382" s="9">
        <v>17.7</v>
      </c>
      <c r="F382" s="1">
        <f t="shared" si="77"/>
        <v>-0.95833333333333337</v>
      </c>
      <c r="G382" s="1">
        <f t="shared" si="78"/>
        <v>-3.45</v>
      </c>
      <c r="R382">
        <f t="shared" si="79"/>
        <v>0</v>
      </c>
      <c r="S382">
        <f t="shared" si="75"/>
        <v>17.7</v>
      </c>
      <c r="T382" s="29">
        <f t="shared" si="80"/>
        <v>4.9166666666666661</v>
      </c>
      <c r="U382" s="29">
        <f t="shared" si="76"/>
        <v>-1523.75</v>
      </c>
      <c r="V382" s="29">
        <f t="shared" si="81"/>
        <v>187.17480000000003</v>
      </c>
      <c r="W382" s="29">
        <f t="shared" si="82"/>
        <v>9.2391541666666637</v>
      </c>
      <c r="X382" s="29">
        <f t="shared" si="83"/>
        <v>-1331.6585333333333</v>
      </c>
      <c r="Y382" s="29">
        <f t="shared" si="84"/>
        <v>-6.547321122222221</v>
      </c>
      <c r="Z382" s="25"/>
      <c r="AA382" s="30">
        <f t="shared" si="85"/>
        <v>0</v>
      </c>
      <c r="AB382" s="25"/>
      <c r="AC382" s="29">
        <f t="shared" si="86"/>
        <v>-5.3266341333333331</v>
      </c>
      <c r="AD382" s="25"/>
      <c r="AE382" s="29">
        <f t="shared" si="88"/>
        <v>1074.9211962666666</v>
      </c>
      <c r="AF382" s="25"/>
      <c r="AG382" s="29">
        <f t="shared" si="89"/>
        <v>530.19814439259267</v>
      </c>
      <c r="AH382" s="25"/>
      <c r="AI382" s="29">
        <f t="shared" si="87"/>
        <v>434.76247840192599</v>
      </c>
    </row>
    <row r="383" spans="2:35" x14ac:dyDescent="0.35">
      <c r="B383" s="10" t="s">
        <v>3</v>
      </c>
      <c r="C383" s="10">
        <v>375</v>
      </c>
      <c r="D383" s="10">
        <v>375</v>
      </c>
      <c r="E383" s="9">
        <v>14.4</v>
      </c>
      <c r="F383" s="1">
        <f t="shared" si="77"/>
        <v>-0.80555555555555536</v>
      </c>
      <c r="G383" s="1">
        <f t="shared" si="78"/>
        <v>-2.8999999999999995</v>
      </c>
      <c r="R383">
        <f t="shared" si="79"/>
        <v>0</v>
      </c>
      <c r="S383">
        <f t="shared" si="75"/>
        <v>14.4</v>
      </c>
      <c r="T383" s="29">
        <f t="shared" si="80"/>
        <v>4</v>
      </c>
      <c r="U383" s="29">
        <f t="shared" si="76"/>
        <v>-1280.833333333333</v>
      </c>
      <c r="V383" s="29">
        <f t="shared" si="81"/>
        <v>187.17480000000003</v>
      </c>
      <c r="W383" s="29">
        <f t="shared" si="82"/>
        <v>6.1151999999999997</v>
      </c>
      <c r="X383" s="29">
        <f t="shared" si="83"/>
        <v>-1089.658533333333</v>
      </c>
      <c r="Y383" s="29">
        <f t="shared" si="84"/>
        <v>-4.3586341333333323</v>
      </c>
      <c r="Z383" s="25"/>
      <c r="AA383" s="30">
        <f t="shared" si="85"/>
        <v>0</v>
      </c>
      <c r="AB383" s="25"/>
      <c r="AC383" s="29">
        <f t="shared" si="86"/>
        <v>-3.6019268185185176</v>
      </c>
      <c r="AD383" s="25"/>
      <c r="AE383" s="29">
        <f t="shared" si="88"/>
        <v>1074.9211962666666</v>
      </c>
      <c r="AF383" s="25"/>
      <c r="AG383" s="29">
        <f t="shared" si="89"/>
        <v>533.80007121111123</v>
      </c>
      <c r="AH383" s="25"/>
      <c r="AI383" s="29">
        <f t="shared" si="87"/>
        <v>437.71605839311121</v>
      </c>
    </row>
    <row r="384" spans="2:35" x14ac:dyDescent="0.35">
      <c r="B384" s="10" t="s">
        <v>3</v>
      </c>
      <c r="C384" s="10">
        <v>376</v>
      </c>
      <c r="D384" s="10">
        <v>376</v>
      </c>
      <c r="E384" s="9">
        <v>11.9</v>
      </c>
      <c r="F384" s="1">
        <f t="shared" si="77"/>
        <v>-0.58333333333333348</v>
      </c>
      <c r="G384" s="1">
        <f t="shared" si="78"/>
        <v>-2.1000000000000005</v>
      </c>
      <c r="R384">
        <f t="shared" si="79"/>
        <v>0</v>
      </c>
      <c r="S384">
        <f t="shared" si="75"/>
        <v>11.9</v>
      </c>
      <c r="T384" s="29">
        <f t="shared" si="80"/>
        <v>3.3055555555555554</v>
      </c>
      <c r="U384" s="29">
        <f t="shared" si="76"/>
        <v>-927.50000000000023</v>
      </c>
      <c r="V384" s="29">
        <f t="shared" si="81"/>
        <v>187.17480000000003</v>
      </c>
      <c r="W384" s="29">
        <f t="shared" si="82"/>
        <v>4.1761837962962955</v>
      </c>
      <c r="X384" s="29">
        <f t="shared" si="83"/>
        <v>-737.01964444444468</v>
      </c>
      <c r="Y384" s="29">
        <f t="shared" si="84"/>
        <v>-2.4362593802469141</v>
      </c>
      <c r="Z384" s="25"/>
      <c r="AA384" s="30">
        <f t="shared" si="85"/>
        <v>0</v>
      </c>
      <c r="AB384" s="25"/>
      <c r="AC384" s="29">
        <f t="shared" si="86"/>
        <v>-2.0882223259259263</v>
      </c>
      <c r="AD384" s="25"/>
      <c r="AE384" s="29">
        <f t="shared" si="88"/>
        <v>1074.9211962666666</v>
      </c>
      <c r="AF384" s="25"/>
      <c r="AG384" s="29">
        <f t="shared" si="89"/>
        <v>535.88829353703716</v>
      </c>
      <c r="AH384" s="25"/>
      <c r="AI384" s="29">
        <f t="shared" si="87"/>
        <v>439.42840070037045</v>
      </c>
    </row>
    <row r="385" spans="2:35" x14ac:dyDescent="0.35">
      <c r="B385" s="10" t="s">
        <v>3</v>
      </c>
      <c r="C385" s="10">
        <v>377</v>
      </c>
      <c r="D385" s="10">
        <v>377</v>
      </c>
      <c r="E385" s="9">
        <v>10.199999999999999</v>
      </c>
      <c r="F385" s="1">
        <f t="shared" si="77"/>
        <v>-0.41666666666666663</v>
      </c>
      <c r="G385" s="1">
        <f t="shared" si="78"/>
        <v>-1.5</v>
      </c>
      <c r="R385">
        <f t="shared" si="79"/>
        <v>0</v>
      </c>
      <c r="S385">
        <f t="shared" si="75"/>
        <v>10.199999999999999</v>
      </c>
      <c r="T385" s="29">
        <f t="shared" si="80"/>
        <v>2.833333333333333</v>
      </c>
      <c r="U385" s="29">
        <f t="shared" si="76"/>
        <v>-662.49999999999989</v>
      </c>
      <c r="V385" s="29">
        <f t="shared" si="81"/>
        <v>187.17480000000003</v>
      </c>
      <c r="W385" s="29">
        <f t="shared" si="82"/>
        <v>3.0682166666666664</v>
      </c>
      <c r="X385" s="29">
        <f t="shared" si="83"/>
        <v>-472.49186666666651</v>
      </c>
      <c r="Y385" s="29">
        <f t="shared" si="84"/>
        <v>-1.338726955555555</v>
      </c>
      <c r="Z385" s="25"/>
      <c r="AA385" s="30">
        <f t="shared" si="85"/>
        <v>0</v>
      </c>
      <c r="AB385" s="25"/>
      <c r="AC385" s="29">
        <f t="shared" si="86"/>
        <v>-1.1681048925925923</v>
      </c>
      <c r="AD385" s="25"/>
      <c r="AE385" s="29">
        <f t="shared" si="88"/>
        <v>1074.9211962666666</v>
      </c>
      <c r="AF385" s="25"/>
      <c r="AG385" s="29">
        <f t="shared" si="89"/>
        <v>537.05639842962978</v>
      </c>
      <c r="AH385" s="25"/>
      <c r="AI385" s="29">
        <f t="shared" si="87"/>
        <v>440.38624671229638</v>
      </c>
    </row>
    <row r="386" spans="2:35" x14ac:dyDescent="0.35">
      <c r="B386" s="10" t="s">
        <v>3</v>
      </c>
      <c r="C386" s="10">
        <v>378</v>
      </c>
      <c r="D386" s="10">
        <v>378</v>
      </c>
      <c r="E386" s="9">
        <v>8.9</v>
      </c>
      <c r="F386" s="1">
        <f t="shared" si="77"/>
        <v>-0.30555555555555547</v>
      </c>
      <c r="G386" s="1">
        <f t="shared" si="78"/>
        <v>-1.0999999999999996</v>
      </c>
      <c r="R386">
        <f t="shared" si="79"/>
        <v>0</v>
      </c>
      <c r="S386">
        <f t="shared" si="75"/>
        <v>8.9</v>
      </c>
      <c r="T386" s="29">
        <f t="shared" si="80"/>
        <v>2.4722222222222223</v>
      </c>
      <c r="U386" s="29">
        <f t="shared" si="76"/>
        <v>-485.8333333333332</v>
      </c>
      <c r="V386" s="29">
        <f t="shared" si="81"/>
        <v>187.17480000000003</v>
      </c>
      <c r="W386" s="29">
        <f t="shared" si="82"/>
        <v>2.3359615740740742</v>
      </c>
      <c r="X386" s="29">
        <f t="shared" si="83"/>
        <v>-296.18631111111097</v>
      </c>
      <c r="Y386" s="29">
        <f t="shared" si="84"/>
        <v>-0.73223838024691323</v>
      </c>
      <c r="Z386" s="25"/>
      <c r="AA386" s="30">
        <f t="shared" si="85"/>
        <v>0</v>
      </c>
      <c r="AB386" s="25"/>
      <c r="AC386" s="29">
        <f t="shared" si="86"/>
        <v>-0.65819180246913545</v>
      </c>
      <c r="AD386" s="25"/>
      <c r="AE386" s="29">
        <f t="shared" si="88"/>
        <v>1074.9211962666666</v>
      </c>
      <c r="AF386" s="25"/>
      <c r="AG386" s="29">
        <f t="shared" si="89"/>
        <v>537.71459023209889</v>
      </c>
      <c r="AH386" s="25"/>
      <c r="AI386" s="29">
        <f t="shared" si="87"/>
        <v>440.92596399032107</v>
      </c>
    </row>
    <row r="387" spans="2:35" x14ac:dyDescent="0.35">
      <c r="B387" s="10" t="s">
        <v>3</v>
      </c>
      <c r="C387" s="10">
        <v>379</v>
      </c>
      <c r="D387" s="10">
        <v>379</v>
      </c>
      <c r="E387" s="9">
        <v>8</v>
      </c>
      <c r="F387" s="1">
        <f t="shared" si="77"/>
        <v>-0.23611111111111113</v>
      </c>
      <c r="G387" s="1">
        <f t="shared" si="78"/>
        <v>-0.85000000000000009</v>
      </c>
      <c r="R387">
        <f t="shared" si="79"/>
        <v>0</v>
      </c>
      <c r="S387">
        <f t="shared" si="75"/>
        <v>8</v>
      </c>
      <c r="T387" s="29">
        <f t="shared" si="80"/>
        <v>2.2222222222222223</v>
      </c>
      <c r="U387" s="29">
        <f t="shared" si="76"/>
        <v>-375.41666666666669</v>
      </c>
      <c r="V387" s="29">
        <f t="shared" si="81"/>
        <v>187.17480000000003</v>
      </c>
      <c r="W387" s="29">
        <f t="shared" si="82"/>
        <v>1.8874074074074076</v>
      </c>
      <c r="X387" s="29">
        <f t="shared" si="83"/>
        <v>-186.01964444444442</v>
      </c>
      <c r="Y387" s="29">
        <f t="shared" si="84"/>
        <v>-0.41337698765432096</v>
      </c>
      <c r="Z387" s="25"/>
      <c r="AA387" s="30">
        <f t="shared" si="85"/>
        <v>0</v>
      </c>
      <c r="AB387" s="25"/>
      <c r="AC387" s="29">
        <f t="shared" si="86"/>
        <v>-0.37203928888888887</v>
      </c>
      <c r="AD387" s="25"/>
      <c r="AE387" s="29">
        <f t="shared" si="88"/>
        <v>1074.9211962666666</v>
      </c>
      <c r="AF387" s="25"/>
      <c r="AG387" s="29">
        <f t="shared" si="89"/>
        <v>538.0866295209878</v>
      </c>
      <c r="AH387" s="25"/>
      <c r="AI387" s="29">
        <f t="shared" si="87"/>
        <v>441.23103620720997</v>
      </c>
    </row>
    <row r="388" spans="2:35" x14ac:dyDescent="0.35">
      <c r="B388" s="10" t="s">
        <v>3</v>
      </c>
      <c r="C388" s="10">
        <v>380</v>
      </c>
      <c r="D388" s="10">
        <v>380</v>
      </c>
      <c r="E388" s="9">
        <v>7.2</v>
      </c>
      <c r="F388" s="1">
        <f t="shared" si="77"/>
        <v>-0.26388888888888895</v>
      </c>
      <c r="G388" s="1">
        <f t="shared" si="78"/>
        <v>-0.95000000000000018</v>
      </c>
      <c r="R388">
        <f t="shared" si="79"/>
        <v>0</v>
      </c>
      <c r="S388">
        <f t="shared" si="75"/>
        <v>7.2</v>
      </c>
      <c r="T388" s="29">
        <f t="shared" si="80"/>
        <v>2</v>
      </c>
      <c r="U388" s="29">
        <f t="shared" si="76"/>
        <v>-419.58333333333343</v>
      </c>
      <c r="V388" s="29">
        <f t="shared" si="81"/>
        <v>187.17480000000003</v>
      </c>
      <c r="W388" s="29">
        <f t="shared" si="82"/>
        <v>1.5287999999999999</v>
      </c>
      <c r="X388" s="29">
        <f t="shared" si="83"/>
        <v>-230.40853333333339</v>
      </c>
      <c r="Y388" s="29">
        <f t="shared" si="84"/>
        <v>-0.46081706666666677</v>
      </c>
      <c r="Z388" s="25"/>
      <c r="AA388" s="30">
        <f t="shared" si="85"/>
        <v>0</v>
      </c>
      <c r="AB388" s="25"/>
      <c r="AC388" s="29">
        <f t="shared" si="86"/>
        <v>-0.39041445925925933</v>
      </c>
      <c r="AD388" s="25"/>
      <c r="AE388" s="29">
        <f t="shared" si="88"/>
        <v>1074.9211962666666</v>
      </c>
      <c r="AF388" s="25"/>
      <c r="AG388" s="29">
        <f t="shared" si="89"/>
        <v>538.477043980247</v>
      </c>
      <c r="AH388" s="25"/>
      <c r="AI388" s="29">
        <f t="shared" si="87"/>
        <v>441.55117606380253</v>
      </c>
    </row>
    <row r="389" spans="2:35" x14ac:dyDescent="0.35">
      <c r="B389" s="10" t="s">
        <v>3</v>
      </c>
      <c r="C389" s="10">
        <v>381</v>
      </c>
      <c r="D389" s="10">
        <v>381</v>
      </c>
      <c r="E389" s="9">
        <v>6.1</v>
      </c>
      <c r="F389" s="1">
        <f t="shared" si="77"/>
        <v>-0.31944444444444442</v>
      </c>
      <c r="G389" s="1">
        <f t="shared" si="78"/>
        <v>-1.1499999999999999</v>
      </c>
      <c r="R389">
        <f t="shared" si="79"/>
        <v>0</v>
      </c>
      <c r="S389">
        <f t="shared" si="75"/>
        <v>6.1</v>
      </c>
      <c r="T389" s="29">
        <f t="shared" si="80"/>
        <v>1.6944444444444442</v>
      </c>
      <c r="U389" s="29">
        <f t="shared" si="76"/>
        <v>-507.91666666666663</v>
      </c>
      <c r="V389" s="29">
        <f t="shared" si="81"/>
        <v>187.17480000000003</v>
      </c>
      <c r="W389" s="29">
        <f t="shared" si="82"/>
        <v>1.0973504629629627</v>
      </c>
      <c r="X389" s="29">
        <f t="shared" si="83"/>
        <v>-319.04742222222217</v>
      </c>
      <c r="Y389" s="29">
        <f t="shared" si="84"/>
        <v>-0.54060813209876524</v>
      </c>
      <c r="Z389" s="25"/>
      <c r="AA389" s="30">
        <f t="shared" si="85"/>
        <v>0</v>
      </c>
      <c r="AB389" s="25"/>
      <c r="AC389" s="29">
        <f t="shared" si="86"/>
        <v>-0.43425899135802459</v>
      </c>
      <c r="AD389" s="25"/>
      <c r="AE389" s="29">
        <f t="shared" si="88"/>
        <v>1074.9211962666666</v>
      </c>
      <c r="AF389" s="25"/>
      <c r="AG389" s="29">
        <f t="shared" si="89"/>
        <v>538.91130297160498</v>
      </c>
      <c r="AH389" s="25"/>
      <c r="AI389" s="29">
        <f t="shared" si="87"/>
        <v>441.90726843671604</v>
      </c>
    </row>
    <row r="390" spans="2:35" x14ac:dyDescent="0.35">
      <c r="B390" s="10" t="s">
        <v>3</v>
      </c>
      <c r="C390" s="10">
        <v>382</v>
      </c>
      <c r="D390" s="10">
        <v>382</v>
      </c>
      <c r="E390" s="9">
        <v>4.9000000000000004</v>
      </c>
      <c r="F390" s="1">
        <f t="shared" si="77"/>
        <v>-0.33333333333333326</v>
      </c>
      <c r="G390" s="1">
        <f t="shared" si="78"/>
        <v>-1.1999999999999997</v>
      </c>
      <c r="R390">
        <f t="shared" si="79"/>
        <v>0</v>
      </c>
      <c r="S390">
        <f t="shared" si="75"/>
        <v>4.9000000000000004</v>
      </c>
      <c r="T390" s="29">
        <f t="shared" si="80"/>
        <v>1.3611111111111112</v>
      </c>
      <c r="U390" s="29">
        <f t="shared" si="76"/>
        <v>-529.99999999999989</v>
      </c>
      <c r="V390" s="29">
        <f t="shared" si="81"/>
        <v>187.17480000000003</v>
      </c>
      <c r="W390" s="29">
        <f t="shared" si="82"/>
        <v>0.70807268518518518</v>
      </c>
      <c r="X390" s="29">
        <f t="shared" si="83"/>
        <v>-341.4640888888888</v>
      </c>
      <c r="Y390" s="29">
        <f t="shared" si="84"/>
        <v>-0.46477056543209866</v>
      </c>
      <c r="Z390" s="25"/>
      <c r="AA390" s="30">
        <f t="shared" si="85"/>
        <v>0</v>
      </c>
      <c r="AB390" s="25"/>
      <c r="AC390" s="29">
        <f t="shared" si="86"/>
        <v>-0.35094920246913575</v>
      </c>
      <c r="AD390" s="25"/>
      <c r="AE390" s="29">
        <f t="shared" si="88"/>
        <v>1074.9211962666666</v>
      </c>
      <c r="AF390" s="25"/>
      <c r="AG390" s="29">
        <f t="shared" si="89"/>
        <v>539.26225217407409</v>
      </c>
      <c r="AH390" s="25"/>
      <c r="AI390" s="29">
        <f t="shared" si="87"/>
        <v>442.19504678274075</v>
      </c>
    </row>
    <row r="391" spans="2:35" x14ac:dyDescent="0.35">
      <c r="B391" s="10" t="s">
        <v>3</v>
      </c>
      <c r="C391" s="10">
        <v>383</v>
      </c>
      <c r="D391" s="10">
        <v>383</v>
      </c>
      <c r="E391" s="9">
        <v>3.7</v>
      </c>
      <c r="F391" s="1">
        <f t="shared" si="77"/>
        <v>-0.36111111111111116</v>
      </c>
      <c r="G391" s="1">
        <f t="shared" si="78"/>
        <v>-1.3000000000000003</v>
      </c>
      <c r="R391">
        <f t="shared" si="79"/>
        <v>0</v>
      </c>
      <c r="S391">
        <f t="shared" si="75"/>
        <v>3.7</v>
      </c>
      <c r="T391" s="29">
        <f t="shared" si="80"/>
        <v>1.0277777777777779</v>
      </c>
      <c r="U391" s="29">
        <f t="shared" si="76"/>
        <v>-574.16666666666674</v>
      </c>
      <c r="V391" s="29">
        <f t="shared" si="81"/>
        <v>187.17480000000003</v>
      </c>
      <c r="W391" s="29">
        <f t="shared" si="82"/>
        <v>0.40372824074074082</v>
      </c>
      <c r="X391" s="29">
        <f t="shared" si="83"/>
        <v>-385.96408888888891</v>
      </c>
      <c r="Y391" s="29">
        <f t="shared" si="84"/>
        <v>-0.396685313580247</v>
      </c>
      <c r="Z391" s="25"/>
      <c r="AA391" s="30">
        <f t="shared" si="85"/>
        <v>0</v>
      </c>
      <c r="AB391" s="25"/>
      <c r="AC391" s="29">
        <f t="shared" si="86"/>
        <v>-0.24658816790123456</v>
      </c>
      <c r="AD391" s="25"/>
      <c r="AE391" s="29">
        <f t="shared" si="88"/>
        <v>1074.9211962666666</v>
      </c>
      <c r="AF391" s="25"/>
      <c r="AG391" s="29">
        <f t="shared" si="89"/>
        <v>539.50884034197531</v>
      </c>
      <c r="AH391" s="25"/>
      <c r="AI391" s="29">
        <f t="shared" si="87"/>
        <v>442.39724908041973</v>
      </c>
    </row>
    <row r="392" spans="2:35" x14ac:dyDescent="0.35">
      <c r="B392" s="10" t="s">
        <v>3</v>
      </c>
      <c r="C392" s="10">
        <v>384</v>
      </c>
      <c r="D392" s="10">
        <v>384</v>
      </c>
      <c r="E392" s="9">
        <v>2.2999999999999998</v>
      </c>
      <c r="F392" s="1">
        <f t="shared" si="77"/>
        <v>-0.3888888888888889</v>
      </c>
      <c r="G392" s="1">
        <f t="shared" si="78"/>
        <v>-1.4000000000000001</v>
      </c>
      <c r="R392">
        <f t="shared" si="79"/>
        <v>0</v>
      </c>
      <c r="S392">
        <f t="shared" ref="S392:S455" si="90">IF(R392=1,"",E392)</f>
        <v>2.2999999999999998</v>
      </c>
      <c r="T392" s="29">
        <f t="shared" si="80"/>
        <v>0.63888888888888884</v>
      </c>
      <c r="U392" s="29">
        <f t="shared" ref="U392:U455" si="91">$L$1*F392</f>
        <v>-618.33333333333337</v>
      </c>
      <c r="V392" s="29">
        <f t="shared" si="81"/>
        <v>187.17480000000003</v>
      </c>
      <c r="W392" s="29">
        <f t="shared" si="82"/>
        <v>0.15600601851851847</v>
      </c>
      <c r="X392" s="29">
        <f t="shared" si="83"/>
        <v>-430.51964444444445</v>
      </c>
      <c r="Y392" s="29">
        <f t="shared" si="84"/>
        <v>-0.27505421728395063</v>
      </c>
      <c r="Z392" s="25"/>
      <c r="AA392" s="30">
        <f t="shared" si="85"/>
        <v>0</v>
      </c>
      <c r="AB392" s="25"/>
      <c r="AC392" s="29">
        <f t="shared" si="86"/>
        <v>-0.10762991111111112</v>
      </c>
      <c r="AD392" s="25"/>
      <c r="AE392" s="29">
        <f t="shared" si="88"/>
        <v>1074.9211962666666</v>
      </c>
      <c r="AF392" s="25"/>
      <c r="AG392" s="29">
        <f t="shared" si="89"/>
        <v>539.61647025308639</v>
      </c>
      <c r="AH392" s="25"/>
      <c r="AI392" s="29">
        <f t="shared" si="87"/>
        <v>442.4855056075308</v>
      </c>
    </row>
    <row r="393" spans="2:35" x14ac:dyDescent="0.35">
      <c r="B393" s="10" t="s">
        <v>3</v>
      </c>
      <c r="C393" s="10">
        <v>385</v>
      </c>
      <c r="D393" s="10">
        <v>385</v>
      </c>
      <c r="E393" s="9">
        <v>0.9</v>
      </c>
      <c r="F393" s="1">
        <f t="shared" ref="F393:F456" si="92">($E394-$E392)/2/3.6</f>
        <v>-0.31944444444444442</v>
      </c>
      <c r="G393" s="1">
        <f t="shared" ref="G393:G456" si="93">($E394-$E392)/2</f>
        <v>-1.1499999999999999</v>
      </c>
      <c r="R393">
        <f t="shared" ref="R393:R456" si="94">IF(E393&lt;1,1,0)</f>
        <v>1</v>
      </c>
      <c r="S393" t="str">
        <f t="shared" si="90"/>
        <v/>
      </c>
      <c r="T393" s="29">
        <f t="shared" ref="T393:T456" si="95">E393/3.6</f>
        <v>0.25</v>
      </c>
      <c r="U393" s="29">
        <f t="shared" si="91"/>
        <v>-507.91666666666663</v>
      </c>
      <c r="V393" s="29">
        <f t="shared" ref="V393:V456" si="96">$L$4*$L$1*$L$5</f>
        <v>187.17480000000003</v>
      </c>
      <c r="W393" s="29">
        <f t="shared" ref="W393:W456" si="97">0.5*1.225*$L$2*$L$3*(T393^2)</f>
        <v>2.3887499999999999E-2</v>
      </c>
      <c r="X393" s="29">
        <f t="shared" ref="X393:X456" si="98">T393+U393+V393</f>
        <v>-320.49186666666662</v>
      </c>
      <c r="Y393" s="29">
        <f t="shared" ref="Y393:Y456" si="99">(X393*T393)/1000</f>
        <v>-8.0122966666666656E-2</v>
      </c>
      <c r="Z393" s="25"/>
      <c r="AA393" s="30">
        <f t="shared" ref="AA393:AA456" si="100">IF(X393&gt;0,(X394*T394)/1000,0)</f>
        <v>0</v>
      </c>
      <c r="AB393" s="25"/>
      <c r="AC393" s="25">
        <f t="shared" ref="AC393:AC456" si="101">IF(X393 &lt; 0,(X393*T394)/1000,0)</f>
        <v>0</v>
      </c>
      <c r="AD393" s="25"/>
      <c r="AE393" s="29">
        <f t="shared" si="88"/>
        <v>1074.9211962666666</v>
      </c>
      <c r="AF393" s="25"/>
      <c r="AG393" s="29">
        <f t="shared" si="89"/>
        <v>539.61647025308639</v>
      </c>
      <c r="AH393" s="25"/>
      <c r="AI393" s="29">
        <f t="shared" ref="AI393:AI456" si="102">AG393*0.82</f>
        <v>442.4855056075308</v>
      </c>
    </row>
    <row r="394" spans="2:35" x14ac:dyDescent="0.35">
      <c r="B394" s="10" t="s">
        <v>3</v>
      </c>
      <c r="C394" s="10">
        <v>386</v>
      </c>
      <c r="D394" s="10">
        <v>386</v>
      </c>
      <c r="E394" s="9">
        <v>0</v>
      </c>
      <c r="F394" s="1">
        <f t="shared" si="92"/>
        <v>-0.125</v>
      </c>
      <c r="G394" s="1">
        <f t="shared" si="93"/>
        <v>-0.45</v>
      </c>
      <c r="R394">
        <f t="shared" si="94"/>
        <v>1</v>
      </c>
      <c r="S394" t="str">
        <f t="shared" si="90"/>
        <v/>
      </c>
      <c r="T394" s="29">
        <f t="shared" si="95"/>
        <v>0</v>
      </c>
      <c r="U394" s="29">
        <f t="shared" si="91"/>
        <v>-198.75</v>
      </c>
      <c r="V394" s="29">
        <f t="shared" si="96"/>
        <v>187.17480000000003</v>
      </c>
      <c r="W394" s="29">
        <f t="shared" si="97"/>
        <v>0</v>
      </c>
      <c r="X394" s="29">
        <f t="shared" si="98"/>
        <v>-11.575199999999967</v>
      </c>
      <c r="Y394" s="29">
        <f t="shared" si="99"/>
        <v>0</v>
      </c>
      <c r="Z394" s="25"/>
      <c r="AA394" s="30">
        <f t="shared" si="100"/>
        <v>0</v>
      </c>
      <c r="AB394" s="25"/>
      <c r="AC394" s="25">
        <f t="shared" si="101"/>
        <v>0</v>
      </c>
      <c r="AD394" s="25"/>
      <c r="AE394" s="29">
        <f t="shared" ref="AE394:AE457" si="103">AE393+AA394</f>
        <v>1074.9211962666666</v>
      </c>
      <c r="AF394" s="25"/>
      <c r="AG394" s="29">
        <f t="shared" ref="AG394:AG457" si="104">AG393+ABS(AC394)</f>
        <v>539.61647025308639</v>
      </c>
      <c r="AH394" s="25"/>
      <c r="AI394" s="29">
        <f t="shared" si="102"/>
        <v>442.4855056075308</v>
      </c>
    </row>
    <row r="395" spans="2:35" x14ac:dyDescent="0.35">
      <c r="B395" s="10" t="s">
        <v>3</v>
      </c>
      <c r="C395" s="10">
        <v>387</v>
      </c>
      <c r="D395" s="10">
        <v>387</v>
      </c>
      <c r="E395" s="9">
        <v>0</v>
      </c>
      <c r="F395" s="1">
        <f t="shared" si="92"/>
        <v>0</v>
      </c>
      <c r="G395" s="1">
        <f t="shared" si="93"/>
        <v>0</v>
      </c>
      <c r="R395">
        <f t="shared" si="94"/>
        <v>1</v>
      </c>
      <c r="S395" t="str">
        <f t="shared" si="90"/>
        <v/>
      </c>
      <c r="T395" s="29">
        <f t="shared" si="95"/>
        <v>0</v>
      </c>
      <c r="U395" s="29">
        <f t="shared" si="91"/>
        <v>0</v>
      </c>
      <c r="V395" s="29">
        <f t="shared" si="96"/>
        <v>187.17480000000003</v>
      </c>
      <c r="W395" s="29">
        <f t="shared" si="97"/>
        <v>0</v>
      </c>
      <c r="X395" s="29">
        <f t="shared" si="98"/>
        <v>187.17480000000003</v>
      </c>
      <c r="Y395" s="29">
        <f t="shared" si="99"/>
        <v>0</v>
      </c>
      <c r="Z395" s="25"/>
      <c r="AA395" s="30">
        <f t="shared" si="100"/>
        <v>0</v>
      </c>
      <c r="AB395" s="25"/>
      <c r="AC395" s="25">
        <f t="shared" si="101"/>
        <v>0</v>
      </c>
      <c r="AD395" s="25"/>
      <c r="AE395" s="29">
        <f t="shared" si="103"/>
        <v>1074.9211962666666</v>
      </c>
      <c r="AF395" s="25"/>
      <c r="AG395" s="29">
        <f t="shared" si="104"/>
        <v>539.61647025308639</v>
      </c>
      <c r="AH395" s="25"/>
      <c r="AI395" s="29">
        <f t="shared" si="102"/>
        <v>442.4855056075308</v>
      </c>
    </row>
    <row r="396" spans="2:35" x14ac:dyDescent="0.35">
      <c r="B396" s="10" t="s">
        <v>3</v>
      </c>
      <c r="C396" s="10">
        <v>388</v>
      </c>
      <c r="D396" s="10">
        <v>388</v>
      </c>
      <c r="E396" s="9">
        <v>0</v>
      </c>
      <c r="F396" s="1">
        <f t="shared" si="92"/>
        <v>0</v>
      </c>
      <c r="G396" s="1">
        <f t="shared" si="93"/>
        <v>0</v>
      </c>
      <c r="R396">
        <f t="shared" si="94"/>
        <v>1</v>
      </c>
      <c r="S396" t="str">
        <f t="shared" si="90"/>
        <v/>
      </c>
      <c r="T396" s="29">
        <f t="shared" si="95"/>
        <v>0</v>
      </c>
      <c r="U396" s="29">
        <f t="shared" si="91"/>
        <v>0</v>
      </c>
      <c r="V396" s="29">
        <f t="shared" si="96"/>
        <v>187.17480000000003</v>
      </c>
      <c r="W396" s="29">
        <f t="shared" si="97"/>
        <v>0</v>
      </c>
      <c r="X396" s="29">
        <f t="shared" si="98"/>
        <v>187.17480000000003</v>
      </c>
      <c r="Y396" s="29">
        <f t="shared" si="99"/>
        <v>0</v>
      </c>
      <c r="Z396" s="25"/>
      <c r="AA396" s="30">
        <f t="shared" si="100"/>
        <v>0</v>
      </c>
      <c r="AB396" s="25"/>
      <c r="AC396" s="25">
        <f t="shared" si="101"/>
        <v>0</v>
      </c>
      <c r="AD396" s="25"/>
      <c r="AE396" s="29">
        <f t="shared" si="103"/>
        <v>1074.9211962666666</v>
      </c>
      <c r="AF396" s="25"/>
      <c r="AG396" s="29">
        <f t="shared" si="104"/>
        <v>539.61647025308639</v>
      </c>
      <c r="AH396" s="25"/>
      <c r="AI396" s="29">
        <f t="shared" si="102"/>
        <v>442.4855056075308</v>
      </c>
    </row>
    <row r="397" spans="2:35" x14ac:dyDescent="0.35">
      <c r="B397" s="10" t="s">
        <v>3</v>
      </c>
      <c r="C397" s="10">
        <v>389</v>
      </c>
      <c r="D397" s="10">
        <v>389</v>
      </c>
      <c r="E397" s="9">
        <v>0</v>
      </c>
      <c r="F397" s="1">
        <f t="shared" si="92"/>
        <v>0</v>
      </c>
      <c r="G397" s="1">
        <f t="shared" si="93"/>
        <v>0</v>
      </c>
      <c r="R397">
        <f t="shared" si="94"/>
        <v>1</v>
      </c>
      <c r="S397" t="str">
        <f t="shared" si="90"/>
        <v/>
      </c>
      <c r="T397" s="29">
        <f t="shared" si="95"/>
        <v>0</v>
      </c>
      <c r="U397" s="29">
        <f t="shared" si="91"/>
        <v>0</v>
      </c>
      <c r="V397" s="29">
        <f t="shared" si="96"/>
        <v>187.17480000000003</v>
      </c>
      <c r="W397" s="29">
        <f t="shared" si="97"/>
        <v>0</v>
      </c>
      <c r="X397" s="29">
        <f t="shared" si="98"/>
        <v>187.17480000000003</v>
      </c>
      <c r="Y397" s="29">
        <f t="shared" si="99"/>
        <v>0</v>
      </c>
      <c r="Z397" s="25"/>
      <c r="AA397" s="30">
        <f t="shared" si="100"/>
        <v>0</v>
      </c>
      <c r="AB397" s="25"/>
      <c r="AC397" s="25">
        <f t="shared" si="101"/>
        <v>0</v>
      </c>
      <c r="AD397" s="25"/>
      <c r="AE397" s="29">
        <f t="shared" si="103"/>
        <v>1074.9211962666666</v>
      </c>
      <c r="AF397" s="25"/>
      <c r="AG397" s="29">
        <f t="shared" si="104"/>
        <v>539.61647025308639</v>
      </c>
      <c r="AH397" s="25"/>
      <c r="AI397" s="29">
        <f t="shared" si="102"/>
        <v>442.4855056075308</v>
      </c>
    </row>
    <row r="398" spans="2:35" x14ac:dyDescent="0.35">
      <c r="B398" s="10" t="s">
        <v>3</v>
      </c>
      <c r="C398" s="10">
        <v>390</v>
      </c>
      <c r="D398" s="10">
        <v>390</v>
      </c>
      <c r="E398" s="9">
        <v>0</v>
      </c>
      <c r="F398" s="1">
        <f t="shared" si="92"/>
        <v>0</v>
      </c>
      <c r="G398" s="1">
        <f t="shared" si="93"/>
        <v>0</v>
      </c>
      <c r="R398">
        <f t="shared" si="94"/>
        <v>1</v>
      </c>
      <c r="S398" t="str">
        <f t="shared" si="90"/>
        <v/>
      </c>
      <c r="T398" s="29">
        <f t="shared" si="95"/>
        <v>0</v>
      </c>
      <c r="U398" s="29">
        <f t="shared" si="91"/>
        <v>0</v>
      </c>
      <c r="V398" s="29">
        <f t="shared" si="96"/>
        <v>187.17480000000003</v>
      </c>
      <c r="W398" s="29">
        <f t="shared" si="97"/>
        <v>0</v>
      </c>
      <c r="X398" s="29">
        <f t="shared" si="98"/>
        <v>187.17480000000003</v>
      </c>
      <c r="Y398" s="29">
        <f t="shared" si="99"/>
        <v>0</v>
      </c>
      <c r="Z398" s="25"/>
      <c r="AA398" s="30">
        <f t="shared" si="100"/>
        <v>0</v>
      </c>
      <c r="AB398" s="25"/>
      <c r="AC398" s="25">
        <f t="shared" si="101"/>
        <v>0</v>
      </c>
      <c r="AD398" s="25"/>
      <c r="AE398" s="29">
        <f t="shared" si="103"/>
        <v>1074.9211962666666</v>
      </c>
      <c r="AF398" s="25"/>
      <c r="AG398" s="29">
        <f t="shared" si="104"/>
        <v>539.61647025308639</v>
      </c>
      <c r="AH398" s="25"/>
      <c r="AI398" s="29">
        <f t="shared" si="102"/>
        <v>442.4855056075308</v>
      </c>
    </row>
    <row r="399" spans="2:35" x14ac:dyDescent="0.35">
      <c r="B399" s="10" t="s">
        <v>3</v>
      </c>
      <c r="C399" s="10">
        <v>391</v>
      </c>
      <c r="D399" s="10">
        <v>391</v>
      </c>
      <c r="E399" s="9">
        <v>0</v>
      </c>
      <c r="F399" s="1">
        <f t="shared" si="92"/>
        <v>6.9444444444444448E-2</v>
      </c>
      <c r="G399" s="1">
        <f t="shared" si="93"/>
        <v>0.25</v>
      </c>
      <c r="R399">
        <f t="shared" si="94"/>
        <v>1</v>
      </c>
      <c r="S399" t="str">
        <f t="shared" si="90"/>
        <v/>
      </c>
      <c r="T399" s="29">
        <f t="shared" si="95"/>
        <v>0</v>
      </c>
      <c r="U399" s="29">
        <f t="shared" si="91"/>
        <v>110.41666666666667</v>
      </c>
      <c r="V399" s="29">
        <f t="shared" si="96"/>
        <v>187.17480000000003</v>
      </c>
      <c r="W399" s="29">
        <f t="shared" si="97"/>
        <v>0</v>
      </c>
      <c r="X399" s="29">
        <f t="shared" si="98"/>
        <v>297.59146666666669</v>
      </c>
      <c r="Y399" s="29">
        <f t="shared" si="99"/>
        <v>0</v>
      </c>
      <c r="Z399" s="25"/>
      <c r="AA399" s="29">
        <f t="shared" si="100"/>
        <v>9.0425512345679041E-2</v>
      </c>
      <c r="AB399" s="25"/>
      <c r="AC399" s="25">
        <f t="shared" si="101"/>
        <v>0</v>
      </c>
      <c r="AD399" s="25"/>
      <c r="AE399" s="29">
        <f t="shared" si="103"/>
        <v>1075.0116217790123</v>
      </c>
      <c r="AF399" s="25"/>
      <c r="AG399" s="29">
        <f t="shared" si="104"/>
        <v>539.61647025308639</v>
      </c>
      <c r="AH399" s="25"/>
      <c r="AI399" s="29">
        <f t="shared" si="102"/>
        <v>442.4855056075308</v>
      </c>
    </row>
    <row r="400" spans="2:35" x14ac:dyDescent="0.35">
      <c r="B400" s="10" t="s">
        <v>3</v>
      </c>
      <c r="C400" s="10">
        <v>392</v>
      </c>
      <c r="D400" s="10">
        <v>392</v>
      </c>
      <c r="E400" s="9">
        <v>0.5</v>
      </c>
      <c r="F400" s="1">
        <f t="shared" si="92"/>
        <v>0.29166666666666669</v>
      </c>
      <c r="G400" s="1">
        <f t="shared" si="93"/>
        <v>1.05</v>
      </c>
      <c r="R400">
        <f t="shared" si="94"/>
        <v>1</v>
      </c>
      <c r="S400" t="str">
        <f t="shared" si="90"/>
        <v/>
      </c>
      <c r="T400" s="29">
        <f t="shared" si="95"/>
        <v>0.1388888888888889</v>
      </c>
      <c r="U400" s="29">
        <f t="shared" si="91"/>
        <v>463.75000000000006</v>
      </c>
      <c r="V400" s="29">
        <f t="shared" si="96"/>
        <v>187.17480000000003</v>
      </c>
      <c r="W400" s="29">
        <f t="shared" si="97"/>
        <v>7.3726851851851861E-3</v>
      </c>
      <c r="X400" s="29">
        <f t="shared" si="98"/>
        <v>651.06368888888903</v>
      </c>
      <c r="Y400" s="29">
        <f t="shared" si="99"/>
        <v>9.0425512345679041E-2</v>
      </c>
      <c r="Z400" s="25"/>
      <c r="AA400" s="29">
        <f t="shared" si="100"/>
        <v>0.66344918888888904</v>
      </c>
      <c r="AB400" s="25"/>
      <c r="AC400" s="25">
        <f t="shared" si="101"/>
        <v>0</v>
      </c>
      <c r="AD400" s="25"/>
      <c r="AE400" s="29">
        <f t="shared" si="103"/>
        <v>1075.6750709679013</v>
      </c>
      <c r="AF400" s="25"/>
      <c r="AG400" s="29">
        <f t="shared" si="104"/>
        <v>539.61647025308639</v>
      </c>
      <c r="AH400" s="25"/>
      <c r="AI400" s="29">
        <f t="shared" si="102"/>
        <v>442.4855056075308</v>
      </c>
    </row>
    <row r="401" spans="2:35" x14ac:dyDescent="0.35">
      <c r="B401" s="10" t="s">
        <v>3</v>
      </c>
      <c r="C401" s="10">
        <v>393</v>
      </c>
      <c r="D401" s="10">
        <v>393</v>
      </c>
      <c r="E401" s="9">
        <v>2.1</v>
      </c>
      <c r="F401" s="1">
        <f t="shared" si="92"/>
        <v>0.59722222222222221</v>
      </c>
      <c r="G401" s="1">
        <f t="shared" si="93"/>
        <v>2.15</v>
      </c>
      <c r="R401">
        <f t="shared" si="94"/>
        <v>0</v>
      </c>
      <c r="S401">
        <f t="shared" si="90"/>
        <v>2.1</v>
      </c>
      <c r="T401" s="29">
        <f t="shared" si="95"/>
        <v>0.58333333333333337</v>
      </c>
      <c r="U401" s="29">
        <f t="shared" si="91"/>
        <v>949.58333333333326</v>
      </c>
      <c r="V401" s="29">
        <f t="shared" si="96"/>
        <v>187.17480000000003</v>
      </c>
      <c r="W401" s="29">
        <f t="shared" si="97"/>
        <v>0.13005416666666669</v>
      </c>
      <c r="X401" s="29">
        <f t="shared" si="98"/>
        <v>1137.3414666666667</v>
      </c>
      <c r="Y401" s="29">
        <f t="shared" si="99"/>
        <v>0.66344918888888904</v>
      </c>
      <c r="Z401" s="25"/>
      <c r="AA401" s="29">
        <f t="shared" si="100"/>
        <v>2.0768997333333337</v>
      </c>
      <c r="AB401" s="25"/>
      <c r="AC401" s="25">
        <f t="shared" si="101"/>
        <v>0</v>
      </c>
      <c r="AD401" s="25"/>
      <c r="AE401" s="29">
        <f t="shared" si="103"/>
        <v>1077.7519707012345</v>
      </c>
      <c r="AF401" s="25"/>
      <c r="AG401" s="29">
        <f t="shared" si="104"/>
        <v>539.61647025308639</v>
      </c>
      <c r="AH401" s="25"/>
      <c r="AI401" s="29">
        <f t="shared" si="102"/>
        <v>442.4855056075308</v>
      </c>
    </row>
    <row r="402" spans="2:35" x14ac:dyDescent="0.35">
      <c r="B402" s="10" t="s">
        <v>3</v>
      </c>
      <c r="C402" s="10">
        <v>394</v>
      </c>
      <c r="D402" s="10">
        <v>394</v>
      </c>
      <c r="E402" s="9">
        <v>4.8</v>
      </c>
      <c r="F402" s="1">
        <f t="shared" si="92"/>
        <v>0.86111111111111127</v>
      </c>
      <c r="G402" s="1">
        <f t="shared" si="93"/>
        <v>3.1000000000000005</v>
      </c>
      <c r="R402">
        <f t="shared" si="94"/>
        <v>0</v>
      </c>
      <c r="S402">
        <f t="shared" si="90"/>
        <v>4.8</v>
      </c>
      <c r="T402" s="29">
        <f t="shared" si="95"/>
        <v>1.3333333333333333</v>
      </c>
      <c r="U402" s="29">
        <f t="shared" si="91"/>
        <v>1369.166666666667</v>
      </c>
      <c r="V402" s="29">
        <f t="shared" si="96"/>
        <v>187.17480000000003</v>
      </c>
      <c r="W402" s="29">
        <f t="shared" si="97"/>
        <v>0.67946666666666655</v>
      </c>
      <c r="X402" s="29">
        <f t="shared" si="98"/>
        <v>1557.6748000000002</v>
      </c>
      <c r="Y402" s="29">
        <f t="shared" si="99"/>
        <v>2.0768997333333337</v>
      </c>
      <c r="Z402" s="25"/>
      <c r="AA402" s="29">
        <f t="shared" si="100"/>
        <v>4.2554338753086434</v>
      </c>
      <c r="AB402" s="25"/>
      <c r="AC402" s="25">
        <f t="shared" si="101"/>
        <v>0</v>
      </c>
      <c r="AD402" s="25"/>
      <c r="AE402" s="29">
        <f t="shared" si="103"/>
        <v>1082.0074045765432</v>
      </c>
      <c r="AF402" s="25"/>
      <c r="AG402" s="29">
        <f t="shared" si="104"/>
        <v>539.61647025308639</v>
      </c>
      <c r="AH402" s="25"/>
      <c r="AI402" s="29">
        <f t="shared" si="102"/>
        <v>442.4855056075308</v>
      </c>
    </row>
    <row r="403" spans="2:35" x14ac:dyDescent="0.35">
      <c r="B403" s="10" t="s">
        <v>3</v>
      </c>
      <c r="C403" s="10">
        <v>395</v>
      </c>
      <c r="D403" s="10">
        <v>395</v>
      </c>
      <c r="E403" s="9">
        <v>8.3000000000000007</v>
      </c>
      <c r="F403" s="1">
        <f t="shared" si="92"/>
        <v>1.0416666666666667</v>
      </c>
      <c r="G403" s="1">
        <f t="shared" si="93"/>
        <v>3.7500000000000004</v>
      </c>
      <c r="R403">
        <f t="shared" si="94"/>
        <v>0</v>
      </c>
      <c r="S403">
        <f t="shared" si="90"/>
        <v>8.3000000000000007</v>
      </c>
      <c r="T403" s="29">
        <f t="shared" si="95"/>
        <v>2.3055555555555558</v>
      </c>
      <c r="U403" s="29">
        <f t="shared" si="91"/>
        <v>1656.2500000000002</v>
      </c>
      <c r="V403" s="29">
        <f t="shared" si="96"/>
        <v>187.17480000000003</v>
      </c>
      <c r="W403" s="29">
        <f t="shared" si="97"/>
        <v>2.0316171296296299</v>
      </c>
      <c r="X403" s="29">
        <f t="shared" si="98"/>
        <v>1845.7303555555559</v>
      </c>
      <c r="Y403" s="29">
        <f t="shared" si="99"/>
        <v>4.2554338753086434</v>
      </c>
      <c r="Z403" s="25"/>
      <c r="AA403" s="29">
        <f t="shared" si="100"/>
        <v>6.9136527888888901</v>
      </c>
      <c r="AB403" s="25"/>
      <c r="AC403" s="25">
        <f t="shared" si="101"/>
        <v>0</v>
      </c>
      <c r="AD403" s="25"/>
      <c r="AE403" s="29">
        <f t="shared" si="103"/>
        <v>1088.921057365432</v>
      </c>
      <c r="AF403" s="25"/>
      <c r="AG403" s="29">
        <f t="shared" si="104"/>
        <v>539.61647025308639</v>
      </c>
      <c r="AH403" s="25"/>
      <c r="AI403" s="29">
        <f t="shared" si="102"/>
        <v>442.4855056075308</v>
      </c>
    </row>
    <row r="404" spans="2:35" x14ac:dyDescent="0.35">
      <c r="B404" s="10" t="s">
        <v>3</v>
      </c>
      <c r="C404" s="10">
        <v>396</v>
      </c>
      <c r="D404" s="10">
        <v>396</v>
      </c>
      <c r="E404" s="9">
        <v>12.3</v>
      </c>
      <c r="F404" s="1">
        <f t="shared" si="92"/>
        <v>1.1527777777777779</v>
      </c>
      <c r="G404" s="1">
        <f t="shared" si="93"/>
        <v>4.1500000000000004</v>
      </c>
      <c r="R404">
        <f t="shared" si="94"/>
        <v>0</v>
      </c>
      <c r="S404">
        <f t="shared" si="90"/>
        <v>12.3</v>
      </c>
      <c r="T404" s="29">
        <f t="shared" si="95"/>
        <v>3.416666666666667</v>
      </c>
      <c r="U404" s="29">
        <f t="shared" si="91"/>
        <v>1832.916666666667</v>
      </c>
      <c r="V404" s="29">
        <f t="shared" si="96"/>
        <v>187.17480000000003</v>
      </c>
      <c r="W404" s="29">
        <f t="shared" si="97"/>
        <v>4.4616541666666674</v>
      </c>
      <c r="X404" s="29">
        <f t="shared" si="98"/>
        <v>2023.5081333333337</v>
      </c>
      <c r="Y404" s="29">
        <f t="shared" si="99"/>
        <v>6.9136527888888901</v>
      </c>
      <c r="Z404" s="25"/>
      <c r="AA404" s="29">
        <f t="shared" si="100"/>
        <v>9.6416146641975313</v>
      </c>
      <c r="AB404" s="25"/>
      <c r="AC404" s="25">
        <f t="shared" si="101"/>
        <v>0</v>
      </c>
      <c r="AD404" s="25"/>
      <c r="AE404" s="29">
        <f t="shared" si="103"/>
        <v>1098.5626720296295</v>
      </c>
      <c r="AF404" s="25"/>
      <c r="AG404" s="29">
        <f t="shared" si="104"/>
        <v>539.61647025308639</v>
      </c>
      <c r="AH404" s="25"/>
      <c r="AI404" s="29">
        <f t="shared" si="102"/>
        <v>442.4855056075308</v>
      </c>
    </row>
    <row r="405" spans="2:35" x14ac:dyDescent="0.35">
      <c r="B405" s="10" t="s">
        <v>3</v>
      </c>
      <c r="C405" s="10">
        <v>397</v>
      </c>
      <c r="D405" s="10">
        <v>397</v>
      </c>
      <c r="E405" s="9">
        <v>16.600000000000001</v>
      </c>
      <c r="F405" s="1">
        <f t="shared" si="92"/>
        <v>1.1944444444444442</v>
      </c>
      <c r="G405" s="1">
        <f t="shared" si="93"/>
        <v>4.2999999999999989</v>
      </c>
      <c r="R405">
        <f t="shared" si="94"/>
        <v>0</v>
      </c>
      <c r="S405">
        <f t="shared" si="90"/>
        <v>16.600000000000001</v>
      </c>
      <c r="T405" s="29">
        <f t="shared" si="95"/>
        <v>4.6111111111111116</v>
      </c>
      <c r="U405" s="29">
        <f t="shared" si="91"/>
        <v>1899.1666666666663</v>
      </c>
      <c r="V405" s="29">
        <f t="shared" si="96"/>
        <v>187.17480000000003</v>
      </c>
      <c r="W405" s="29">
        <f t="shared" si="97"/>
        <v>8.1264685185185197</v>
      </c>
      <c r="X405" s="29">
        <f t="shared" si="98"/>
        <v>2090.9525777777776</v>
      </c>
      <c r="Y405" s="29">
        <f t="shared" si="99"/>
        <v>9.6416146641975313</v>
      </c>
      <c r="Z405" s="25"/>
      <c r="AA405" s="29">
        <f t="shared" si="100"/>
        <v>10.864015582716045</v>
      </c>
      <c r="AB405" s="25"/>
      <c r="AC405" s="25">
        <f t="shared" si="101"/>
        <v>0</v>
      </c>
      <c r="AD405" s="25"/>
      <c r="AE405" s="29">
        <f t="shared" si="103"/>
        <v>1109.4266876123456</v>
      </c>
      <c r="AF405" s="25"/>
      <c r="AG405" s="29">
        <f t="shared" si="104"/>
        <v>539.61647025308639</v>
      </c>
      <c r="AH405" s="25"/>
      <c r="AI405" s="29">
        <f t="shared" si="102"/>
        <v>442.4855056075308</v>
      </c>
    </row>
    <row r="406" spans="2:35" x14ac:dyDescent="0.35">
      <c r="B406" s="10" t="s">
        <v>3</v>
      </c>
      <c r="C406" s="10">
        <v>398</v>
      </c>
      <c r="D406" s="10">
        <v>398</v>
      </c>
      <c r="E406" s="9">
        <v>20.9</v>
      </c>
      <c r="F406" s="1">
        <f t="shared" si="92"/>
        <v>1.0555555555555551</v>
      </c>
      <c r="G406" s="1">
        <f t="shared" si="93"/>
        <v>3.7999999999999989</v>
      </c>
      <c r="R406">
        <f t="shared" si="94"/>
        <v>0</v>
      </c>
      <c r="S406">
        <f t="shared" si="90"/>
        <v>20.9</v>
      </c>
      <c r="T406" s="29">
        <f t="shared" si="95"/>
        <v>5.8055555555555554</v>
      </c>
      <c r="U406" s="29">
        <f t="shared" si="91"/>
        <v>1678.3333333333326</v>
      </c>
      <c r="V406" s="29">
        <f t="shared" si="96"/>
        <v>187.17480000000003</v>
      </c>
      <c r="W406" s="29">
        <f t="shared" si="97"/>
        <v>12.881850462962962</v>
      </c>
      <c r="X406" s="29">
        <f t="shared" si="98"/>
        <v>1871.3136888888882</v>
      </c>
      <c r="Y406" s="29">
        <f t="shared" si="99"/>
        <v>10.864015582716045</v>
      </c>
      <c r="Z406" s="25"/>
      <c r="AA406" s="29">
        <f t="shared" si="100"/>
        <v>8.2805253530864231</v>
      </c>
      <c r="AB406" s="25"/>
      <c r="AC406" s="25">
        <f t="shared" si="101"/>
        <v>0</v>
      </c>
      <c r="AD406" s="25"/>
      <c r="AE406" s="29">
        <f t="shared" si="103"/>
        <v>1117.7072129654321</v>
      </c>
      <c r="AF406" s="25"/>
      <c r="AG406" s="29">
        <f t="shared" si="104"/>
        <v>539.61647025308639</v>
      </c>
      <c r="AH406" s="25"/>
      <c r="AI406" s="29">
        <f t="shared" si="102"/>
        <v>442.4855056075308</v>
      </c>
    </row>
    <row r="407" spans="2:35" x14ac:dyDescent="0.35">
      <c r="B407" s="10" t="s">
        <v>3</v>
      </c>
      <c r="C407" s="10">
        <v>399</v>
      </c>
      <c r="D407" s="10">
        <v>399</v>
      </c>
      <c r="E407" s="9">
        <v>24.2</v>
      </c>
      <c r="F407" s="1">
        <f t="shared" si="92"/>
        <v>0.65277777777777812</v>
      </c>
      <c r="G407" s="1">
        <f t="shared" si="93"/>
        <v>2.3500000000000014</v>
      </c>
      <c r="R407">
        <f t="shared" si="94"/>
        <v>0</v>
      </c>
      <c r="S407">
        <f t="shared" si="90"/>
        <v>24.2</v>
      </c>
      <c r="T407" s="29">
        <f t="shared" si="95"/>
        <v>6.7222222222222214</v>
      </c>
      <c r="U407" s="29">
        <f t="shared" si="91"/>
        <v>1037.9166666666672</v>
      </c>
      <c r="V407" s="29">
        <f t="shared" si="96"/>
        <v>187.17480000000003</v>
      </c>
      <c r="W407" s="29">
        <f t="shared" si="97"/>
        <v>17.270957407407401</v>
      </c>
      <c r="X407" s="29">
        <f t="shared" si="98"/>
        <v>1231.8136888888894</v>
      </c>
      <c r="Y407" s="29">
        <f t="shared" si="99"/>
        <v>8.2805253530864231</v>
      </c>
      <c r="Z407" s="25"/>
      <c r="AA407" s="29">
        <f t="shared" si="100"/>
        <v>3.5801072197530903</v>
      </c>
      <c r="AB407" s="25"/>
      <c r="AC407" s="25">
        <f t="shared" si="101"/>
        <v>0</v>
      </c>
      <c r="AD407" s="25"/>
      <c r="AE407" s="29">
        <f t="shared" si="103"/>
        <v>1121.2873201851851</v>
      </c>
      <c r="AF407" s="25"/>
      <c r="AG407" s="29">
        <f t="shared" si="104"/>
        <v>539.61647025308639</v>
      </c>
      <c r="AH407" s="25"/>
      <c r="AI407" s="29">
        <f t="shared" si="102"/>
        <v>442.4855056075308</v>
      </c>
    </row>
    <row r="408" spans="2:35" x14ac:dyDescent="0.35">
      <c r="B408" s="10" t="s">
        <v>3</v>
      </c>
      <c r="C408" s="10">
        <v>400</v>
      </c>
      <c r="D408" s="10">
        <v>400</v>
      </c>
      <c r="E408" s="9">
        <v>25.6</v>
      </c>
      <c r="F408" s="1">
        <f t="shared" si="92"/>
        <v>0.19444444444444473</v>
      </c>
      <c r="G408" s="1">
        <f t="shared" si="93"/>
        <v>0.70000000000000107</v>
      </c>
      <c r="R408">
        <f t="shared" si="94"/>
        <v>0</v>
      </c>
      <c r="S408">
        <f t="shared" si="90"/>
        <v>25.6</v>
      </c>
      <c r="T408" s="29">
        <f t="shared" si="95"/>
        <v>7.1111111111111116</v>
      </c>
      <c r="U408" s="29">
        <f t="shared" si="91"/>
        <v>309.16666666666714</v>
      </c>
      <c r="V408" s="29">
        <f t="shared" si="96"/>
        <v>187.17480000000003</v>
      </c>
      <c r="W408" s="29">
        <f t="shared" si="97"/>
        <v>19.327051851851852</v>
      </c>
      <c r="X408" s="29">
        <f t="shared" si="98"/>
        <v>503.45257777777829</v>
      </c>
      <c r="Y408" s="29">
        <f t="shared" si="99"/>
        <v>3.5801072197530903</v>
      </c>
      <c r="Z408" s="25"/>
      <c r="AA408" s="29">
        <f t="shared" si="100"/>
        <v>0.28232944197530463</v>
      </c>
      <c r="AB408" s="25"/>
      <c r="AC408" s="25">
        <f t="shared" si="101"/>
        <v>0</v>
      </c>
      <c r="AD408" s="25"/>
      <c r="AE408" s="29">
        <f t="shared" si="103"/>
        <v>1121.5696496271603</v>
      </c>
      <c r="AF408" s="25"/>
      <c r="AG408" s="29">
        <f t="shared" si="104"/>
        <v>539.61647025308639</v>
      </c>
      <c r="AH408" s="25"/>
      <c r="AI408" s="29">
        <f t="shared" si="102"/>
        <v>442.4855056075308</v>
      </c>
    </row>
    <row r="409" spans="2:35" x14ac:dyDescent="0.35">
      <c r="B409" s="10" t="s">
        <v>3</v>
      </c>
      <c r="C409" s="10">
        <v>401</v>
      </c>
      <c r="D409" s="10">
        <v>401</v>
      </c>
      <c r="E409" s="9">
        <v>25.6</v>
      </c>
      <c r="F409" s="1">
        <f t="shared" si="92"/>
        <v>-9.7222222222222612E-2</v>
      </c>
      <c r="G409" s="1">
        <f t="shared" si="93"/>
        <v>-0.35000000000000142</v>
      </c>
      <c r="R409">
        <f t="shared" si="94"/>
        <v>0</v>
      </c>
      <c r="S409">
        <f t="shared" si="90"/>
        <v>25.6</v>
      </c>
      <c r="T409" s="29">
        <f t="shared" si="95"/>
        <v>7.1111111111111116</v>
      </c>
      <c r="U409" s="29">
        <f t="shared" si="91"/>
        <v>-154.58333333333394</v>
      </c>
      <c r="V409" s="29">
        <f t="shared" si="96"/>
        <v>187.17480000000003</v>
      </c>
      <c r="W409" s="29">
        <f t="shared" si="97"/>
        <v>19.327051851851852</v>
      </c>
      <c r="X409" s="29">
        <f t="shared" si="98"/>
        <v>39.702577777777208</v>
      </c>
      <c r="Y409" s="29">
        <f t="shared" si="99"/>
        <v>0.28232944197530463</v>
      </c>
      <c r="Z409" s="25"/>
      <c r="AA409" s="29">
        <f t="shared" si="100"/>
        <v>-2.1706243000000005</v>
      </c>
      <c r="AB409" s="25"/>
      <c r="AC409" s="25">
        <f t="shared" si="101"/>
        <v>0</v>
      </c>
      <c r="AD409" s="25"/>
      <c r="AE409" s="29">
        <f t="shared" si="103"/>
        <v>1119.3990253271602</v>
      </c>
      <c r="AF409" s="25"/>
      <c r="AG409" s="29">
        <f t="shared" si="104"/>
        <v>539.61647025308639</v>
      </c>
      <c r="AH409" s="25"/>
      <c r="AI409" s="29">
        <f t="shared" si="102"/>
        <v>442.4855056075308</v>
      </c>
    </row>
    <row r="410" spans="2:35" x14ac:dyDescent="0.35">
      <c r="B410" s="10" t="s">
        <v>3</v>
      </c>
      <c r="C410" s="10">
        <v>402</v>
      </c>
      <c r="D410" s="10">
        <v>402</v>
      </c>
      <c r="E410" s="9">
        <v>24.9</v>
      </c>
      <c r="F410" s="1">
        <f t="shared" si="92"/>
        <v>-0.31944444444444453</v>
      </c>
      <c r="G410" s="1">
        <f t="shared" si="93"/>
        <v>-1.1500000000000004</v>
      </c>
      <c r="R410">
        <f t="shared" si="94"/>
        <v>0</v>
      </c>
      <c r="S410">
        <f t="shared" si="90"/>
        <v>24.9</v>
      </c>
      <c r="T410" s="29">
        <f t="shared" si="95"/>
        <v>6.9166666666666661</v>
      </c>
      <c r="U410" s="29">
        <f t="shared" si="91"/>
        <v>-507.9166666666668</v>
      </c>
      <c r="V410" s="29">
        <f t="shared" si="96"/>
        <v>187.17480000000003</v>
      </c>
      <c r="W410" s="29">
        <f t="shared" si="97"/>
        <v>18.284554166666663</v>
      </c>
      <c r="X410" s="29">
        <f t="shared" si="98"/>
        <v>-313.82520000000011</v>
      </c>
      <c r="Y410" s="29">
        <f t="shared" si="99"/>
        <v>-2.1706243000000005</v>
      </c>
      <c r="Z410" s="25"/>
      <c r="AA410" s="29">
        <f t="shared" si="100"/>
        <v>0</v>
      </c>
      <c r="AB410" s="25"/>
      <c r="AC410" s="25">
        <f t="shared" si="101"/>
        <v>-2.0311464333333342</v>
      </c>
      <c r="AD410" s="25"/>
      <c r="AE410" s="29">
        <f t="shared" si="103"/>
        <v>1119.3990253271602</v>
      </c>
      <c r="AF410" s="25"/>
      <c r="AG410" s="29">
        <f t="shared" si="104"/>
        <v>541.64761668641972</v>
      </c>
      <c r="AH410" s="25"/>
      <c r="AI410" s="29">
        <f t="shared" si="102"/>
        <v>444.15104568286415</v>
      </c>
    </row>
    <row r="411" spans="2:35" x14ac:dyDescent="0.35">
      <c r="B411" s="10" t="s">
        <v>3</v>
      </c>
      <c r="C411" s="10">
        <v>403</v>
      </c>
      <c r="D411" s="10">
        <v>403</v>
      </c>
      <c r="E411" s="9">
        <v>23.3</v>
      </c>
      <c r="F411" s="1">
        <f t="shared" si="92"/>
        <v>-0.45833333333333293</v>
      </c>
      <c r="G411" s="1">
        <f t="shared" si="93"/>
        <v>-1.6499999999999986</v>
      </c>
      <c r="R411">
        <f t="shared" si="94"/>
        <v>0</v>
      </c>
      <c r="S411">
        <f t="shared" si="90"/>
        <v>23.3</v>
      </c>
      <c r="T411" s="29">
        <f t="shared" si="95"/>
        <v>6.4722222222222223</v>
      </c>
      <c r="U411" s="29">
        <f t="shared" si="91"/>
        <v>-728.74999999999932</v>
      </c>
      <c r="V411" s="29">
        <f t="shared" si="96"/>
        <v>187.17480000000003</v>
      </c>
      <c r="W411" s="29">
        <f t="shared" si="97"/>
        <v>16.010228240740741</v>
      </c>
      <c r="X411" s="29">
        <f t="shared" si="98"/>
        <v>-535.10297777777714</v>
      </c>
      <c r="Y411" s="29">
        <f t="shared" si="99"/>
        <v>-3.4633053839506132</v>
      </c>
      <c r="Z411" s="25"/>
      <c r="AA411" s="29">
        <f t="shared" si="100"/>
        <v>0</v>
      </c>
      <c r="AB411" s="25"/>
      <c r="AC411" s="25">
        <f t="shared" si="101"/>
        <v>-3.2106178666666629</v>
      </c>
      <c r="AD411" s="25"/>
      <c r="AE411" s="29">
        <f t="shared" si="103"/>
        <v>1119.3990253271602</v>
      </c>
      <c r="AF411" s="25"/>
      <c r="AG411" s="29">
        <f t="shared" si="104"/>
        <v>544.85823455308639</v>
      </c>
      <c r="AH411" s="25"/>
      <c r="AI411" s="29">
        <f t="shared" si="102"/>
        <v>446.7837523335308</v>
      </c>
    </row>
    <row r="412" spans="2:35" x14ac:dyDescent="0.35">
      <c r="B412" s="10" t="s">
        <v>3</v>
      </c>
      <c r="C412" s="10">
        <v>404</v>
      </c>
      <c r="D412" s="10">
        <v>404</v>
      </c>
      <c r="E412" s="9">
        <v>21.6</v>
      </c>
      <c r="F412" s="1">
        <f t="shared" si="92"/>
        <v>-0.43055555555555575</v>
      </c>
      <c r="G412" s="1">
        <f t="shared" si="93"/>
        <v>-1.5500000000000007</v>
      </c>
      <c r="R412">
        <f t="shared" si="94"/>
        <v>0</v>
      </c>
      <c r="S412">
        <f t="shared" si="90"/>
        <v>21.6</v>
      </c>
      <c r="T412" s="29">
        <f t="shared" si="95"/>
        <v>6</v>
      </c>
      <c r="U412" s="29">
        <f t="shared" si="91"/>
        <v>-684.5833333333336</v>
      </c>
      <c r="V412" s="29">
        <f t="shared" si="96"/>
        <v>187.17480000000003</v>
      </c>
      <c r="W412" s="29">
        <f t="shared" si="97"/>
        <v>13.7592</v>
      </c>
      <c r="X412" s="29">
        <f t="shared" si="98"/>
        <v>-491.40853333333359</v>
      </c>
      <c r="Y412" s="29">
        <f t="shared" si="99"/>
        <v>-2.9484512000000014</v>
      </c>
      <c r="Z412" s="25"/>
      <c r="AA412" s="29">
        <f t="shared" si="100"/>
        <v>0</v>
      </c>
      <c r="AB412" s="25"/>
      <c r="AC412" s="25">
        <f t="shared" si="101"/>
        <v>-2.7573478814814827</v>
      </c>
      <c r="AD412" s="25"/>
      <c r="AE412" s="29">
        <f t="shared" si="103"/>
        <v>1119.3990253271602</v>
      </c>
      <c r="AF412" s="25"/>
      <c r="AG412" s="29">
        <f t="shared" si="104"/>
        <v>547.61558243456784</v>
      </c>
      <c r="AH412" s="25"/>
      <c r="AI412" s="29">
        <f t="shared" si="102"/>
        <v>449.04477759634563</v>
      </c>
    </row>
    <row r="413" spans="2:35" x14ac:dyDescent="0.35">
      <c r="B413" s="10" t="s">
        <v>3</v>
      </c>
      <c r="C413" s="10">
        <v>405</v>
      </c>
      <c r="D413" s="10">
        <v>405</v>
      </c>
      <c r="E413" s="9">
        <v>20.2</v>
      </c>
      <c r="F413" s="1">
        <f t="shared" si="92"/>
        <v>-0.40277777777777807</v>
      </c>
      <c r="G413" s="1">
        <f t="shared" si="93"/>
        <v>-1.4500000000000011</v>
      </c>
      <c r="R413">
        <f t="shared" si="94"/>
        <v>0</v>
      </c>
      <c r="S413">
        <f t="shared" si="90"/>
        <v>20.2</v>
      </c>
      <c r="T413" s="29">
        <f t="shared" si="95"/>
        <v>5.6111111111111107</v>
      </c>
      <c r="U413" s="29">
        <f t="shared" si="91"/>
        <v>-640.41666666666708</v>
      </c>
      <c r="V413" s="29">
        <f t="shared" si="96"/>
        <v>187.17480000000003</v>
      </c>
      <c r="W413" s="29">
        <f t="shared" si="97"/>
        <v>12.033401851851849</v>
      </c>
      <c r="X413" s="29">
        <f t="shared" si="98"/>
        <v>-447.63075555555599</v>
      </c>
      <c r="Y413" s="29">
        <f t="shared" si="99"/>
        <v>-2.5117059061728417</v>
      </c>
      <c r="Z413" s="25"/>
      <c r="AA413" s="29">
        <f t="shared" si="100"/>
        <v>0</v>
      </c>
      <c r="AB413" s="25"/>
      <c r="AC413" s="25">
        <f t="shared" si="101"/>
        <v>-2.325193091358027</v>
      </c>
      <c r="AD413" s="25"/>
      <c r="AE413" s="29">
        <f t="shared" si="103"/>
        <v>1119.3990253271602</v>
      </c>
      <c r="AF413" s="25"/>
      <c r="AG413" s="29">
        <f t="shared" si="104"/>
        <v>549.94077552592591</v>
      </c>
      <c r="AH413" s="25"/>
      <c r="AI413" s="29">
        <f t="shared" si="102"/>
        <v>450.9514359312592</v>
      </c>
    </row>
    <row r="414" spans="2:35" x14ac:dyDescent="0.35">
      <c r="B414" s="10" t="s">
        <v>3</v>
      </c>
      <c r="C414" s="10">
        <v>406</v>
      </c>
      <c r="D414" s="10">
        <v>406</v>
      </c>
      <c r="E414" s="9">
        <v>18.7</v>
      </c>
      <c r="F414" s="1">
        <f t="shared" si="92"/>
        <v>-0.44444444444444431</v>
      </c>
      <c r="G414" s="1">
        <f t="shared" si="93"/>
        <v>-1.5999999999999996</v>
      </c>
      <c r="R414">
        <f t="shared" si="94"/>
        <v>0</v>
      </c>
      <c r="S414">
        <f t="shared" si="90"/>
        <v>18.7</v>
      </c>
      <c r="T414" s="29">
        <f t="shared" si="95"/>
        <v>5.1944444444444438</v>
      </c>
      <c r="U414" s="29">
        <f t="shared" si="91"/>
        <v>-706.6666666666664</v>
      </c>
      <c r="V414" s="29">
        <f t="shared" si="96"/>
        <v>187.17480000000003</v>
      </c>
      <c r="W414" s="29">
        <f t="shared" si="97"/>
        <v>10.312617129629627</v>
      </c>
      <c r="X414" s="29">
        <f t="shared" si="98"/>
        <v>-514.29742222222194</v>
      </c>
      <c r="Y414" s="29">
        <f t="shared" si="99"/>
        <v>-2.6714893876543191</v>
      </c>
      <c r="Z414" s="25"/>
      <c r="AA414" s="29">
        <f t="shared" si="100"/>
        <v>0</v>
      </c>
      <c r="AB414" s="25"/>
      <c r="AC414" s="25">
        <f t="shared" si="101"/>
        <v>-2.4286267160493811</v>
      </c>
      <c r="AD414" s="25"/>
      <c r="AE414" s="29">
        <f t="shared" si="103"/>
        <v>1119.3990253271602</v>
      </c>
      <c r="AF414" s="25"/>
      <c r="AG414" s="29">
        <f t="shared" si="104"/>
        <v>552.36940224197531</v>
      </c>
      <c r="AH414" s="25"/>
      <c r="AI414" s="29">
        <f t="shared" si="102"/>
        <v>452.94290983841972</v>
      </c>
    </row>
    <row r="415" spans="2:35" x14ac:dyDescent="0.35">
      <c r="B415" s="10" t="s">
        <v>3</v>
      </c>
      <c r="C415" s="10">
        <v>407</v>
      </c>
      <c r="D415" s="10">
        <v>407</v>
      </c>
      <c r="E415" s="9">
        <v>17</v>
      </c>
      <c r="F415" s="1">
        <f t="shared" si="92"/>
        <v>-0.47222222222222199</v>
      </c>
      <c r="G415" s="1">
        <f t="shared" si="93"/>
        <v>-1.6999999999999993</v>
      </c>
      <c r="R415">
        <f t="shared" si="94"/>
        <v>0</v>
      </c>
      <c r="S415">
        <f t="shared" si="90"/>
        <v>17</v>
      </c>
      <c r="T415" s="29">
        <f t="shared" si="95"/>
        <v>4.7222222222222223</v>
      </c>
      <c r="U415" s="29">
        <f t="shared" si="91"/>
        <v>-750.83333333333292</v>
      </c>
      <c r="V415" s="29">
        <f t="shared" si="96"/>
        <v>187.17480000000003</v>
      </c>
      <c r="W415" s="29">
        <f t="shared" si="97"/>
        <v>8.5228240740740731</v>
      </c>
      <c r="X415" s="29">
        <f t="shared" si="98"/>
        <v>-558.93631111111074</v>
      </c>
      <c r="Y415" s="29">
        <f t="shared" si="99"/>
        <v>-2.6394214691358004</v>
      </c>
      <c r="Z415" s="25"/>
      <c r="AA415" s="29">
        <f t="shared" si="100"/>
        <v>0</v>
      </c>
      <c r="AB415" s="25"/>
      <c r="AC415" s="25">
        <f t="shared" si="101"/>
        <v>-2.3754793222222208</v>
      </c>
      <c r="AD415" s="25"/>
      <c r="AE415" s="29">
        <f t="shared" si="103"/>
        <v>1119.3990253271602</v>
      </c>
      <c r="AF415" s="25"/>
      <c r="AG415" s="29">
        <f t="shared" si="104"/>
        <v>554.7448815641975</v>
      </c>
      <c r="AH415" s="25"/>
      <c r="AI415" s="29">
        <f t="shared" si="102"/>
        <v>454.89080288264194</v>
      </c>
    </row>
    <row r="416" spans="2:35" x14ac:dyDescent="0.35">
      <c r="B416" s="10" t="s">
        <v>3</v>
      </c>
      <c r="C416" s="10">
        <v>408</v>
      </c>
      <c r="D416" s="10">
        <v>408</v>
      </c>
      <c r="E416" s="9">
        <v>15.3</v>
      </c>
      <c r="F416" s="1">
        <f t="shared" si="92"/>
        <v>-0.38888888888888895</v>
      </c>
      <c r="G416" s="1">
        <f t="shared" si="93"/>
        <v>-1.4000000000000004</v>
      </c>
      <c r="R416">
        <f t="shared" si="94"/>
        <v>0</v>
      </c>
      <c r="S416">
        <f t="shared" si="90"/>
        <v>15.3</v>
      </c>
      <c r="T416" s="29">
        <f t="shared" si="95"/>
        <v>4.25</v>
      </c>
      <c r="U416" s="29">
        <f t="shared" si="91"/>
        <v>-618.33333333333348</v>
      </c>
      <c r="V416" s="29">
        <f t="shared" si="96"/>
        <v>187.17480000000003</v>
      </c>
      <c r="W416" s="29">
        <f t="shared" si="97"/>
        <v>6.9034874999999998</v>
      </c>
      <c r="X416" s="29">
        <f t="shared" si="98"/>
        <v>-426.90853333333348</v>
      </c>
      <c r="Y416" s="29">
        <f t="shared" si="99"/>
        <v>-1.8143612666666673</v>
      </c>
      <c r="Z416" s="25"/>
      <c r="AA416" s="29">
        <f t="shared" si="100"/>
        <v>0</v>
      </c>
      <c r="AB416" s="25"/>
      <c r="AC416" s="25">
        <f t="shared" si="101"/>
        <v>-1.683916992592593</v>
      </c>
      <c r="AD416" s="25"/>
      <c r="AE416" s="29">
        <f t="shared" si="103"/>
        <v>1119.3990253271602</v>
      </c>
      <c r="AF416" s="25"/>
      <c r="AG416" s="29">
        <f t="shared" si="104"/>
        <v>556.42879855679007</v>
      </c>
      <c r="AH416" s="25"/>
      <c r="AI416" s="29">
        <f t="shared" si="102"/>
        <v>456.27161481656782</v>
      </c>
    </row>
    <row r="417" spans="2:35" x14ac:dyDescent="0.35">
      <c r="B417" s="10" t="s">
        <v>3</v>
      </c>
      <c r="C417" s="10">
        <v>409</v>
      </c>
      <c r="D417" s="10">
        <v>409</v>
      </c>
      <c r="E417" s="9">
        <v>14.2</v>
      </c>
      <c r="F417" s="1">
        <f t="shared" si="92"/>
        <v>-0.19444444444444448</v>
      </c>
      <c r="G417" s="1">
        <f t="shared" si="93"/>
        <v>-0.70000000000000018</v>
      </c>
      <c r="R417">
        <f t="shared" si="94"/>
        <v>0</v>
      </c>
      <c r="S417">
        <f t="shared" si="90"/>
        <v>14.2</v>
      </c>
      <c r="T417" s="29">
        <f t="shared" si="95"/>
        <v>3.9444444444444442</v>
      </c>
      <c r="U417" s="29">
        <f t="shared" si="91"/>
        <v>-309.16666666666674</v>
      </c>
      <c r="V417" s="29">
        <f t="shared" si="96"/>
        <v>187.17480000000003</v>
      </c>
      <c r="W417" s="29">
        <f t="shared" si="97"/>
        <v>5.9465129629629621</v>
      </c>
      <c r="X417" s="29">
        <f t="shared" si="98"/>
        <v>-118.04742222222225</v>
      </c>
      <c r="Y417" s="29">
        <f t="shared" si="99"/>
        <v>-0.46563149876543219</v>
      </c>
      <c r="Z417" s="25"/>
      <c r="AA417" s="29">
        <f t="shared" si="100"/>
        <v>0</v>
      </c>
      <c r="AB417" s="25"/>
      <c r="AC417" s="25">
        <f t="shared" si="101"/>
        <v>-0.45579421358024708</v>
      </c>
      <c r="AD417" s="25"/>
      <c r="AE417" s="29">
        <f t="shared" si="103"/>
        <v>1119.3990253271602</v>
      </c>
      <c r="AF417" s="25"/>
      <c r="AG417" s="29">
        <f t="shared" si="104"/>
        <v>556.88459277037032</v>
      </c>
      <c r="AH417" s="25"/>
      <c r="AI417" s="29">
        <f t="shared" si="102"/>
        <v>456.64536607170362</v>
      </c>
    </row>
    <row r="418" spans="2:35" x14ac:dyDescent="0.35">
      <c r="B418" s="10" t="s">
        <v>3</v>
      </c>
      <c r="C418" s="10">
        <v>410</v>
      </c>
      <c r="D418" s="10">
        <v>410</v>
      </c>
      <c r="E418" s="9">
        <v>13.9</v>
      </c>
      <c r="F418" s="1">
        <f t="shared" si="92"/>
        <v>-2.7777777777777679E-2</v>
      </c>
      <c r="G418" s="1">
        <f t="shared" si="93"/>
        <v>-9.9999999999999645E-2</v>
      </c>
      <c r="R418">
        <f t="shared" si="94"/>
        <v>0</v>
      </c>
      <c r="S418">
        <f t="shared" si="90"/>
        <v>13.9</v>
      </c>
      <c r="T418" s="29">
        <f t="shared" si="95"/>
        <v>3.8611111111111112</v>
      </c>
      <c r="U418" s="29">
        <f t="shared" si="91"/>
        <v>-44.166666666666508</v>
      </c>
      <c r="V418" s="29">
        <f t="shared" si="96"/>
        <v>187.17480000000003</v>
      </c>
      <c r="W418" s="29">
        <f t="shared" si="97"/>
        <v>5.697906018518518</v>
      </c>
      <c r="X418" s="29">
        <f t="shared" si="98"/>
        <v>146.86924444444463</v>
      </c>
      <c r="Y418" s="29">
        <f t="shared" si="99"/>
        <v>0.56707847160493896</v>
      </c>
      <c r="Z418" s="25"/>
      <c r="AA418" s="29">
        <f t="shared" si="100"/>
        <v>1.0006643456790116</v>
      </c>
      <c r="AB418" s="25"/>
      <c r="AC418" s="25">
        <f t="shared" si="101"/>
        <v>0</v>
      </c>
      <c r="AD418" s="25"/>
      <c r="AE418" s="29">
        <f t="shared" si="103"/>
        <v>1120.3996896728393</v>
      </c>
      <c r="AF418" s="25"/>
      <c r="AG418" s="29">
        <f t="shared" si="104"/>
        <v>556.88459277037032</v>
      </c>
      <c r="AH418" s="25"/>
      <c r="AI418" s="29">
        <f t="shared" si="102"/>
        <v>456.64536607170362</v>
      </c>
    </row>
    <row r="419" spans="2:35" x14ac:dyDescent="0.35">
      <c r="B419" s="10" t="s">
        <v>3</v>
      </c>
      <c r="C419" s="10">
        <v>411</v>
      </c>
      <c r="D419" s="10">
        <v>411</v>
      </c>
      <c r="E419" s="9">
        <v>14</v>
      </c>
      <c r="F419" s="1">
        <f t="shared" si="92"/>
        <v>4.1666666666666519E-2</v>
      </c>
      <c r="G419" s="1">
        <f t="shared" si="93"/>
        <v>0.14999999999999947</v>
      </c>
      <c r="R419">
        <f t="shared" si="94"/>
        <v>0</v>
      </c>
      <c r="S419">
        <f t="shared" si="90"/>
        <v>14</v>
      </c>
      <c r="T419" s="29">
        <f t="shared" si="95"/>
        <v>3.8888888888888888</v>
      </c>
      <c r="U419" s="29">
        <f t="shared" si="91"/>
        <v>66.249999999999758</v>
      </c>
      <c r="V419" s="29">
        <f t="shared" si="96"/>
        <v>187.17480000000003</v>
      </c>
      <c r="W419" s="29">
        <f t="shared" si="97"/>
        <v>5.7801851851851849</v>
      </c>
      <c r="X419" s="29">
        <f t="shared" si="98"/>
        <v>257.31368888888869</v>
      </c>
      <c r="Y419" s="29">
        <f t="shared" si="99"/>
        <v>1.0006643456790116</v>
      </c>
      <c r="Z419" s="25"/>
      <c r="AA419" s="29">
        <f t="shared" si="100"/>
        <v>1.1893916493827161</v>
      </c>
      <c r="AB419" s="25"/>
      <c r="AC419" s="25">
        <f t="shared" si="101"/>
        <v>0</v>
      </c>
      <c r="AD419" s="25"/>
      <c r="AE419" s="29">
        <f t="shared" si="103"/>
        <v>1121.589081322222</v>
      </c>
      <c r="AF419" s="25"/>
      <c r="AG419" s="29">
        <f t="shared" si="104"/>
        <v>556.88459277037032</v>
      </c>
      <c r="AH419" s="25"/>
      <c r="AI419" s="29">
        <f t="shared" si="102"/>
        <v>456.64536607170362</v>
      </c>
    </row>
    <row r="420" spans="2:35" x14ac:dyDescent="0.35">
      <c r="B420" s="10" t="s">
        <v>3</v>
      </c>
      <c r="C420" s="10">
        <v>412</v>
      </c>
      <c r="D420" s="10">
        <v>412</v>
      </c>
      <c r="E420" s="9">
        <v>14.2</v>
      </c>
      <c r="F420" s="1">
        <f t="shared" si="92"/>
        <v>6.9444444444444448E-2</v>
      </c>
      <c r="G420" s="1">
        <f t="shared" si="93"/>
        <v>0.25</v>
      </c>
      <c r="R420">
        <f t="shared" si="94"/>
        <v>0</v>
      </c>
      <c r="S420">
        <f t="shared" si="90"/>
        <v>14.2</v>
      </c>
      <c r="T420" s="29">
        <f t="shared" si="95"/>
        <v>3.9444444444444442</v>
      </c>
      <c r="U420" s="29">
        <f t="shared" si="91"/>
        <v>110.41666666666667</v>
      </c>
      <c r="V420" s="29">
        <f t="shared" si="96"/>
        <v>187.17480000000003</v>
      </c>
      <c r="W420" s="29">
        <f t="shared" si="97"/>
        <v>5.9465129629629621</v>
      </c>
      <c r="X420" s="29">
        <f t="shared" si="98"/>
        <v>301.53591111111115</v>
      </c>
      <c r="Y420" s="29">
        <f t="shared" si="99"/>
        <v>1.1893916493827161</v>
      </c>
      <c r="Z420" s="25"/>
      <c r="AA420" s="29">
        <f t="shared" si="100"/>
        <v>1.3927488086419764</v>
      </c>
      <c r="AB420" s="25"/>
      <c r="AC420" s="25">
        <f t="shared" si="101"/>
        <v>0</v>
      </c>
      <c r="AD420" s="25"/>
      <c r="AE420" s="29">
        <f t="shared" si="103"/>
        <v>1122.981830130864</v>
      </c>
      <c r="AF420" s="25"/>
      <c r="AG420" s="29">
        <f t="shared" si="104"/>
        <v>556.88459277037032</v>
      </c>
      <c r="AH420" s="25"/>
      <c r="AI420" s="29">
        <f t="shared" si="102"/>
        <v>456.64536607170362</v>
      </c>
    </row>
    <row r="421" spans="2:35" x14ac:dyDescent="0.35">
      <c r="B421" s="10" t="s">
        <v>3</v>
      </c>
      <c r="C421" s="10">
        <v>413</v>
      </c>
      <c r="D421" s="10">
        <v>413</v>
      </c>
      <c r="E421" s="9">
        <v>14.5</v>
      </c>
      <c r="F421" s="1">
        <f t="shared" si="92"/>
        <v>9.7222222222222363E-2</v>
      </c>
      <c r="G421" s="1">
        <f t="shared" si="93"/>
        <v>0.35000000000000053</v>
      </c>
      <c r="R421">
        <f t="shared" si="94"/>
        <v>0</v>
      </c>
      <c r="S421">
        <f t="shared" si="90"/>
        <v>14.5</v>
      </c>
      <c r="T421" s="29">
        <f t="shared" si="95"/>
        <v>4.0277777777777777</v>
      </c>
      <c r="U421" s="29">
        <f t="shared" si="91"/>
        <v>154.58333333333357</v>
      </c>
      <c r="V421" s="29">
        <f t="shared" si="96"/>
        <v>187.17480000000003</v>
      </c>
      <c r="W421" s="29">
        <f t="shared" si="97"/>
        <v>6.2004282407407407</v>
      </c>
      <c r="X421" s="29">
        <f t="shared" si="98"/>
        <v>345.78591111111137</v>
      </c>
      <c r="Y421" s="29">
        <f t="shared" si="99"/>
        <v>1.3927488086419764</v>
      </c>
      <c r="Z421" s="25"/>
      <c r="AA421" s="29">
        <f t="shared" si="100"/>
        <v>2.0714325827160502</v>
      </c>
      <c r="AB421" s="25"/>
      <c r="AC421" s="25">
        <f t="shared" si="101"/>
        <v>0</v>
      </c>
      <c r="AD421" s="25"/>
      <c r="AE421" s="29">
        <f t="shared" si="103"/>
        <v>1125.0532627135799</v>
      </c>
      <c r="AF421" s="25"/>
      <c r="AG421" s="29">
        <f t="shared" si="104"/>
        <v>556.88459277037032</v>
      </c>
      <c r="AH421" s="25"/>
      <c r="AI421" s="29">
        <f t="shared" si="102"/>
        <v>456.64536607170362</v>
      </c>
    </row>
    <row r="422" spans="2:35" x14ac:dyDescent="0.35">
      <c r="B422" s="10" t="s">
        <v>3</v>
      </c>
      <c r="C422" s="10">
        <v>414</v>
      </c>
      <c r="D422" s="10">
        <v>414</v>
      </c>
      <c r="E422" s="9">
        <v>14.9</v>
      </c>
      <c r="F422" s="1">
        <f t="shared" si="92"/>
        <v>0.19444444444444448</v>
      </c>
      <c r="G422" s="1">
        <f t="shared" si="93"/>
        <v>0.70000000000000018</v>
      </c>
      <c r="R422">
        <f t="shared" si="94"/>
        <v>0</v>
      </c>
      <c r="S422">
        <f t="shared" si="90"/>
        <v>14.9</v>
      </c>
      <c r="T422" s="29">
        <f t="shared" si="95"/>
        <v>4.1388888888888893</v>
      </c>
      <c r="U422" s="29">
        <f t="shared" si="91"/>
        <v>309.16666666666674</v>
      </c>
      <c r="V422" s="29">
        <f t="shared" si="96"/>
        <v>187.17480000000003</v>
      </c>
      <c r="W422" s="29">
        <f t="shared" si="97"/>
        <v>6.5472393518518528</v>
      </c>
      <c r="X422" s="29">
        <f t="shared" si="98"/>
        <v>500.48035555555566</v>
      </c>
      <c r="Y422" s="29">
        <f t="shared" si="99"/>
        <v>2.0714325827160502</v>
      </c>
      <c r="Z422" s="25"/>
      <c r="AA422" s="29">
        <f t="shared" si="100"/>
        <v>3.2845636999999983</v>
      </c>
      <c r="AB422" s="25"/>
      <c r="AC422" s="25">
        <f t="shared" si="101"/>
        <v>0</v>
      </c>
      <c r="AD422" s="25"/>
      <c r="AE422" s="29">
        <f t="shared" si="103"/>
        <v>1128.3378264135799</v>
      </c>
      <c r="AF422" s="25"/>
      <c r="AG422" s="29">
        <f t="shared" si="104"/>
        <v>556.88459277037032</v>
      </c>
      <c r="AH422" s="25"/>
      <c r="AI422" s="29">
        <f t="shared" si="102"/>
        <v>456.64536607170362</v>
      </c>
    </row>
    <row r="423" spans="2:35" x14ac:dyDescent="0.35">
      <c r="B423" s="10" t="s">
        <v>3</v>
      </c>
      <c r="C423" s="10">
        <v>415</v>
      </c>
      <c r="D423" s="10">
        <v>415</v>
      </c>
      <c r="E423" s="9">
        <v>15.9</v>
      </c>
      <c r="F423" s="1">
        <f t="shared" si="92"/>
        <v>0.34722222222222199</v>
      </c>
      <c r="G423" s="1">
        <f t="shared" si="93"/>
        <v>1.2499999999999991</v>
      </c>
      <c r="R423">
        <f t="shared" si="94"/>
        <v>0</v>
      </c>
      <c r="S423">
        <f t="shared" si="90"/>
        <v>15.9</v>
      </c>
      <c r="T423" s="29">
        <f t="shared" si="95"/>
        <v>4.416666666666667</v>
      </c>
      <c r="U423" s="29">
        <f t="shared" si="91"/>
        <v>552.08333333333292</v>
      </c>
      <c r="V423" s="29">
        <f t="shared" si="96"/>
        <v>187.17480000000003</v>
      </c>
      <c r="W423" s="29">
        <f t="shared" si="97"/>
        <v>7.4555541666666674</v>
      </c>
      <c r="X423" s="29">
        <f t="shared" si="98"/>
        <v>743.67479999999955</v>
      </c>
      <c r="Y423" s="29">
        <f t="shared" si="99"/>
        <v>3.2845636999999983</v>
      </c>
      <c r="Z423" s="25"/>
      <c r="AA423" s="29">
        <f t="shared" si="100"/>
        <v>3.9166504222222205</v>
      </c>
      <c r="AB423" s="25"/>
      <c r="AC423" s="25">
        <f t="shared" si="101"/>
        <v>0</v>
      </c>
      <c r="AD423" s="25"/>
      <c r="AE423" s="29">
        <f t="shared" si="103"/>
        <v>1132.2544768358021</v>
      </c>
      <c r="AF423" s="25"/>
      <c r="AG423" s="29">
        <f t="shared" si="104"/>
        <v>556.88459277037032</v>
      </c>
      <c r="AH423" s="25"/>
      <c r="AI423" s="29">
        <f t="shared" si="102"/>
        <v>456.64536607170362</v>
      </c>
    </row>
    <row r="424" spans="2:35" x14ac:dyDescent="0.35">
      <c r="B424" s="10" t="s">
        <v>3</v>
      </c>
      <c r="C424" s="10">
        <v>416</v>
      </c>
      <c r="D424" s="10">
        <v>416</v>
      </c>
      <c r="E424" s="9">
        <v>17.399999999999999</v>
      </c>
      <c r="F424" s="1">
        <f t="shared" si="92"/>
        <v>0.38888888888888873</v>
      </c>
      <c r="G424" s="1">
        <f t="shared" si="93"/>
        <v>1.3999999999999995</v>
      </c>
      <c r="R424">
        <f t="shared" si="94"/>
        <v>0</v>
      </c>
      <c r="S424">
        <f t="shared" si="90"/>
        <v>17.399999999999999</v>
      </c>
      <c r="T424" s="29">
        <f t="shared" si="95"/>
        <v>4.833333333333333</v>
      </c>
      <c r="U424" s="29">
        <f t="shared" si="91"/>
        <v>618.33333333333303</v>
      </c>
      <c r="V424" s="29">
        <f t="shared" si="96"/>
        <v>187.17480000000003</v>
      </c>
      <c r="W424" s="29">
        <f t="shared" si="97"/>
        <v>8.9286166666666649</v>
      </c>
      <c r="X424" s="29">
        <f t="shared" si="98"/>
        <v>810.34146666666641</v>
      </c>
      <c r="Y424" s="29">
        <f t="shared" si="99"/>
        <v>3.9166504222222205</v>
      </c>
      <c r="Z424" s="25"/>
      <c r="AA424" s="29">
        <f t="shared" si="100"/>
        <v>2.9493323716049411</v>
      </c>
      <c r="AB424" s="25"/>
      <c r="AC424" s="25">
        <f t="shared" si="101"/>
        <v>0</v>
      </c>
      <c r="AD424" s="25"/>
      <c r="AE424" s="29">
        <f t="shared" si="103"/>
        <v>1135.2038092074069</v>
      </c>
      <c r="AF424" s="25"/>
      <c r="AG424" s="29">
        <f t="shared" si="104"/>
        <v>556.88459277037032</v>
      </c>
      <c r="AH424" s="25"/>
      <c r="AI424" s="29">
        <f t="shared" si="102"/>
        <v>456.64536607170362</v>
      </c>
    </row>
    <row r="425" spans="2:35" x14ac:dyDescent="0.35">
      <c r="B425" s="10" t="s">
        <v>3</v>
      </c>
      <c r="C425" s="10">
        <v>417</v>
      </c>
      <c r="D425" s="10">
        <v>417</v>
      </c>
      <c r="E425" s="9">
        <v>18.7</v>
      </c>
      <c r="F425" s="1">
        <f t="shared" si="92"/>
        <v>0.23611111111111149</v>
      </c>
      <c r="G425" s="1">
        <f t="shared" si="93"/>
        <v>0.85000000000000142</v>
      </c>
      <c r="R425">
        <f t="shared" si="94"/>
        <v>0</v>
      </c>
      <c r="S425">
        <f t="shared" si="90"/>
        <v>18.7</v>
      </c>
      <c r="T425" s="29">
        <f t="shared" si="95"/>
        <v>5.1944444444444438</v>
      </c>
      <c r="U425" s="29">
        <f t="shared" si="91"/>
        <v>375.41666666666725</v>
      </c>
      <c r="V425" s="29">
        <f t="shared" si="96"/>
        <v>187.17480000000003</v>
      </c>
      <c r="W425" s="29">
        <f t="shared" si="97"/>
        <v>10.312617129629627</v>
      </c>
      <c r="X425" s="29">
        <f t="shared" si="98"/>
        <v>567.78591111111177</v>
      </c>
      <c r="Y425" s="29">
        <f t="shared" si="99"/>
        <v>2.9493323716049411</v>
      </c>
      <c r="Z425" s="25"/>
      <c r="AA425" s="29">
        <f t="shared" si="100"/>
        <v>1.1383795716049403</v>
      </c>
      <c r="AB425" s="25"/>
      <c r="AC425" s="25">
        <f t="shared" si="101"/>
        <v>0</v>
      </c>
      <c r="AD425" s="25"/>
      <c r="AE425" s="29">
        <f t="shared" si="103"/>
        <v>1136.3421887790118</v>
      </c>
      <c r="AF425" s="25"/>
      <c r="AG425" s="29">
        <f t="shared" si="104"/>
        <v>556.88459277037032</v>
      </c>
      <c r="AH425" s="25"/>
      <c r="AI425" s="29">
        <f t="shared" si="102"/>
        <v>456.64536607170362</v>
      </c>
    </row>
    <row r="426" spans="2:35" x14ac:dyDescent="0.35">
      <c r="B426" s="10" t="s">
        <v>3</v>
      </c>
      <c r="C426" s="10">
        <v>418</v>
      </c>
      <c r="D426" s="10">
        <v>418</v>
      </c>
      <c r="E426" s="9">
        <v>19.100000000000001</v>
      </c>
      <c r="F426" s="1">
        <f t="shared" si="92"/>
        <v>1.3888888888889086E-2</v>
      </c>
      <c r="G426" s="1">
        <f t="shared" si="93"/>
        <v>5.0000000000000711E-2</v>
      </c>
      <c r="R426">
        <f t="shared" si="94"/>
        <v>0</v>
      </c>
      <c r="S426">
        <f t="shared" si="90"/>
        <v>19.100000000000001</v>
      </c>
      <c r="T426" s="29">
        <f t="shared" si="95"/>
        <v>5.3055555555555562</v>
      </c>
      <c r="U426" s="29">
        <f t="shared" si="91"/>
        <v>22.083333333333645</v>
      </c>
      <c r="V426" s="29">
        <f t="shared" si="96"/>
        <v>187.17480000000003</v>
      </c>
      <c r="W426" s="29">
        <f t="shared" si="97"/>
        <v>10.758517129629633</v>
      </c>
      <c r="X426" s="29">
        <f t="shared" si="98"/>
        <v>214.56368888888923</v>
      </c>
      <c r="Y426" s="29">
        <f t="shared" si="99"/>
        <v>1.1383795716049403</v>
      </c>
      <c r="Z426" s="25"/>
      <c r="AA426" s="29">
        <f t="shared" si="100"/>
        <v>-0.72512110617283909</v>
      </c>
      <c r="AB426" s="25"/>
      <c r="AC426" s="25">
        <f t="shared" si="101"/>
        <v>0</v>
      </c>
      <c r="AD426" s="25"/>
      <c r="AE426" s="29">
        <f t="shared" si="103"/>
        <v>1135.6170676728391</v>
      </c>
      <c r="AF426" s="25"/>
      <c r="AG426" s="29">
        <f t="shared" si="104"/>
        <v>556.88459277037032</v>
      </c>
      <c r="AH426" s="25"/>
      <c r="AI426" s="29">
        <f t="shared" si="102"/>
        <v>456.64536607170362</v>
      </c>
    </row>
    <row r="427" spans="2:35" x14ac:dyDescent="0.35">
      <c r="B427" s="10" t="s">
        <v>3</v>
      </c>
      <c r="C427" s="10">
        <v>419</v>
      </c>
      <c r="D427" s="10">
        <v>419</v>
      </c>
      <c r="E427" s="9">
        <v>18.8</v>
      </c>
      <c r="F427" s="1">
        <f t="shared" si="92"/>
        <v>-0.20833333333333331</v>
      </c>
      <c r="G427" s="1">
        <f t="shared" si="93"/>
        <v>-0.75</v>
      </c>
      <c r="R427">
        <f t="shared" si="94"/>
        <v>0</v>
      </c>
      <c r="S427">
        <f t="shared" si="90"/>
        <v>18.8</v>
      </c>
      <c r="T427" s="29">
        <f t="shared" si="95"/>
        <v>5.2222222222222223</v>
      </c>
      <c r="U427" s="29">
        <f t="shared" si="91"/>
        <v>-331.24999999999994</v>
      </c>
      <c r="V427" s="29">
        <f t="shared" si="96"/>
        <v>187.17480000000003</v>
      </c>
      <c r="W427" s="29">
        <f t="shared" si="97"/>
        <v>10.423207407407407</v>
      </c>
      <c r="X427" s="29">
        <f t="shared" si="98"/>
        <v>-138.85297777777768</v>
      </c>
      <c r="Y427" s="29">
        <f t="shared" si="99"/>
        <v>-0.72512110617283909</v>
      </c>
      <c r="Z427" s="25"/>
      <c r="AA427" s="29">
        <f t="shared" si="100"/>
        <v>0</v>
      </c>
      <c r="AB427" s="25"/>
      <c r="AC427" s="25">
        <f t="shared" si="101"/>
        <v>-0.67883678024691307</v>
      </c>
      <c r="AD427" s="25"/>
      <c r="AE427" s="29">
        <f t="shared" si="103"/>
        <v>1135.6170676728391</v>
      </c>
      <c r="AF427" s="25"/>
      <c r="AG427" s="29">
        <f t="shared" si="104"/>
        <v>557.56342955061723</v>
      </c>
      <c r="AH427" s="25"/>
      <c r="AI427" s="29">
        <f t="shared" si="102"/>
        <v>457.2020122315061</v>
      </c>
    </row>
    <row r="428" spans="2:35" x14ac:dyDescent="0.35">
      <c r="B428" s="10" t="s">
        <v>3</v>
      </c>
      <c r="C428" s="10">
        <v>420</v>
      </c>
      <c r="D428" s="10">
        <v>420</v>
      </c>
      <c r="E428" s="9">
        <v>17.600000000000001</v>
      </c>
      <c r="F428" s="1">
        <f t="shared" si="92"/>
        <v>-0.30555555555555547</v>
      </c>
      <c r="G428" s="1">
        <f t="shared" si="93"/>
        <v>-1.0999999999999996</v>
      </c>
      <c r="R428">
        <f t="shared" si="94"/>
        <v>0</v>
      </c>
      <c r="S428">
        <f t="shared" si="90"/>
        <v>17.600000000000001</v>
      </c>
      <c r="T428" s="29">
        <f t="shared" si="95"/>
        <v>4.8888888888888893</v>
      </c>
      <c r="U428" s="29">
        <f t="shared" si="91"/>
        <v>-485.8333333333332</v>
      </c>
      <c r="V428" s="29">
        <f t="shared" si="96"/>
        <v>187.17480000000003</v>
      </c>
      <c r="W428" s="29">
        <f t="shared" si="97"/>
        <v>9.135051851851852</v>
      </c>
      <c r="X428" s="29">
        <f t="shared" si="98"/>
        <v>-293.76964444444422</v>
      </c>
      <c r="Y428" s="29">
        <f t="shared" si="99"/>
        <v>-1.4362071506172831</v>
      </c>
      <c r="Z428" s="25"/>
      <c r="AA428" s="29">
        <f t="shared" si="100"/>
        <v>0</v>
      </c>
      <c r="AB428" s="25"/>
      <c r="AC428" s="25">
        <f t="shared" si="101"/>
        <v>-1.3546044716049372</v>
      </c>
      <c r="AD428" s="25"/>
      <c r="AE428" s="29">
        <f t="shared" si="103"/>
        <v>1135.6170676728391</v>
      </c>
      <c r="AF428" s="25"/>
      <c r="AG428" s="29">
        <f t="shared" si="104"/>
        <v>558.91803402222217</v>
      </c>
      <c r="AH428" s="25"/>
      <c r="AI428" s="29">
        <f t="shared" si="102"/>
        <v>458.31278789822215</v>
      </c>
    </row>
    <row r="429" spans="2:35" x14ac:dyDescent="0.35">
      <c r="B429" s="10" t="s">
        <v>3</v>
      </c>
      <c r="C429" s="10">
        <v>421</v>
      </c>
      <c r="D429" s="10">
        <v>421</v>
      </c>
      <c r="E429" s="9">
        <v>16.600000000000001</v>
      </c>
      <c r="F429" s="1">
        <f t="shared" si="92"/>
        <v>-0.19444444444444473</v>
      </c>
      <c r="G429" s="1">
        <f t="shared" si="93"/>
        <v>-0.70000000000000107</v>
      </c>
      <c r="R429">
        <f t="shared" si="94"/>
        <v>0</v>
      </c>
      <c r="S429">
        <f t="shared" si="90"/>
        <v>16.600000000000001</v>
      </c>
      <c r="T429" s="29">
        <f t="shared" si="95"/>
        <v>4.6111111111111116</v>
      </c>
      <c r="U429" s="29">
        <f t="shared" si="91"/>
        <v>-309.16666666666714</v>
      </c>
      <c r="V429" s="29">
        <f t="shared" si="96"/>
        <v>187.17480000000003</v>
      </c>
      <c r="W429" s="29">
        <f t="shared" si="97"/>
        <v>8.1264685185185197</v>
      </c>
      <c r="X429" s="29">
        <f t="shared" si="98"/>
        <v>-117.38075555555602</v>
      </c>
      <c r="Y429" s="29">
        <f t="shared" si="99"/>
        <v>-0.54125570617284169</v>
      </c>
      <c r="Z429" s="25"/>
      <c r="AA429" s="29">
        <f t="shared" si="100"/>
        <v>0</v>
      </c>
      <c r="AB429" s="25"/>
      <c r="AC429" s="25">
        <f t="shared" si="101"/>
        <v>-0.52821340000000216</v>
      </c>
      <c r="AD429" s="25"/>
      <c r="AE429" s="29">
        <f t="shared" si="103"/>
        <v>1135.6170676728391</v>
      </c>
      <c r="AF429" s="25"/>
      <c r="AG429" s="29">
        <f t="shared" si="104"/>
        <v>559.4462474222222</v>
      </c>
      <c r="AH429" s="25"/>
      <c r="AI429" s="29">
        <f t="shared" si="102"/>
        <v>458.74592288622216</v>
      </c>
    </row>
    <row r="430" spans="2:35" x14ac:dyDescent="0.35">
      <c r="B430" s="10" t="s">
        <v>3</v>
      </c>
      <c r="C430" s="10">
        <v>422</v>
      </c>
      <c r="D430" s="10">
        <v>422</v>
      </c>
      <c r="E430" s="9">
        <v>16.2</v>
      </c>
      <c r="F430" s="1">
        <f t="shared" si="92"/>
        <v>-2.7777777777778172E-2</v>
      </c>
      <c r="G430" s="1">
        <f t="shared" si="93"/>
        <v>-0.10000000000000142</v>
      </c>
      <c r="R430">
        <f t="shared" si="94"/>
        <v>0</v>
      </c>
      <c r="S430">
        <f t="shared" si="90"/>
        <v>16.2</v>
      </c>
      <c r="T430" s="29">
        <f t="shared" si="95"/>
        <v>4.5</v>
      </c>
      <c r="U430" s="29">
        <f t="shared" si="91"/>
        <v>-44.16666666666729</v>
      </c>
      <c r="V430" s="29">
        <f t="shared" si="96"/>
        <v>187.17480000000003</v>
      </c>
      <c r="W430" s="29">
        <f t="shared" si="97"/>
        <v>7.7395499999999995</v>
      </c>
      <c r="X430" s="29">
        <f t="shared" si="98"/>
        <v>147.50813333333275</v>
      </c>
      <c r="Y430" s="29">
        <f t="shared" si="99"/>
        <v>0.66378659999999745</v>
      </c>
      <c r="Z430" s="25"/>
      <c r="AA430" s="29">
        <f t="shared" si="100"/>
        <v>1.8794568049382716</v>
      </c>
      <c r="AB430" s="25"/>
      <c r="AC430" s="25">
        <f t="shared" si="101"/>
        <v>0</v>
      </c>
      <c r="AD430" s="25"/>
      <c r="AE430" s="29">
        <f t="shared" si="103"/>
        <v>1137.4965244777773</v>
      </c>
      <c r="AF430" s="25"/>
      <c r="AG430" s="29">
        <f t="shared" si="104"/>
        <v>559.4462474222222</v>
      </c>
      <c r="AH430" s="25"/>
      <c r="AI430" s="29">
        <f t="shared" si="102"/>
        <v>458.74592288622216</v>
      </c>
    </row>
    <row r="431" spans="2:35" x14ac:dyDescent="0.35">
      <c r="B431" s="10" t="s">
        <v>3</v>
      </c>
      <c r="C431" s="10">
        <v>423</v>
      </c>
      <c r="D431" s="10">
        <v>423</v>
      </c>
      <c r="E431" s="9">
        <v>16.399999999999999</v>
      </c>
      <c r="F431" s="1">
        <f t="shared" si="92"/>
        <v>0.1388888888888889</v>
      </c>
      <c r="G431" s="1">
        <f t="shared" si="93"/>
        <v>0.5</v>
      </c>
      <c r="R431">
        <f t="shared" si="94"/>
        <v>0</v>
      </c>
      <c r="S431">
        <f t="shared" si="90"/>
        <v>16.399999999999999</v>
      </c>
      <c r="T431" s="29">
        <f t="shared" si="95"/>
        <v>4.5555555555555554</v>
      </c>
      <c r="U431" s="29">
        <f t="shared" si="91"/>
        <v>220.83333333333334</v>
      </c>
      <c r="V431" s="29">
        <f t="shared" si="96"/>
        <v>187.17480000000003</v>
      </c>
      <c r="W431" s="29">
        <f t="shared" si="97"/>
        <v>7.9318296296296289</v>
      </c>
      <c r="X431" s="29">
        <f t="shared" si="98"/>
        <v>412.56368888888892</v>
      </c>
      <c r="Y431" s="29">
        <f t="shared" si="99"/>
        <v>1.8794568049382716</v>
      </c>
      <c r="Z431" s="25"/>
      <c r="AA431" s="29">
        <f t="shared" si="100"/>
        <v>3.7658567604938304</v>
      </c>
      <c r="AB431" s="25"/>
      <c r="AC431" s="25">
        <f t="shared" si="101"/>
        <v>0</v>
      </c>
      <c r="AD431" s="25"/>
      <c r="AE431" s="29">
        <f t="shared" si="103"/>
        <v>1141.262381238271</v>
      </c>
      <c r="AF431" s="25"/>
      <c r="AG431" s="29">
        <f t="shared" si="104"/>
        <v>559.4462474222222</v>
      </c>
      <c r="AH431" s="25"/>
      <c r="AI431" s="29">
        <f t="shared" si="102"/>
        <v>458.74592288622216</v>
      </c>
    </row>
    <row r="432" spans="2:35" x14ac:dyDescent="0.35">
      <c r="B432" s="10" t="s">
        <v>3</v>
      </c>
      <c r="C432" s="10">
        <v>424</v>
      </c>
      <c r="D432" s="10">
        <v>424</v>
      </c>
      <c r="E432" s="9">
        <v>17.2</v>
      </c>
      <c r="F432" s="1">
        <f t="shared" si="92"/>
        <v>0.37500000000000039</v>
      </c>
      <c r="G432" s="1">
        <f t="shared" si="93"/>
        <v>1.3500000000000014</v>
      </c>
      <c r="R432">
        <f t="shared" si="94"/>
        <v>0</v>
      </c>
      <c r="S432">
        <f t="shared" si="90"/>
        <v>17.2</v>
      </c>
      <c r="T432" s="29">
        <f t="shared" si="95"/>
        <v>4.7777777777777777</v>
      </c>
      <c r="U432" s="29">
        <f t="shared" si="91"/>
        <v>596.25000000000057</v>
      </c>
      <c r="V432" s="29">
        <f t="shared" si="96"/>
        <v>187.17480000000003</v>
      </c>
      <c r="W432" s="29">
        <f t="shared" si="97"/>
        <v>8.7245407407407392</v>
      </c>
      <c r="X432" s="29">
        <f t="shared" si="98"/>
        <v>788.2025777777784</v>
      </c>
      <c r="Y432" s="29">
        <f t="shared" si="99"/>
        <v>3.7658567604938304</v>
      </c>
      <c r="Z432" s="25"/>
      <c r="AA432" s="29">
        <f t="shared" si="100"/>
        <v>7.3480902197530904</v>
      </c>
      <c r="AB432" s="25"/>
      <c r="AC432" s="25">
        <f t="shared" si="101"/>
        <v>0</v>
      </c>
      <c r="AD432" s="25"/>
      <c r="AE432" s="29">
        <f t="shared" si="103"/>
        <v>1148.6104714580242</v>
      </c>
      <c r="AF432" s="25"/>
      <c r="AG432" s="29">
        <f t="shared" si="104"/>
        <v>559.4462474222222</v>
      </c>
      <c r="AH432" s="25"/>
      <c r="AI432" s="29">
        <f t="shared" si="102"/>
        <v>458.74592288622216</v>
      </c>
    </row>
    <row r="433" spans="2:35" x14ac:dyDescent="0.35">
      <c r="B433" s="10" t="s">
        <v>3</v>
      </c>
      <c r="C433" s="10">
        <v>425</v>
      </c>
      <c r="D433" s="10">
        <v>425</v>
      </c>
      <c r="E433" s="9">
        <v>19.100000000000001</v>
      </c>
      <c r="F433" s="1">
        <f t="shared" si="92"/>
        <v>0.75000000000000022</v>
      </c>
      <c r="G433" s="1">
        <f t="shared" si="93"/>
        <v>2.7000000000000011</v>
      </c>
      <c r="R433">
        <f t="shared" si="94"/>
        <v>0</v>
      </c>
      <c r="S433">
        <f t="shared" si="90"/>
        <v>19.100000000000001</v>
      </c>
      <c r="T433" s="29">
        <f t="shared" si="95"/>
        <v>5.3055555555555562</v>
      </c>
      <c r="U433" s="29">
        <f t="shared" si="91"/>
        <v>1192.5000000000005</v>
      </c>
      <c r="V433" s="29">
        <f t="shared" si="96"/>
        <v>187.17480000000003</v>
      </c>
      <c r="W433" s="29">
        <f t="shared" si="97"/>
        <v>10.758517129629633</v>
      </c>
      <c r="X433" s="29">
        <f t="shared" si="98"/>
        <v>1384.9803555555561</v>
      </c>
      <c r="Y433" s="29">
        <f t="shared" si="99"/>
        <v>7.3480902197530904</v>
      </c>
      <c r="Z433" s="25"/>
      <c r="AA433" s="29">
        <f t="shared" si="100"/>
        <v>12.721095812345675</v>
      </c>
      <c r="AB433" s="25"/>
      <c r="AC433" s="25">
        <f t="shared" si="101"/>
        <v>0</v>
      </c>
      <c r="AD433" s="25"/>
      <c r="AE433" s="29">
        <f t="shared" si="103"/>
        <v>1161.33156727037</v>
      </c>
      <c r="AF433" s="25"/>
      <c r="AG433" s="29">
        <f t="shared" si="104"/>
        <v>559.4462474222222</v>
      </c>
      <c r="AH433" s="25"/>
      <c r="AI433" s="29">
        <f t="shared" si="102"/>
        <v>458.74592288622216</v>
      </c>
    </row>
    <row r="434" spans="2:35" x14ac:dyDescent="0.35">
      <c r="B434" s="10" t="s">
        <v>3</v>
      </c>
      <c r="C434" s="10">
        <v>426</v>
      </c>
      <c r="D434" s="10">
        <v>426</v>
      </c>
      <c r="E434" s="9">
        <v>22.6</v>
      </c>
      <c r="F434" s="1">
        <f t="shared" si="92"/>
        <v>1.1527777777777775</v>
      </c>
      <c r="G434" s="1">
        <f t="shared" si="93"/>
        <v>4.1499999999999986</v>
      </c>
      <c r="R434">
        <f t="shared" si="94"/>
        <v>0</v>
      </c>
      <c r="S434">
        <f t="shared" si="90"/>
        <v>22.6</v>
      </c>
      <c r="T434" s="29">
        <f t="shared" si="95"/>
        <v>6.2777777777777777</v>
      </c>
      <c r="U434" s="29">
        <f t="shared" si="91"/>
        <v>1832.9166666666661</v>
      </c>
      <c r="V434" s="29">
        <f t="shared" si="96"/>
        <v>187.17480000000003</v>
      </c>
      <c r="W434" s="29">
        <f t="shared" si="97"/>
        <v>15.06269074074074</v>
      </c>
      <c r="X434" s="29">
        <f t="shared" si="98"/>
        <v>2026.3692444444439</v>
      </c>
      <c r="Y434" s="29">
        <f t="shared" si="99"/>
        <v>12.721095812345675</v>
      </c>
      <c r="Z434" s="25"/>
      <c r="AA434" s="29">
        <f t="shared" si="100"/>
        <v>16.609620545679011</v>
      </c>
      <c r="AB434" s="25"/>
      <c r="AC434" s="25">
        <f t="shared" si="101"/>
        <v>0</v>
      </c>
      <c r="AD434" s="25"/>
      <c r="AE434" s="29">
        <f t="shared" si="103"/>
        <v>1177.941187816049</v>
      </c>
      <c r="AF434" s="25"/>
      <c r="AG434" s="29">
        <f t="shared" si="104"/>
        <v>559.4462474222222</v>
      </c>
      <c r="AH434" s="25"/>
      <c r="AI434" s="29">
        <f t="shared" si="102"/>
        <v>458.74592288622216</v>
      </c>
    </row>
    <row r="435" spans="2:35" x14ac:dyDescent="0.35">
      <c r="B435" s="10" t="s">
        <v>3</v>
      </c>
      <c r="C435" s="10">
        <v>427</v>
      </c>
      <c r="D435" s="10">
        <v>427</v>
      </c>
      <c r="E435" s="9">
        <v>27.4</v>
      </c>
      <c r="F435" s="1">
        <f t="shared" si="92"/>
        <v>1.25</v>
      </c>
      <c r="G435" s="1">
        <f t="shared" si="93"/>
        <v>4.5</v>
      </c>
      <c r="R435">
        <f t="shared" si="94"/>
        <v>0</v>
      </c>
      <c r="S435">
        <f t="shared" si="90"/>
        <v>27.4</v>
      </c>
      <c r="T435" s="29">
        <f t="shared" si="95"/>
        <v>7.6111111111111107</v>
      </c>
      <c r="U435" s="29">
        <f t="shared" si="91"/>
        <v>1987.5</v>
      </c>
      <c r="V435" s="29">
        <f t="shared" si="96"/>
        <v>187.17480000000003</v>
      </c>
      <c r="W435" s="29">
        <f t="shared" si="97"/>
        <v>22.140468518518514</v>
      </c>
      <c r="X435" s="29">
        <f t="shared" si="98"/>
        <v>2182.2859111111111</v>
      </c>
      <c r="Y435" s="29">
        <f t="shared" si="99"/>
        <v>16.609620545679011</v>
      </c>
      <c r="Z435" s="25"/>
      <c r="AA435" s="29">
        <f t="shared" si="100"/>
        <v>13.350583738271606</v>
      </c>
      <c r="AB435" s="25"/>
      <c r="AC435" s="25">
        <f t="shared" si="101"/>
        <v>0</v>
      </c>
      <c r="AD435" s="25"/>
      <c r="AE435" s="29">
        <f t="shared" si="103"/>
        <v>1191.2917715543206</v>
      </c>
      <c r="AF435" s="25"/>
      <c r="AG435" s="29">
        <f t="shared" si="104"/>
        <v>559.4462474222222</v>
      </c>
      <c r="AH435" s="25"/>
      <c r="AI435" s="29">
        <f t="shared" si="102"/>
        <v>458.74592288622216</v>
      </c>
    </row>
    <row r="436" spans="2:35" x14ac:dyDescent="0.35">
      <c r="B436" s="10" t="s">
        <v>3</v>
      </c>
      <c r="C436" s="10">
        <v>428</v>
      </c>
      <c r="D436" s="10">
        <v>428</v>
      </c>
      <c r="E436" s="9">
        <v>31.6</v>
      </c>
      <c r="F436" s="1">
        <f t="shared" si="92"/>
        <v>0.83333333333333326</v>
      </c>
      <c r="G436" s="1">
        <f t="shared" si="93"/>
        <v>3</v>
      </c>
      <c r="R436">
        <f t="shared" si="94"/>
        <v>0</v>
      </c>
      <c r="S436">
        <f t="shared" si="90"/>
        <v>31.6</v>
      </c>
      <c r="T436" s="29">
        <f t="shared" si="95"/>
        <v>8.7777777777777786</v>
      </c>
      <c r="U436" s="29">
        <f t="shared" si="91"/>
        <v>1324.9999999999998</v>
      </c>
      <c r="V436" s="29">
        <f t="shared" si="96"/>
        <v>187.17480000000003</v>
      </c>
      <c r="W436" s="29">
        <f t="shared" si="97"/>
        <v>29.448274074074078</v>
      </c>
      <c r="X436" s="29">
        <f t="shared" si="98"/>
        <v>1520.9525777777776</v>
      </c>
      <c r="Y436" s="29">
        <f t="shared" si="99"/>
        <v>13.350583738271606</v>
      </c>
      <c r="Z436" s="25"/>
      <c r="AA436" s="29">
        <f t="shared" si="100"/>
        <v>5.715444286419749</v>
      </c>
      <c r="AB436" s="25"/>
      <c r="AC436" s="25">
        <f t="shared" si="101"/>
        <v>0</v>
      </c>
      <c r="AD436" s="25"/>
      <c r="AE436" s="29">
        <f t="shared" si="103"/>
        <v>1197.0072158407404</v>
      </c>
      <c r="AF436" s="25"/>
      <c r="AG436" s="29">
        <f t="shared" si="104"/>
        <v>559.4462474222222</v>
      </c>
      <c r="AH436" s="25"/>
      <c r="AI436" s="29">
        <f t="shared" si="102"/>
        <v>458.74592288622216</v>
      </c>
    </row>
    <row r="437" spans="2:35" x14ac:dyDescent="0.35">
      <c r="B437" s="10" t="s">
        <v>3</v>
      </c>
      <c r="C437" s="10">
        <v>429</v>
      </c>
      <c r="D437" s="10">
        <v>429</v>
      </c>
      <c r="E437" s="9">
        <v>33.4</v>
      </c>
      <c r="F437" s="1">
        <f t="shared" si="92"/>
        <v>0.26388888888888867</v>
      </c>
      <c r="G437" s="1">
        <f t="shared" si="93"/>
        <v>0.94999999999999929</v>
      </c>
      <c r="R437">
        <f t="shared" si="94"/>
        <v>0</v>
      </c>
      <c r="S437">
        <f t="shared" si="90"/>
        <v>33.4</v>
      </c>
      <c r="T437" s="29">
        <f t="shared" si="95"/>
        <v>9.2777777777777768</v>
      </c>
      <c r="U437" s="29">
        <f t="shared" si="91"/>
        <v>419.58333333333297</v>
      </c>
      <c r="V437" s="29">
        <f t="shared" si="96"/>
        <v>187.17480000000003</v>
      </c>
      <c r="W437" s="29">
        <f t="shared" si="97"/>
        <v>32.898690740740733</v>
      </c>
      <c r="X437" s="29">
        <f t="shared" si="98"/>
        <v>616.03591111111075</v>
      </c>
      <c r="Y437" s="29">
        <f t="shared" si="99"/>
        <v>5.715444286419749</v>
      </c>
      <c r="Z437" s="25"/>
      <c r="AA437" s="29">
        <f t="shared" si="100"/>
        <v>0.59537275308641713</v>
      </c>
      <c r="AB437" s="25"/>
      <c r="AC437" s="25">
        <f t="shared" si="101"/>
        <v>0</v>
      </c>
      <c r="AD437" s="25"/>
      <c r="AE437" s="29">
        <f t="shared" si="103"/>
        <v>1197.6025885938268</v>
      </c>
      <c r="AF437" s="25"/>
      <c r="AG437" s="29">
        <f t="shared" si="104"/>
        <v>559.4462474222222</v>
      </c>
      <c r="AH437" s="25"/>
      <c r="AI437" s="29">
        <f t="shared" si="102"/>
        <v>458.74592288622216</v>
      </c>
    </row>
    <row r="438" spans="2:35" x14ac:dyDescent="0.35">
      <c r="B438" s="10" t="s">
        <v>3</v>
      </c>
      <c r="C438" s="10">
        <v>430</v>
      </c>
      <c r="D438" s="10">
        <v>430</v>
      </c>
      <c r="E438" s="9">
        <v>33.5</v>
      </c>
      <c r="F438" s="1">
        <f t="shared" si="92"/>
        <v>-8.3333333333333523E-2</v>
      </c>
      <c r="G438" s="1">
        <f t="shared" si="93"/>
        <v>-0.30000000000000071</v>
      </c>
      <c r="R438">
        <f t="shared" si="94"/>
        <v>0</v>
      </c>
      <c r="S438">
        <f t="shared" si="90"/>
        <v>33.5</v>
      </c>
      <c r="T438" s="29">
        <f t="shared" si="95"/>
        <v>9.3055555555555554</v>
      </c>
      <c r="U438" s="29">
        <f t="shared" si="91"/>
        <v>-132.50000000000031</v>
      </c>
      <c r="V438" s="29">
        <f t="shared" si="96"/>
        <v>187.17480000000003</v>
      </c>
      <c r="W438" s="29">
        <f t="shared" si="97"/>
        <v>33.095983796296295</v>
      </c>
      <c r="X438" s="29">
        <f t="shared" si="98"/>
        <v>63.980355555555278</v>
      </c>
      <c r="Y438" s="29">
        <f t="shared" si="99"/>
        <v>0.59537275308641713</v>
      </c>
      <c r="Z438" s="25"/>
      <c r="AA438" s="29">
        <f t="shared" si="100"/>
        <v>-1.430876513580249</v>
      </c>
      <c r="AB438" s="25"/>
      <c r="AC438" s="25">
        <f t="shared" si="101"/>
        <v>0</v>
      </c>
      <c r="AD438" s="25"/>
      <c r="AE438" s="29">
        <f t="shared" si="103"/>
        <v>1196.1717120802466</v>
      </c>
      <c r="AF438" s="25"/>
      <c r="AG438" s="29">
        <f t="shared" si="104"/>
        <v>559.4462474222222</v>
      </c>
      <c r="AH438" s="25"/>
      <c r="AI438" s="29">
        <f t="shared" si="102"/>
        <v>458.74592288622216</v>
      </c>
    </row>
    <row r="439" spans="2:35" x14ac:dyDescent="0.35">
      <c r="B439" s="10" t="s">
        <v>3</v>
      </c>
      <c r="C439" s="10">
        <v>431</v>
      </c>
      <c r="D439" s="10">
        <v>431</v>
      </c>
      <c r="E439" s="9">
        <v>32.799999999999997</v>
      </c>
      <c r="F439" s="1">
        <f t="shared" si="92"/>
        <v>-0.2222222222222224</v>
      </c>
      <c r="G439" s="1">
        <f t="shared" si="93"/>
        <v>-0.80000000000000071</v>
      </c>
      <c r="R439">
        <f t="shared" si="94"/>
        <v>0</v>
      </c>
      <c r="S439">
        <f t="shared" si="90"/>
        <v>32.799999999999997</v>
      </c>
      <c r="T439" s="29">
        <f t="shared" si="95"/>
        <v>9.1111111111111107</v>
      </c>
      <c r="U439" s="29">
        <f t="shared" si="91"/>
        <v>-353.3333333333336</v>
      </c>
      <c r="V439" s="29">
        <f t="shared" si="96"/>
        <v>187.17480000000003</v>
      </c>
      <c r="W439" s="29">
        <f t="shared" si="97"/>
        <v>31.727318518518516</v>
      </c>
      <c r="X439" s="29">
        <f t="shared" si="98"/>
        <v>-157.04742222222248</v>
      </c>
      <c r="Y439" s="29">
        <f t="shared" si="99"/>
        <v>-1.430876513580249</v>
      </c>
      <c r="Z439" s="25"/>
      <c r="AA439" s="29">
        <f t="shared" si="100"/>
        <v>0</v>
      </c>
      <c r="AB439" s="25"/>
      <c r="AC439" s="25">
        <f t="shared" si="101"/>
        <v>-1.3916146580246938</v>
      </c>
      <c r="AD439" s="25"/>
      <c r="AE439" s="29">
        <f t="shared" si="103"/>
        <v>1196.1717120802466</v>
      </c>
      <c r="AF439" s="25"/>
      <c r="AG439" s="29">
        <f t="shared" si="104"/>
        <v>560.83786208024685</v>
      </c>
      <c r="AH439" s="25"/>
      <c r="AI439" s="29">
        <f t="shared" si="102"/>
        <v>459.88704690580238</v>
      </c>
    </row>
    <row r="440" spans="2:35" x14ac:dyDescent="0.35">
      <c r="B440" s="10" t="s">
        <v>3</v>
      </c>
      <c r="C440" s="10">
        <v>432</v>
      </c>
      <c r="D440" s="10">
        <v>432</v>
      </c>
      <c r="E440" s="9">
        <v>31.9</v>
      </c>
      <c r="F440" s="1">
        <f t="shared" si="92"/>
        <v>-0.20833333333333284</v>
      </c>
      <c r="G440" s="1">
        <f t="shared" si="93"/>
        <v>-0.74999999999999822</v>
      </c>
      <c r="R440">
        <f t="shared" si="94"/>
        <v>0</v>
      </c>
      <c r="S440">
        <f t="shared" si="90"/>
        <v>31.9</v>
      </c>
      <c r="T440" s="29">
        <f t="shared" si="95"/>
        <v>8.8611111111111107</v>
      </c>
      <c r="U440" s="29">
        <f t="shared" si="91"/>
        <v>-331.2499999999992</v>
      </c>
      <c r="V440" s="29">
        <f t="shared" si="96"/>
        <v>187.17480000000003</v>
      </c>
      <c r="W440" s="29">
        <f t="shared" si="97"/>
        <v>30.010072685185182</v>
      </c>
      <c r="X440" s="29">
        <f t="shared" si="98"/>
        <v>-135.21408888888809</v>
      </c>
      <c r="Y440" s="29">
        <f t="shared" si="99"/>
        <v>-1.1981470654320916</v>
      </c>
      <c r="Z440" s="25"/>
      <c r="AA440" s="29">
        <f t="shared" si="100"/>
        <v>0</v>
      </c>
      <c r="AB440" s="25"/>
      <c r="AC440" s="25">
        <f t="shared" si="101"/>
        <v>-1.1756113839506104</v>
      </c>
      <c r="AD440" s="25"/>
      <c r="AE440" s="29">
        <f t="shared" si="103"/>
        <v>1196.1717120802466</v>
      </c>
      <c r="AF440" s="25"/>
      <c r="AG440" s="29">
        <f t="shared" si="104"/>
        <v>562.01347346419743</v>
      </c>
      <c r="AH440" s="25"/>
      <c r="AI440" s="29">
        <f t="shared" si="102"/>
        <v>460.85104824064189</v>
      </c>
    </row>
    <row r="441" spans="2:35" x14ac:dyDescent="0.35">
      <c r="B441" s="10" t="s">
        <v>3</v>
      </c>
      <c r="C441" s="10">
        <v>433</v>
      </c>
      <c r="D441" s="10">
        <v>433</v>
      </c>
      <c r="E441" s="9">
        <v>31.3</v>
      </c>
      <c r="F441" s="1">
        <f t="shared" si="92"/>
        <v>-0.11111111111111072</v>
      </c>
      <c r="G441" s="1">
        <f t="shared" si="93"/>
        <v>-0.39999999999999858</v>
      </c>
      <c r="R441">
        <f t="shared" si="94"/>
        <v>0</v>
      </c>
      <c r="S441">
        <f t="shared" si="90"/>
        <v>31.3</v>
      </c>
      <c r="T441" s="29">
        <f t="shared" si="95"/>
        <v>8.6944444444444446</v>
      </c>
      <c r="U441" s="29">
        <f t="shared" si="91"/>
        <v>-176.66666666666603</v>
      </c>
      <c r="V441" s="29">
        <f t="shared" si="96"/>
        <v>187.17480000000003</v>
      </c>
      <c r="W441" s="29">
        <f t="shared" si="97"/>
        <v>28.891783796296298</v>
      </c>
      <c r="X441" s="29">
        <f t="shared" si="98"/>
        <v>19.202577777778458</v>
      </c>
      <c r="Y441" s="29">
        <f t="shared" si="99"/>
        <v>0.16695574567901827</v>
      </c>
      <c r="Z441" s="25"/>
      <c r="AA441" s="29">
        <f t="shared" si="100"/>
        <v>0.35618446049382885</v>
      </c>
      <c r="AB441" s="25"/>
      <c r="AC441" s="25">
        <f t="shared" si="101"/>
        <v>0</v>
      </c>
      <c r="AD441" s="25"/>
      <c r="AE441" s="29">
        <f t="shared" si="103"/>
        <v>1196.5278965407404</v>
      </c>
      <c r="AF441" s="25"/>
      <c r="AG441" s="29">
        <f t="shared" si="104"/>
        <v>562.01347346419743</v>
      </c>
      <c r="AH441" s="25"/>
      <c r="AI441" s="29">
        <f t="shared" si="102"/>
        <v>460.85104824064189</v>
      </c>
    </row>
    <row r="442" spans="2:35" x14ac:dyDescent="0.35">
      <c r="B442" s="10" t="s">
        <v>3</v>
      </c>
      <c r="C442" s="10">
        <v>434</v>
      </c>
      <c r="D442" s="10">
        <v>434</v>
      </c>
      <c r="E442" s="9">
        <v>31.1</v>
      </c>
      <c r="F442" s="1">
        <f t="shared" si="92"/>
        <v>-9.7222222222222127E-2</v>
      </c>
      <c r="G442" s="1">
        <f t="shared" si="93"/>
        <v>-0.34999999999999964</v>
      </c>
      <c r="R442">
        <f t="shared" si="94"/>
        <v>0</v>
      </c>
      <c r="S442">
        <f t="shared" si="90"/>
        <v>31.1</v>
      </c>
      <c r="T442" s="29">
        <f t="shared" si="95"/>
        <v>8.6388888888888893</v>
      </c>
      <c r="U442" s="29">
        <f t="shared" si="91"/>
        <v>-154.58333333333317</v>
      </c>
      <c r="V442" s="29">
        <f t="shared" si="96"/>
        <v>187.17480000000003</v>
      </c>
      <c r="W442" s="29">
        <f t="shared" si="97"/>
        <v>28.523739351851855</v>
      </c>
      <c r="X442" s="29">
        <f t="shared" si="98"/>
        <v>41.230355555555747</v>
      </c>
      <c r="Y442" s="29">
        <f t="shared" si="99"/>
        <v>0.35618446049382885</v>
      </c>
      <c r="Z442" s="25"/>
      <c r="AA442" s="29">
        <f t="shared" si="100"/>
        <v>-1.9032225333333368</v>
      </c>
      <c r="AB442" s="25"/>
      <c r="AC442" s="25">
        <f t="shared" si="101"/>
        <v>0</v>
      </c>
      <c r="AD442" s="25"/>
      <c r="AE442" s="29">
        <f t="shared" si="103"/>
        <v>1194.6246740074071</v>
      </c>
      <c r="AF442" s="25"/>
      <c r="AG442" s="29">
        <f t="shared" si="104"/>
        <v>562.01347346419743</v>
      </c>
      <c r="AH442" s="25"/>
      <c r="AI442" s="29">
        <f t="shared" si="102"/>
        <v>460.85104824064189</v>
      </c>
    </row>
    <row r="443" spans="2:35" x14ac:dyDescent="0.35">
      <c r="B443" s="10" t="s">
        <v>3</v>
      </c>
      <c r="C443" s="10">
        <v>435</v>
      </c>
      <c r="D443" s="10">
        <v>435</v>
      </c>
      <c r="E443" s="9">
        <v>30.6</v>
      </c>
      <c r="F443" s="1">
        <f t="shared" si="92"/>
        <v>-0.26388888888888917</v>
      </c>
      <c r="G443" s="1">
        <f t="shared" si="93"/>
        <v>-0.95000000000000107</v>
      </c>
      <c r="R443">
        <f t="shared" si="94"/>
        <v>0</v>
      </c>
      <c r="S443">
        <f t="shared" si="90"/>
        <v>30.6</v>
      </c>
      <c r="T443" s="29">
        <f t="shared" si="95"/>
        <v>8.5</v>
      </c>
      <c r="U443" s="29">
        <f t="shared" si="91"/>
        <v>-419.58333333333377</v>
      </c>
      <c r="V443" s="29">
        <f t="shared" si="96"/>
        <v>187.17480000000003</v>
      </c>
      <c r="W443" s="29">
        <f t="shared" si="97"/>
        <v>27.613949999999999</v>
      </c>
      <c r="X443" s="29">
        <f t="shared" si="98"/>
        <v>-223.90853333333374</v>
      </c>
      <c r="Y443" s="29">
        <f t="shared" si="99"/>
        <v>-1.9032225333333368</v>
      </c>
      <c r="Z443" s="25"/>
      <c r="AA443" s="29">
        <f t="shared" si="100"/>
        <v>0</v>
      </c>
      <c r="AB443" s="25"/>
      <c r="AC443" s="25">
        <f t="shared" si="101"/>
        <v>-1.8161469925925957</v>
      </c>
      <c r="AD443" s="25"/>
      <c r="AE443" s="29">
        <f t="shared" si="103"/>
        <v>1194.6246740074071</v>
      </c>
      <c r="AF443" s="25"/>
      <c r="AG443" s="29">
        <f t="shared" si="104"/>
        <v>563.82962045679005</v>
      </c>
      <c r="AH443" s="25"/>
      <c r="AI443" s="29">
        <f t="shared" si="102"/>
        <v>462.3402887745678</v>
      </c>
    </row>
    <row r="444" spans="2:35" x14ac:dyDescent="0.35">
      <c r="B444" s="10" t="s">
        <v>3</v>
      </c>
      <c r="C444" s="10">
        <v>436</v>
      </c>
      <c r="D444" s="10">
        <v>436</v>
      </c>
      <c r="E444" s="9">
        <v>29.2</v>
      </c>
      <c r="F444" s="1">
        <f t="shared" si="92"/>
        <v>-0.54166666666666696</v>
      </c>
      <c r="G444" s="1">
        <f t="shared" si="93"/>
        <v>-1.9500000000000011</v>
      </c>
      <c r="R444">
        <f t="shared" si="94"/>
        <v>0</v>
      </c>
      <c r="S444">
        <f t="shared" si="90"/>
        <v>29.2</v>
      </c>
      <c r="T444" s="29">
        <f t="shared" si="95"/>
        <v>8.1111111111111107</v>
      </c>
      <c r="U444" s="29">
        <f t="shared" si="91"/>
        <v>-861.25000000000045</v>
      </c>
      <c r="V444" s="29">
        <f t="shared" si="96"/>
        <v>187.17480000000003</v>
      </c>
      <c r="W444" s="29">
        <f t="shared" si="97"/>
        <v>25.144985185185181</v>
      </c>
      <c r="X444" s="29">
        <f t="shared" si="98"/>
        <v>-665.96408888888936</v>
      </c>
      <c r="Y444" s="29">
        <f t="shared" si="99"/>
        <v>-5.4017087209876582</v>
      </c>
      <c r="Z444" s="25"/>
      <c r="AA444" s="29">
        <f t="shared" si="100"/>
        <v>0</v>
      </c>
      <c r="AB444" s="25"/>
      <c r="AC444" s="25">
        <f t="shared" si="101"/>
        <v>-4.9392336592592629</v>
      </c>
      <c r="AD444" s="25"/>
      <c r="AE444" s="29">
        <f t="shared" si="103"/>
        <v>1194.6246740074071</v>
      </c>
      <c r="AF444" s="25"/>
      <c r="AG444" s="29">
        <f t="shared" si="104"/>
        <v>568.76885411604928</v>
      </c>
      <c r="AH444" s="25"/>
      <c r="AI444" s="29">
        <f t="shared" si="102"/>
        <v>466.39046037516039</v>
      </c>
    </row>
    <row r="445" spans="2:35" x14ac:dyDescent="0.35">
      <c r="B445" s="10" t="s">
        <v>3</v>
      </c>
      <c r="C445" s="10">
        <v>437</v>
      </c>
      <c r="D445" s="10">
        <v>437</v>
      </c>
      <c r="E445" s="9">
        <v>26.7</v>
      </c>
      <c r="F445" s="1">
        <f t="shared" si="92"/>
        <v>-0.86111111111111094</v>
      </c>
      <c r="G445" s="1">
        <f t="shared" si="93"/>
        <v>-3.0999999999999996</v>
      </c>
      <c r="R445">
        <f t="shared" si="94"/>
        <v>0</v>
      </c>
      <c r="S445">
        <f t="shared" si="90"/>
        <v>26.7</v>
      </c>
      <c r="T445" s="29">
        <f t="shared" si="95"/>
        <v>7.4166666666666661</v>
      </c>
      <c r="U445" s="29">
        <f t="shared" si="91"/>
        <v>-1369.1666666666663</v>
      </c>
      <c r="V445" s="29">
        <f t="shared" si="96"/>
        <v>187.17480000000003</v>
      </c>
      <c r="W445" s="29">
        <f t="shared" si="97"/>
        <v>21.023654166666663</v>
      </c>
      <c r="X445" s="29">
        <f t="shared" si="98"/>
        <v>-1174.5751999999995</v>
      </c>
      <c r="Y445" s="29">
        <f t="shared" si="99"/>
        <v>-8.7114327333333286</v>
      </c>
      <c r="Z445" s="25"/>
      <c r="AA445" s="29">
        <f t="shared" si="100"/>
        <v>0</v>
      </c>
      <c r="AB445" s="25"/>
      <c r="AC445" s="25">
        <f t="shared" si="101"/>
        <v>-7.504230444444441</v>
      </c>
      <c r="AD445" s="25"/>
      <c r="AE445" s="29">
        <f t="shared" si="103"/>
        <v>1194.6246740074071</v>
      </c>
      <c r="AF445" s="25"/>
      <c r="AG445" s="29">
        <f t="shared" si="104"/>
        <v>576.27308456049377</v>
      </c>
      <c r="AH445" s="25"/>
      <c r="AI445" s="29">
        <f t="shared" si="102"/>
        <v>472.54392933960486</v>
      </c>
    </row>
    <row r="446" spans="2:35" x14ac:dyDescent="0.35">
      <c r="B446" s="10" t="s">
        <v>3</v>
      </c>
      <c r="C446" s="10">
        <v>438</v>
      </c>
      <c r="D446" s="10">
        <v>438</v>
      </c>
      <c r="E446" s="9">
        <v>23</v>
      </c>
      <c r="F446" s="1">
        <f t="shared" si="92"/>
        <v>-1.1805555555555556</v>
      </c>
      <c r="G446" s="1">
        <f t="shared" si="93"/>
        <v>-4.25</v>
      </c>
      <c r="R446">
        <f t="shared" si="94"/>
        <v>0</v>
      </c>
      <c r="S446">
        <f t="shared" si="90"/>
        <v>23</v>
      </c>
      <c r="T446" s="29">
        <f t="shared" si="95"/>
        <v>6.3888888888888884</v>
      </c>
      <c r="U446" s="29">
        <f t="shared" si="91"/>
        <v>-1877.0833333333335</v>
      </c>
      <c r="V446" s="29">
        <f t="shared" si="96"/>
        <v>187.17480000000003</v>
      </c>
      <c r="W446" s="29">
        <f t="shared" si="97"/>
        <v>15.600601851851851</v>
      </c>
      <c r="X446" s="29">
        <f t="shared" si="98"/>
        <v>-1683.5196444444446</v>
      </c>
      <c r="Y446" s="29">
        <f t="shared" si="99"/>
        <v>-10.755819950617283</v>
      </c>
      <c r="Z446" s="25"/>
      <c r="AA446" s="29">
        <f t="shared" si="100"/>
        <v>0</v>
      </c>
      <c r="AB446" s="25"/>
      <c r="AC446" s="25">
        <f t="shared" si="101"/>
        <v>-8.5111270913580253</v>
      </c>
      <c r="AD446" s="25"/>
      <c r="AE446" s="29">
        <f t="shared" si="103"/>
        <v>1194.6246740074071</v>
      </c>
      <c r="AF446" s="25"/>
      <c r="AG446" s="29">
        <f t="shared" si="104"/>
        <v>584.78421165185182</v>
      </c>
      <c r="AH446" s="25"/>
      <c r="AI446" s="29">
        <f t="shared" si="102"/>
        <v>479.52305355451847</v>
      </c>
    </row>
    <row r="447" spans="2:35" x14ac:dyDescent="0.35">
      <c r="B447" s="10" t="s">
        <v>3</v>
      </c>
      <c r="C447" s="10">
        <v>439</v>
      </c>
      <c r="D447" s="10">
        <v>439</v>
      </c>
      <c r="E447" s="9">
        <v>18.2</v>
      </c>
      <c r="F447" s="1">
        <f t="shared" si="92"/>
        <v>-1.4027777777777777</v>
      </c>
      <c r="G447" s="1">
        <f t="shared" si="93"/>
        <v>-5.05</v>
      </c>
      <c r="R447">
        <f t="shared" si="94"/>
        <v>0</v>
      </c>
      <c r="S447">
        <f t="shared" si="90"/>
        <v>18.2</v>
      </c>
      <c r="T447" s="29">
        <f t="shared" si="95"/>
        <v>5.0555555555555554</v>
      </c>
      <c r="U447" s="29">
        <f t="shared" si="91"/>
        <v>-2230.4166666666665</v>
      </c>
      <c r="V447" s="29">
        <f t="shared" si="96"/>
        <v>187.17480000000003</v>
      </c>
      <c r="W447" s="29">
        <f t="shared" si="97"/>
        <v>9.7685129629629621</v>
      </c>
      <c r="X447" s="29">
        <f t="shared" si="98"/>
        <v>-2038.1863111111109</v>
      </c>
      <c r="Y447" s="29">
        <f t="shared" si="99"/>
        <v>-10.30416412839506</v>
      </c>
      <c r="Z447" s="25"/>
      <c r="AA447" s="29">
        <f t="shared" si="100"/>
        <v>0</v>
      </c>
      <c r="AB447" s="25"/>
      <c r="AC447" s="25">
        <f t="shared" si="101"/>
        <v>-7.3035009481481472</v>
      </c>
      <c r="AD447" s="25"/>
      <c r="AE447" s="29">
        <f t="shared" si="103"/>
        <v>1194.6246740074071</v>
      </c>
      <c r="AF447" s="25"/>
      <c r="AG447" s="29">
        <f t="shared" si="104"/>
        <v>592.08771259999992</v>
      </c>
      <c r="AH447" s="25"/>
      <c r="AI447" s="29">
        <f t="shared" si="102"/>
        <v>485.51192433199992</v>
      </c>
    </row>
    <row r="448" spans="2:35" x14ac:dyDescent="0.35">
      <c r="B448" s="10" t="s">
        <v>3</v>
      </c>
      <c r="C448" s="10">
        <v>440</v>
      </c>
      <c r="D448" s="10">
        <v>440</v>
      </c>
      <c r="E448" s="9">
        <v>12.9</v>
      </c>
      <c r="F448" s="1">
        <f t="shared" si="92"/>
        <v>-1.4583333333333333</v>
      </c>
      <c r="G448" s="1">
        <f t="shared" si="93"/>
        <v>-5.25</v>
      </c>
      <c r="R448">
        <f t="shared" si="94"/>
        <v>0</v>
      </c>
      <c r="S448">
        <f t="shared" si="90"/>
        <v>12.9</v>
      </c>
      <c r="T448" s="29">
        <f t="shared" si="95"/>
        <v>3.5833333333333335</v>
      </c>
      <c r="U448" s="29">
        <f t="shared" si="91"/>
        <v>-2318.75</v>
      </c>
      <c r="V448" s="29">
        <f t="shared" si="96"/>
        <v>187.17480000000003</v>
      </c>
      <c r="W448" s="29">
        <f t="shared" si="97"/>
        <v>4.9075541666666664</v>
      </c>
      <c r="X448" s="29">
        <f t="shared" si="98"/>
        <v>-2127.9918666666663</v>
      </c>
      <c r="Y448" s="29">
        <f t="shared" si="99"/>
        <v>-7.6253041888888875</v>
      </c>
      <c r="Z448" s="25"/>
      <c r="AA448" s="29">
        <f t="shared" si="100"/>
        <v>0</v>
      </c>
      <c r="AB448" s="25"/>
      <c r="AC448" s="25">
        <f t="shared" si="101"/>
        <v>-4.5515381592592581</v>
      </c>
      <c r="AD448" s="25"/>
      <c r="AE448" s="29">
        <f t="shared" si="103"/>
        <v>1194.6246740074071</v>
      </c>
      <c r="AF448" s="25"/>
      <c r="AG448" s="29">
        <f t="shared" si="104"/>
        <v>596.6392507592592</v>
      </c>
      <c r="AH448" s="25"/>
      <c r="AI448" s="29">
        <f t="shared" si="102"/>
        <v>489.24418562259251</v>
      </c>
    </row>
    <row r="449" spans="2:35" x14ac:dyDescent="0.35">
      <c r="B449" s="10" t="s">
        <v>3</v>
      </c>
      <c r="C449" s="10">
        <v>441</v>
      </c>
      <c r="D449" s="10">
        <v>441</v>
      </c>
      <c r="E449" s="9">
        <v>7.7</v>
      </c>
      <c r="F449" s="1">
        <f t="shared" si="92"/>
        <v>-1.2638888888888891</v>
      </c>
      <c r="G449" s="1">
        <f t="shared" si="93"/>
        <v>-4.5500000000000007</v>
      </c>
      <c r="R449">
        <f t="shared" si="94"/>
        <v>0</v>
      </c>
      <c r="S449">
        <f t="shared" si="90"/>
        <v>7.7</v>
      </c>
      <c r="T449" s="29">
        <f t="shared" si="95"/>
        <v>2.1388888888888888</v>
      </c>
      <c r="U449" s="29">
        <f t="shared" si="91"/>
        <v>-2009.5833333333337</v>
      </c>
      <c r="V449" s="29">
        <f t="shared" si="96"/>
        <v>187.17480000000003</v>
      </c>
      <c r="W449" s="29">
        <f t="shared" si="97"/>
        <v>1.7485060185185184</v>
      </c>
      <c r="X449" s="29">
        <f t="shared" si="98"/>
        <v>-1820.2696444444448</v>
      </c>
      <c r="Y449" s="29">
        <f t="shared" si="99"/>
        <v>-3.8933545172839512</v>
      </c>
      <c r="Z449" s="25"/>
      <c r="AA449" s="29">
        <f t="shared" si="100"/>
        <v>0</v>
      </c>
      <c r="AB449" s="25"/>
      <c r="AC449" s="25">
        <f t="shared" si="101"/>
        <v>-1.9213957358024696</v>
      </c>
      <c r="AD449" s="25"/>
      <c r="AE449" s="29">
        <f t="shared" si="103"/>
        <v>1194.6246740074071</v>
      </c>
      <c r="AF449" s="25"/>
      <c r="AG449" s="29">
        <f t="shared" si="104"/>
        <v>598.56064649506163</v>
      </c>
      <c r="AH449" s="25"/>
      <c r="AI449" s="29">
        <f t="shared" si="102"/>
        <v>490.81973012595051</v>
      </c>
    </row>
    <row r="450" spans="2:35" x14ac:dyDescent="0.35">
      <c r="B450" s="10" t="s">
        <v>3</v>
      </c>
      <c r="C450" s="10">
        <v>442</v>
      </c>
      <c r="D450" s="10">
        <v>442</v>
      </c>
      <c r="E450" s="9">
        <v>3.8</v>
      </c>
      <c r="F450" s="1">
        <f t="shared" si="92"/>
        <v>-0.88888888888888895</v>
      </c>
      <c r="G450" s="1">
        <f t="shared" si="93"/>
        <v>-3.2</v>
      </c>
      <c r="R450">
        <f t="shared" si="94"/>
        <v>0</v>
      </c>
      <c r="S450">
        <f t="shared" si="90"/>
        <v>3.8</v>
      </c>
      <c r="T450" s="29">
        <f t="shared" si="95"/>
        <v>1.0555555555555556</v>
      </c>
      <c r="U450" s="29">
        <f t="shared" si="91"/>
        <v>-1413.3333333333335</v>
      </c>
      <c r="V450" s="29">
        <f t="shared" si="96"/>
        <v>187.17480000000003</v>
      </c>
      <c r="W450" s="29">
        <f t="shared" si="97"/>
        <v>0.42584629629629628</v>
      </c>
      <c r="X450" s="29">
        <f t="shared" si="98"/>
        <v>-1225.1029777777778</v>
      </c>
      <c r="Y450" s="29">
        <f t="shared" si="99"/>
        <v>-1.2931642543209878</v>
      </c>
      <c r="Z450" s="25"/>
      <c r="AA450" s="29">
        <f t="shared" si="100"/>
        <v>0</v>
      </c>
      <c r="AB450" s="25"/>
      <c r="AC450" s="25">
        <f t="shared" si="101"/>
        <v>-0.44239829753086424</v>
      </c>
      <c r="AD450" s="25"/>
      <c r="AE450" s="29">
        <f t="shared" si="103"/>
        <v>1194.6246740074071</v>
      </c>
      <c r="AF450" s="25"/>
      <c r="AG450" s="29">
        <f t="shared" si="104"/>
        <v>599.0030447925925</v>
      </c>
      <c r="AH450" s="25"/>
      <c r="AI450" s="29">
        <f t="shared" si="102"/>
        <v>491.18249672992584</v>
      </c>
    </row>
    <row r="451" spans="2:35" x14ac:dyDescent="0.35">
      <c r="B451" s="10" t="s">
        <v>3</v>
      </c>
      <c r="C451" s="10">
        <v>443</v>
      </c>
      <c r="D451" s="10">
        <v>443</v>
      </c>
      <c r="E451" s="9">
        <v>1.3</v>
      </c>
      <c r="F451" s="1">
        <f t="shared" si="92"/>
        <v>-0.49999999999999994</v>
      </c>
      <c r="G451" s="1">
        <f t="shared" si="93"/>
        <v>-1.7999999999999998</v>
      </c>
      <c r="R451">
        <f t="shared" si="94"/>
        <v>0</v>
      </c>
      <c r="S451">
        <f t="shared" si="90"/>
        <v>1.3</v>
      </c>
      <c r="T451" s="29">
        <f t="shared" si="95"/>
        <v>0.3611111111111111</v>
      </c>
      <c r="U451" s="29">
        <f t="shared" si="91"/>
        <v>-794.99999999999989</v>
      </c>
      <c r="V451" s="29">
        <f t="shared" si="96"/>
        <v>187.17480000000003</v>
      </c>
      <c r="W451" s="29">
        <f t="shared" si="97"/>
        <v>4.983935185185185E-2</v>
      </c>
      <c r="X451" s="29">
        <f t="shared" si="98"/>
        <v>-607.4640888888888</v>
      </c>
      <c r="Y451" s="29">
        <f t="shared" si="99"/>
        <v>-0.21936203209876537</v>
      </c>
      <c r="Z451" s="25"/>
      <c r="AA451" s="29">
        <f t="shared" si="100"/>
        <v>0</v>
      </c>
      <c r="AB451" s="25"/>
      <c r="AC451" s="25">
        <f t="shared" si="101"/>
        <v>-3.3748004938271597E-2</v>
      </c>
      <c r="AD451" s="25"/>
      <c r="AE451" s="29">
        <f t="shared" si="103"/>
        <v>1194.6246740074071</v>
      </c>
      <c r="AF451" s="25"/>
      <c r="AG451" s="29">
        <f t="shared" si="104"/>
        <v>599.03679279753078</v>
      </c>
      <c r="AH451" s="25"/>
      <c r="AI451" s="29">
        <f t="shared" si="102"/>
        <v>491.21017009397519</v>
      </c>
    </row>
    <row r="452" spans="2:35" x14ac:dyDescent="0.35">
      <c r="B452" s="10" t="s">
        <v>3</v>
      </c>
      <c r="C452" s="10">
        <v>444</v>
      </c>
      <c r="D452" s="10">
        <v>444</v>
      </c>
      <c r="E452" s="9">
        <v>0.2</v>
      </c>
      <c r="F452" s="1">
        <f t="shared" si="92"/>
        <v>-0.18055555555555555</v>
      </c>
      <c r="G452" s="1">
        <f t="shared" si="93"/>
        <v>-0.65</v>
      </c>
      <c r="R452">
        <f t="shared" si="94"/>
        <v>1</v>
      </c>
      <c r="S452" t="str">
        <f t="shared" si="90"/>
        <v/>
      </c>
      <c r="T452" s="29">
        <f t="shared" si="95"/>
        <v>5.5555555555555559E-2</v>
      </c>
      <c r="U452" s="29">
        <f t="shared" si="91"/>
        <v>-287.08333333333331</v>
      </c>
      <c r="V452" s="29">
        <f t="shared" si="96"/>
        <v>187.17480000000003</v>
      </c>
      <c r="W452" s="29">
        <f t="shared" si="97"/>
        <v>1.1796296296296296E-3</v>
      </c>
      <c r="X452" s="29">
        <f t="shared" si="98"/>
        <v>-99.852977777777738</v>
      </c>
      <c r="Y452" s="29">
        <f t="shared" si="99"/>
        <v>-5.5473876543209854E-3</v>
      </c>
      <c r="Z452" s="25"/>
      <c r="AA452" s="29">
        <f t="shared" si="100"/>
        <v>0</v>
      </c>
      <c r="AB452" s="25"/>
      <c r="AC452" s="25">
        <f t="shared" si="101"/>
        <v>0</v>
      </c>
      <c r="AD452" s="25"/>
      <c r="AE452" s="29">
        <f t="shared" si="103"/>
        <v>1194.6246740074071</v>
      </c>
      <c r="AF452" s="25"/>
      <c r="AG452" s="29">
        <f t="shared" si="104"/>
        <v>599.03679279753078</v>
      </c>
      <c r="AH452" s="25"/>
      <c r="AI452" s="29">
        <f t="shared" si="102"/>
        <v>491.21017009397519</v>
      </c>
    </row>
    <row r="453" spans="2:35" x14ac:dyDescent="0.35">
      <c r="B453" s="10" t="s">
        <v>3</v>
      </c>
      <c r="C453" s="10">
        <v>445</v>
      </c>
      <c r="D453" s="10">
        <v>445</v>
      </c>
      <c r="E453" s="9">
        <v>0</v>
      </c>
      <c r="F453" s="1">
        <f t="shared" si="92"/>
        <v>-2.777777777777778E-2</v>
      </c>
      <c r="G453" s="1">
        <f t="shared" si="93"/>
        <v>-0.1</v>
      </c>
      <c r="R453">
        <f t="shared" si="94"/>
        <v>1</v>
      </c>
      <c r="S453" t="str">
        <f t="shared" si="90"/>
        <v/>
      </c>
      <c r="T453" s="29">
        <f t="shared" si="95"/>
        <v>0</v>
      </c>
      <c r="U453" s="29">
        <f t="shared" si="91"/>
        <v>-44.166666666666671</v>
      </c>
      <c r="V453" s="29">
        <f t="shared" si="96"/>
        <v>187.17480000000003</v>
      </c>
      <c r="W453" s="29">
        <f t="shared" si="97"/>
        <v>0</v>
      </c>
      <c r="X453" s="29">
        <f t="shared" si="98"/>
        <v>143.00813333333338</v>
      </c>
      <c r="Y453" s="29">
        <f t="shared" si="99"/>
        <v>0</v>
      </c>
      <c r="Z453" s="25"/>
      <c r="AA453" s="29">
        <f t="shared" si="100"/>
        <v>0</v>
      </c>
      <c r="AB453" s="25"/>
      <c r="AC453" s="25">
        <f t="shared" si="101"/>
        <v>0</v>
      </c>
      <c r="AD453" s="25"/>
      <c r="AE453" s="29">
        <f t="shared" si="103"/>
        <v>1194.6246740074071</v>
      </c>
      <c r="AF453" s="25"/>
      <c r="AG453" s="29">
        <f t="shared" si="104"/>
        <v>599.03679279753078</v>
      </c>
      <c r="AH453" s="25"/>
      <c r="AI453" s="29">
        <f t="shared" si="102"/>
        <v>491.21017009397519</v>
      </c>
    </row>
    <row r="454" spans="2:35" x14ac:dyDescent="0.35">
      <c r="B454" s="10" t="s">
        <v>3</v>
      </c>
      <c r="C454" s="10">
        <v>446</v>
      </c>
      <c r="D454" s="10">
        <v>446</v>
      </c>
      <c r="E454" s="9">
        <v>0</v>
      </c>
      <c r="F454" s="1">
        <f t="shared" si="92"/>
        <v>0</v>
      </c>
      <c r="G454" s="1">
        <f t="shared" si="93"/>
        <v>0</v>
      </c>
      <c r="R454">
        <f t="shared" si="94"/>
        <v>1</v>
      </c>
      <c r="S454" t="str">
        <f t="shared" si="90"/>
        <v/>
      </c>
      <c r="T454" s="29">
        <f t="shared" si="95"/>
        <v>0</v>
      </c>
      <c r="U454" s="29">
        <f t="shared" si="91"/>
        <v>0</v>
      </c>
      <c r="V454" s="29">
        <f t="shared" si="96"/>
        <v>187.17480000000003</v>
      </c>
      <c r="W454" s="29">
        <f t="shared" si="97"/>
        <v>0</v>
      </c>
      <c r="X454" s="29">
        <f t="shared" si="98"/>
        <v>187.17480000000003</v>
      </c>
      <c r="Y454" s="29">
        <f t="shared" si="99"/>
        <v>0</v>
      </c>
      <c r="Z454" s="25"/>
      <c r="AA454" s="29">
        <f t="shared" si="100"/>
        <v>0</v>
      </c>
      <c r="AB454" s="25"/>
      <c r="AC454" s="25">
        <f t="shared" si="101"/>
        <v>0</v>
      </c>
      <c r="AD454" s="25"/>
      <c r="AE454" s="29">
        <f t="shared" si="103"/>
        <v>1194.6246740074071</v>
      </c>
      <c r="AF454" s="25"/>
      <c r="AG454" s="29">
        <f t="shared" si="104"/>
        <v>599.03679279753078</v>
      </c>
      <c r="AH454" s="25"/>
      <c r="AI454" s="29">
        <f t="shared" si="102"/>
        <v>491.21017009397519</v>
      </c>
    </row>
    <row r="455" spans="2:35" x14ac:dyDescent="0.35">
      <c r="B455" s="10" t="s">
        <v>3</v>
      </c>
      <c r="C455" s="10">
        <v>447</v>
      </c>
      <c r="D455" s="10">
        <v>447</v>
      </c>
      <c r="E455" s="9">
        <v>0</v>
      </c>
      <c r="F455" s="1">
        <f t="shared" si="92"/>
        <v>0</v>
      </c>
      <c r="G455" s="1">
        <f t="shared" si="93"/>
        <v>0</v>
      </c>
      <c r="R455">
        <f t="shared" si="94"/>
        <v>1</v>
      </c>
      <c r="S455" t="str">
        <f t="shared" si="90"/>
        <v/>
      </c>
      <c r="T455" s="29">
        <f t="shared" si="95"/>
        <v>0</v>
      </c>
      <c r="U455" s="29">
        <f t="shared" si="91"/>
        <v>0</v>
      </c>
      <c r="V455" s="29">
        <f t="shared" si="96"/>
        <v>187.17480000000003</v>
      </c>
      <c r="W455" s="29">
        <f t="shared" si="97"/>
        <v>0</v>
      </c>
      <c r="X455" s="29">
        <f t="shared" si="98"/>
        <v>187.17480000000003</v>
      </c>
      <c r="Y455" s="29">
        <f t="shared" si="99"/>
        <v>0</v>
      </c>
      <c r="Z455" s="25"/>
      <c r="AA455" s="29">
        <f t="shared" si="100"/>
        <v>0</v>
      </c>
      <c r="AB455" s="25"/>
      <c r="AC455" s="25">
        <f t="shared" si="101"/>
        <v>0</v>
      </c>
      <c r="AD455" s="25"/>
      <c r="AE455" s="29">
        <f t="shared" si="103"/>
        <v>1194.6246740074071</v>
      </c>
      <c r="AF455" s="25"/>
      <c r="AG455" s="29">
        <f t="shared" si="104"/>
        <v>599.03679279753078</v>
      </c>
      <c r="AH455" s="25"/>
      <c r="AI455" s="29">
        <f t="shared" si="102"/>
        <v>491.21017009397519</v>
      </c>
    </row>
    <row r="456" spans="2:35" x14ac:dyDescent="0.35">
      <c r="B456" s="10" t="s">
        <v>3</v>
      </c>
      <c r="C456" s="10">
        <v>448</v>
      </c>
      <c r="D456" s="10">
        <v>448</v>
      </c>
      <c r="E456" s="9">
        <v>0</v>
      </c>
      <c r="F456" s="1">
        <f t="shared" si="92"/>
        <v>0</v>
      </c>
      <c r="G456" s="1">
        <f t="shared" si="93"/>
        <v>0</v>
      </c>
      <c r="R456">
        <f t="shared" si="94"/>
        <v>1</v>
      </c>
      <c r="S456" t="str">
        <f t="shared" ref="S456:S519" si="105">IF(R456=1,"",E456)</f>
        <v/>
      </c>
      <c r="T456" s="29">
        <f t="shared" si="95"/>
        <v>0</v>
      </c>
      <c r="U456" s="29">
        <f t="shared" ref="U456:U519" si="106">$L$1*F456</f>
        <v>0</v>
      </c>
      <c r="V456" s="29">
        <f t="shared" si="96"/>
        <v>187.17480000000003</v>
      </c>
      <c r="W456" s="29">
        <f t="shared" si="97"/>
        <v>0</v>
      </c>
      <c r="X456" s="29">
        <f t="shared" si="98"/>
        <v>187.17480000000003</v>
      </c>
      <c r="Y456" s="29">
        <f t="shared" si="99"/>
        <v>0</v>
      </c>
      <c r="Z456" s="25"/>
      <c r="AA456" s="29">
        <f t="shared" si="100"/>
        <v>0</v>
      </c>
      <c r="AB456" s="25"/>
      <c r="AC456" s="25">
        <f t="shared" si="101"/>
        <v>0</v>
      </c>
      <c r="AD456" s="25"/>
      <c r="AE456" s="29">
        <f t="shared" si="103"/>
        <v>1194.6246740074071</v>
      </c>
      <c r="AF456" s="25"/>
      <c r="AG456" s="29">
        <f t="shared" si="104"/>
        <v>599.03679279753078</v>
      </c>
      <c r="AH456" s="25"/>
      <c r="AI456" s="29">
        <f t="shared" si="102"/>
        <v>491.21017009397519</v>
      </c>
    </row>
    <row r="457" spans="2:35" x14ac:dyDescent="0.35">
      <c r="B457" s="10" t="s">
        <v>3</v>
      </c>
      <c r="C457" s="10">
        <v>449</v>
      </c>
      <c r="D457" s="10">
        <v>449</v>
      </c>
      <c r="E457" s="9">
        <v>0</v>
      </c>
      <c r="F457" s="1">
        <f t="shared" ref="F457:F520" si="107">($E458-$E456)/2/3.6</f>
        <v>0</v>
      </c>
      <c r="G457" s="1">
        <f t="shared" ref="G457:G520" si="108">($E458-$E456)/2</f>
        <v>0</v>
      </c>
      <c r="R457">
        <f t="shared" ref="R457:R520" si="109">IF(E457&lt;1,1,0)</f>
        <v>1</v>
      </c>
      <c r="S457" t="str">
        <f t="shared" si="105"/>
        <v/>
      </c>
      <c r="T457" s="29">
        <f t="shared" ref="T457:T520" si="110">E457/3.6</f>
        <v>0</v>
      </c>
      <c r="U457" s="29">
        <f t="shared" si="106"/>
        <v>0</v>
      </c>
      <c r="V457" s="29">
        <f t="shared" ref="V457:V520" si="111">$L$4*$L$1*$L$5</f>
        <v>187.17480000000003</v>
      </c>
      <c r="W457" s="29">
        <f t="shared" ref="W457:W520" si="112">0.5*1.225*$L$2*$L$3*(T457^2)</f>
        <v>0</v>
      </c>
      <c r="X457" s="29">
        <f t="shared" ref="X457:X520" si="113">T457+U457+V457</f>
        <v>187.17480000000003</v>
      </c>
      <c r="Y457" s="29">
        <f t="shared" ref="Y457:Y520" si="114">(X457*T457)/1000</f>
        <v>0</v>
      </c>
      <c r="Z457" s="25"/>
      <c r="AA457" s="29">
        <f t="shared" ref="AA457:AA520" si="115">IF(X457&gt;0,(X458*T458)/1000,0)</f>
        <v>0</v>
      </c>
      <c r="AB457" s="25"/>
      <c r="AC457" s="25">
        <f t="shared" ref="AC457:AC520" si="116">IF(X457 &lt; 0,(X457*T458)/1000,0)</f>
        <v>0</v>
      </c>
      <c r="AD457" s="25"/>
      <c r="AE457" s="29">
        <f t="shared" si="103"/>
        <v>1194.6246740074071</v>
      </c>
      <c r="AF457" s="25"/>
      <c r="AG457" s="29">
        <f t="shared" si="104"/>
        <v>599.03679279753078</v>
      </c>
      <c r="AH457" s="25"/>
      <c r="AI457" s="29">
        <f t="shared" ref="AI457:AI520" si="117">AG457*0.82</f>
        <v>491.21017009397519</v>
      </c>
    </row>
    <row r="458" spans="2:35" x14ac:dyDescent="0.35">
      <c r="B458" s="10" t="s">
        <v>3</v>
      </c>
      <c r="C458" s="10">
        <v>450</v>
      </c>
      <c r="D458" s="10">
        <v>450</v>
      </c>
      <c r="E458" s="9">
        <v>0</v>
      </c>
      <c r="F458" s="1">
        <f t="shared" si="107"/>
        <v>0</v>
      </c>
      <c r="G458" s="1">
        <f t="shared" si="108"/>
        <v>0</v>
      </c>
      <c r="R458">
        <f t="shared" si="109"/>
        <v>1</v>
      </c>
      <c r="S458" t="str">
        <f t="shared" si="105"/>
        <v/>
      </c>
      <c r="T458" s="29">
        <f t="shared" si="110"/>
        <v>0</v>
      </c>
      <c r="U458" s="29">
        <f t="shared" si="106"/>
        <v>0</v>
      </c>
      <c r="V458" s="29">
        <f t="shared" si="111"/>
        <v>187.17480000000003</v>
      </c>
      <c r="W458" s="29">
        <f t="shared" si="112"/>
        <v>0</v>
      </c>
      <c r="X458" s="29">
        <f t="shared" si="113"/>
        <v>187.17480000000003</v>
      </c>
      <c r="Y458" s="29">
        <f t="shared" si="114"/>
        <v>0</v>
      </c>
      <c r="Z458" s="25"/>
      <c r="AA458" s="29">
        <f t="shared" si="115"/>
        <v>0</v>
      </c>
      <c r="AB458" s="25"/>
      <c r="AC458" s="25">
        <f t="shared" si="116"/>
        <v>0</v>
      </c>
      <c r="AD458" s="25"/>
      <c r="AE458" s="29">
        <f t="shared" ref="AE458:AE521" si="118">AE457+AA458</f>
        <v>1194.6246740074071</v>
      </c>
      <c r="AF458" s="25"/>
      <c r="AG458" s="29">
        <f t="shared" ref="AG458:AG521" si="119">AG457+ABS(AC458)</f>
        <v>599.03679279753078</v>
      </c>
      <c r="AH458" s="25"/>
      <c r="AI458" s="29">
        <f t="shared" si="117"/>
        <v>491.21017009397519</v>
      </c>
    </row>
    <row r="459" spans="2:35" x14ac:dyDescent="0.35">
      <c r="B459" s="10" t="s">
        <v>3</v>
      </c>
      <c r="C459" s="10">
        <v>451</v>
      </c>
      <c r="D459" s="10">
        <v>451</v>
      </c>
      <c r="E459" s="9">
        <v>0</v>
      </c>
      <c r="F459" s="1">
        <f t="shared" si="107"/>
        <v>0</v>
      </c>
      <c r="G459" s="1">
        <f t="shared" si="108"/>
        <v>0</v>
      </c>
      <c r="R459">
        <f t="shared" si="109"/>
        <v>1</v>
      </c>
      <c r="S459" t="str">
        <f t="shared" si="105"/>
        <v/>
      </c>
      <c r="T459" s="29">
        <f t="shared" si="110"/>
        <v>0</v>
      </c>
      <c r="U459" s="29">
        <f t="shared" si="106"/>
        <v>0</v>
      </c>
      <c r="V459" s="29">
        <f t="shared" si="111"/>
        <v>187.17480000000003</v>
      </c>
      <c r="W459" s="29">
        <f t="shared" si="112"/>
        <v>0</v>
      </c>
      <c r="X459" s="29">
        <f t="shared" si="113"/>
        <v>187.17480000000003</v>
      </c>
      <c r="Y459" s="29">
        <f t="shared" si="114"/>
        <v>0</v>
      </c>
      <c r="Z459" s="25"/>
      <c r="AA459" s="29">
        <f t="shared" si="115"/>
        <v>0</v>
      </c>
      <c r="AB459" s="25"/>
      <c r="AC459" s="25">
        <f t="shared" si="116"/>
        <v>0</v>
      </c>
      <c r="AD459" s="25"/>
      <c r="AE459" s="29">
        <f t="shared" si="118"/>
        <v>1194.6246740074071</v>
      </c>
      <c r="AF459" s="25"/>
      <c r="AG459" s="29">
        <f t="shared" si="119"/>
        <v>599.03679279753078</v>
      </c>
      <c r="AH459" s="25"/>
      <c r="AI459" s="29">
        <f t="shared" si="117"/>
        <v>491.21017009397519</v>
      </c>
    </row>
    <row r="460" spans="2:35" x14ac:dyDescent="0.35">
      <c r="B460" s="10" t="s">
        <v>3</v>
      </c>
      <c r="C460" s="10">
        <v>452</v>
      </c>
      <c r="D460" s="10">
        <v>452</v>
      </c>
      <c r="E460" s="9">
        <v>0</v>
      </c>
      <c r="F460" s="1">
        <f t="shared" si="107"/>
        <v>0</v>
      </c>
      <c r="G460" s="1">
        <f t="shared" si="108"/>
        <v>0</v>
      </c>
      <c r="R460">
        <f t="shared" si="109"/>
        <v>1</v>
      </c>
      <c r="S460" t="str">
        <f t="shared" si="105"/>
        <v/>
      </c>
      <c r="T460" s="29">
        <f t="shared" si="110"/>
        <v>0</v>
      </c>
      <c r="U460" s="29">
        <f t="shared" si="106"/>
        <v>0</v>
      </c>
      <c r="V460" s="29">
        <f t="shared" si="111"/>
        <v>187.17480000000003</v>
      </c>
      <c r="W460" s="29">
        <f t="shared" si="112"/>
        <v>0</v>
      </c>
      <c r="X460" s="29">
        <f t="shared" si="113"/>
        <v>187.17480000000003</v>
      </c>
      <c r="Y460" s="29">
        <f t="shared" si="114"/>
        <v>0</v>
      </c>
      <c r="Z460" s="25"/>
      <c r="AA460" s="29">
        <f t="shared" si="115"/>
        <v>0</v>
      </c>
      <c r="AB460" s="25"/>
      <c r="AC460" s="25">
        <f t="shared" si="116"/>
        <v>0</v>
      </c>
      <c r="AD460" s="25"/>
      <c r="AE460" s="29">
        <f t="shared" si="118"/>
        <v>1194.6246740074071</v>
      </c>
      <c r="AF460" s="25"/>
      <c r="AG460" s="29">
        <f t="shared" si="119"/>
        <v>599.03679279753078</v>
      </c>
      <c r="AH460" s="25"/>
      <c r="AI460" s="29">
        <f t="shared" si="117"/>
        <v>491.21017009397519</v>
      </c>
    </row>
    <row r="461" spans="2:35" x14ac:dyDescent="0.35">
      <c r="B461" s="10" t="s">
        <v>3</v>
      </c>
      <c r="C461" s="10">
        <v>453</v>
      </c>
      <c r="D461" s="10">
        <v>453</v>
      </c>
      <c r="E461" s="9">
        <v>0</v>
      </c>
      <c r="F461" s="1">
        <f t="shared" si="107"/>
        <v>0</v>
      </c>
      <c r="G461" s="1">
        <f t="shared" si="108"/>
        <v>0</v>
      </c>
      <c r="R461">
        <f t="shared" si="109"/>
        <v>1</v>
      </c>
      <c r="S461" t="str">
        <f t="shared" si="105"/>
        <v/>
      </c>
      <c r="T461" s="29">
        <f t="shared" si="110"/>
        <v>0</v>
      </c>
      <c r="U461" s="29">
        <f t="shared" si="106"/>
        <v>0</v>
      </c>
      <c r="V461" s="29">
        <f t="shared" si="111"/>
        <v>187.17480000000003</v>
      </c>
      <c r="W461" s="29">
        <f t="shared" si="112"/>
        <v>0</v>
      </c>
      <c r="X461" s="29">
        <f t="shared" si="113"/>
        <v>187.17480000000003</v>
      </c>
      <c r="Y461" s="29">
        <f t="shared" si="114"/>
        <v>0</v>
      </c>
      <c r="Z461" s="25"/>
      <c r="AA461" s="29">
        <f t="shared" si="115"/>
        <v>0</v>
      </c>
      <c r="AB461" s="25"/>
      <c r="AC461" s="25">
        <f t="shared" si="116"/>
        <v>0</v>
      </c>
      <c r="AD461" s="25"/>
      <c r="AE461" s="29">
        <f t="shared" si="118"/>
        <v>1194.6246740074071</v>
      </c>
      <c r="AF461" s="25"/>
      <c r="AG461" s="29">
        <f t="shared" si="119"/>
        <v>599.03679279753078</v>
      </c>
      <c r="AH461" s="25"/>
      <c r="AI461" s="29">
        <f t="shared" si="117"/>
        <v>491.21017009397519</v>
      </c>
    </row>
    <row r="462" spans="2:35" x14ac:dyDescent="0.35">
      <c r="B462" s="10" t="s">
        <v>3</v>
      </c>
      <c r="C462" s="10">
        <v>454</v>
      </c>
      <c r="D462" s="10">
        <v>454</v>
      </c>
      <c r="E462" s="9">
        <v>0</v>
      </c>
      <c r="F462" s="1">
        <f t="shared" si="107"/>
        <v>0</v>
      </c>
      <c r="G462" s="1">
        <f t="shared" si="108"/>
        <v>0</v>
      </c>
      <c r="R462">
        <f t="shared" si="109"/>
        <v>1</v>
      </c>
      <c r="S462" t="str">
        <f t="shared" si="105"/>
        <v/>
      </c>
      <c r="T462" s="29">
        <f t="shared" si="110"/>
        <v>0</v>
      </c>
      <c r="U462" s="29">
        <f t="shared" si="106"/>
        <v>0</v>
      </c>
      <c r="V462" s="29">
        <f t="shared" si="111"/>
        <v>187.17480000000003</v>
      </c>
      <c r="W462" s="29">
        <f t="shared" si="112"/>
        <v>0</v>
      </c>
      <c r="X462" s="29">
        <f t="shared" si="113"/>
        <v>187.17480000000003</v>
      </c>
      <c r="Y462" s="29">
        <f t="shared" si="114"/>
        <v>0</v>
      </c>
      <c r="Z462" s="25"/>
      <c r="AA462" s="29">
        <f t="shared" si="115"/>
        <v>0</v>
      </c>
      <c r="AB462" s="25"/>
      <c r="AC462" s="25">
        <f t="shared" si="116"/>
        <v>0</v>
      </c>
      <c r="AD462" s="25"/>
      <c r="AE462" s="29">
        <f t="shared" si="118"/>
        <v>1194.6246740074071</v>
      </c>
      <c r="AF462" s="25"/>
      <c r="AG462" s="29">
        <f t="shared" si="119"/>
        <v>599.03679279753078</v>
      </c>
      <c r="AH462" s="25"/>
      <c r="AI462" s="29">
        <f t="shared" si="117"/>
        <v>491.21017009397519</v>
      </c>
    </row>
    <row r="463" spans="2:35" x14ac:dyDescent="0.35">
      <c r="B463" s="10" t="s">
        <v>3</v>
      </c>
      <c r="C463" s="10">
        <v>455</v>
      </c>
      <c r="D463" s="10">
        <v>455</v>
      </c>
      <c r="E463" s="9">
        <v>0</v>
      </c>
      <c r="F463" s="1">
        <f t="shared" si="107"/>
        <v>0</v>
      </c>
      <c r="G463" s="1">
        <f t="shared" si="108"/>
        <v>0</v>
      </c>
      <c r="R463">
        <f t="shared" si="109"/>
        <v>1</v>
      </c>
      <c r="S463" t="str">
        <f t="shared" si="105"/>
        <v/>
      </c>
      <c r="T463" s="29">
        <f t="shared" si="110"/>
        <v>0</v>
      </c>
      <c r="U463" s="29">
        <f t="shared" si="106"/>
        <v>0</v>
      </c>
      <c r="V463" s="29">
        <f t="shared" si="111"/>
        <v>187.17480000000003</v>
      </c>
      <c r="W463" s="29">
        <f t="shared" si="112"/>
        <v>0</v>
      </c>
      <c r="X463" s="29">
        <f t="shared" si="113"/>
        <v>187.17480000000003</v>
      </c>
      <c r="Y463" s="29">
        <f t="shared" si="114"/>
        <v>0</v>
      </c>
      <c r="Z463" s="25"/>
      <c r="AA463" s="29">
        <f t="shared" si="115"/>
        <v>0</v>
      </c>
      <c r="AB463" s="25"/>
      <c r="AC463" s="25">
        <f t="shared" si="116"/>
        <v>0</v>
      </c>
      <c r="AD463" s="25"/>
      <c r="AE463" s="29">
        <f t="shared" si="118"/>
        <v>1194.6246740074071</v>
      </c>
      <c r="AF463" s="25"/>
      <c r="AG463" s="29">
        <f t="shared" si="119"/>
        <v>599.03679279753078</v>
      </c>
      <c r="AH463" s="25"/>
      <c r="AI463" s="29">
        <f t="shared" si="117"/>
        <v>491.21017009397519</v>
      </c>
    </row>
    <row r="464" spans="2:35" x14ac:dyDescent="0.35">
      <c r="B464" s="10" t="s">
        <v>3</v>
      </c>
      <c r="C464" s="10">
        <v>456</v>
      </c>
      <c r="D464" s="10">
        <v>456</v>
      </c>
      <c r="E464" s="9">
        <v>0</v>
      </c>
      <c r="F464" s="1">
        <f t="shared" si="107"/>
        <v>0</v>
      </c>
      <c r="G464" s="1">
        <f t="shared" si="108"/>
        <v>0</v>
      </c>
      <c r="R464">
        <f t="shared" si="109"/>
        <v>1</v>
      </c>
      <c r="S464" t="str">
        <f t="shared" si="105"/>
        <v/>
      </c>
      <c r="T464" s="29">
        <f t="shared" si="110"/>
        <v>0</v>
      </c>
      <c r="U464" s="29">
        <f t="shared" si="106"/>
        <v>0</v>
      </c>
      <c r="V464" s="29">
        <f t="shared" si="111"/>
        <v>187.17480000000003</v>
      </c>
      <c r="W464" s="29">
        <f t="shared" si="112"/>
        <v>0</v>
      </c>
      <c r="X464" s="29">
        <f t="shared" si="113"/>
        <v>187.17480000000003</v>
      </c>
      <c r="Y464" s="29">
        <f t="shared" si="114"/>
        <v>0</v>
      </c>
      <c r="Z464" s="25"/>
      <c r="AA464" s="29">
        <f t="shared" si="115"/>
        <v>0</v>
      </c>
      <c r="AB464" s="25"/>
      <c r="AC464" s="25">
        <f t="shared" si="116"/>
        <v>0</v>
      </c>
      <c r="AD464" s="25"/>
      <c r="AE464" s="29">
        <f t="shared" si="118"/>
        <v>1194.6246740074071</v>
      </c>
      <c r="AF464" s="25"/>
      <c r="AG464" s="29">
        <f t="shared" si="119"/>
        <v>599.03679279753078</v>
      </c>
      <c r="AH464" s="25"/>
      <c r="AI464" s="29">
        <f t="shared" si="117"/>
        <v>491.21017009397519</v>
      </c>
    </row>
    <row r="465" spans="2:35" x14ac:dyDescent="0.35">
      <c r="B465" s="10" t="s">
        <v>3</v>
      </c>
      <c r="C465" s="10">
        <v>457</v>
      </c>
      <c r="D465" s="10">
        <v>457</v>
      </c>
      <c r="E465" s="9">
        <v>0</v>
      </c>
      <c r="F465" s="1">
        <f t="shared" si="107"/>
        <v>0</v>
      </c>
      <c r="G465" s="1">
        <f t="shared" si="108"/>
        <v>0</v>
      </c>
      <c r="R465">
        <f t="shared" si="109"/>
        <v>1</v>
      </c>
      <c r="S465" t="str">
        <f t="shared" si="105"/>
        <v/>
      </c>
      <c r="T465" s="29">
        <f t="shared" si="110"/>
        <v>0</v>
      </c>
      <c r="U465" s="29">
        <f t="shared" si="106"/>
        <v>0</v>
      </c>
      <c r="V465" s="29">
        <f t="shared" si="111"/>
        <v>187.17480000000003</v>
      </c>
      <c r="W465" s="29">
        <f t="shared" si="112"/>
        <v>0</v>
      </c>
      <c r="X465" s="29">
        <f t="shared" si="113"/>
        <v>187.17480000000003</v>
      </c>
      <c r="Y465" s="29">
        <f t="shared" si="114"/>
        <v>0</v>
      </c>
      <c r="Z465" s="25"/>
      <c r="AA465" s="29">
        <f t="shared" si="115"/>
        <v>0</v>
      </c>
      <c r="AB465" s="25"/>
      <c r="AC465" s="25">
        <f t="shared" si="116"/>
        <v>0</v>
      </c>
      <c r="AD465" s="25"/>
      <c r="AE465" s="29">
        <f t="shared" si="118"/>
        <v>1194.6246740074071</v>
      </c>
      <c r="AF465" s="25"/>
      <c r="AG465" s="29">
        <f t="shared" si="119"/>
        <v>599.03679279753078</v>
      </c>
      <c r="AH465" s="25"/>
      <c r="AI465" s="29">
        <f t="shared" si="117"/>
        <v>491.21017009397519</v>
      </c>
    </row>
    <row r="466" spans="2:35" x14ac:dyDescent="0.35">
      <c r="B466" s="10" t="s">
        <v>3</v>
      </c>
      <c r="C466" s="10">
        <v>458</v>
      </c>
      <c r="D466" s="10">
        <v>458</v>
      </c>
      <c r="E466" s="9">
        <v>0</v>
      </c>
      <c r="F466" s="1">
        <f t="shared" si="107"/>
        <v>0</v>
      </c>
      <c r="G466" s="1">
        <f t="shared" si="108"/>
        <v>0</v>
      </c>
      <c r="R466">
        <f t="shared" si="109"/>
        <v>1</v>
      </c>
      <c r="S466" t="str">
        <f t="shared" si="105"/>
        <v/>
      </c>
      <c r="T466" s="29">
        <f t="shared" si="110"/>
        <v>0</v>
      </c>
      <c r="U466" s="29">
        <f t="shared" si="106"/>
        <v>0</v>
      </c>
      <c r="V466" s="29">
        <f t="shared" si="111"/>
        <v>187.17480000000003</v>
      </c>
      <c r="W466" s="29">
        <f t="shared" si="112"/>
        <v>0</v>
      </c>
      <c r="X466" s="29">
        <f t="shared" si="113"/>
        <v>187.17480000000003</v>
      </c>
      <c r="Y466" s="29">
        <f t="shared" si="114"/>
        <v>0</v>
      </c>
      <c r="Z466" s="25"/>
      <c r="AA466" s="29">
        <f t="shared" si="115"/>
        <v>0</v>
      </c>
      <c r="AB466" s="25"/>
      <c r="AC466" s="25">
        <f t="shared" si="116"/>
        <v>0</v>
      </c>
      <c r="AD466" s="25"/>
      <c r="AE466" s="29">
        <f t="shared" si="118"/>
        <v>1194.6246740074071</v>
      </c>
      <c r="AF466" s="25"/>
      <c r="AG466" s="29">
        <f t="shared" si="119"/>
        <v>599.03679279753078</v>
      </c>
      <c r="AH466" s="25"/>
      <c r="AI466" s="29">
        <f t="shared" si="117"/>
        <v>491.21017009397519</v>
      </c>
    </row>
    <row r="467" spans="2:35" x14ac:dyDescent="0.35">
      <c r="B467" s="10" t="s">
        <v>3</v>
      </c>
      <c r="C467" s="10">
        <v>459</v>
      </c>
      <c r="D467" s="10">
        <v>459</v>
      </c>
      <c r="E467" s="9">
        <v>0</v>
      </c>
      <c r="F467" s="1">
        <f t="shared" si="107"/>
        <v>0</v>
      </c>
      <c r="G467" s="1">
        <f t="shared" si="108"/>
        <v>0</v>
      </c>
      <c r="R467">
        <f t="shared" si="109"/>
        <v>1</v>
      </c>
      <c r="S467" t="str">
        <f t="shared" si="105"/>
        <v/>
      </c>
      <c r="T467" s="29">
        <f t="shared" si="110"/>
        <v>0</v>
      </c>
      <c r="U467" s="29">
        <f t="shared" si="106"/>
        <v>0</v>
      </c>
      <c r="V467" s="29">
        <f t="shared" si="111"/>
        <v>187.17480000000003</v>
      </c>
      <c r="W467" s="29">
        <f t="shared" si="112"/>
        <v>0</v>
      </c>
      <c r="X467" s="29">
        <f t="shared" si="113"/>
        <v>187.17480000000003</v>
      </c>
      <c r="Y467" s="29">
        <f t="shared" si="114"/>
        <v>0</v>
      </c>
      <c r="Z467" s="25"/>
      <c r="AA467" s="29">
        <f t="shared" si="115"/>
        <v>0</v>
      </c>
      <c r="AB467" s="25"/>
      <c r="AC467" s="25">
        <f t="shared" si="116"/>
        <v>0</v>
      </c>
      <c r="AD467" s="25"/>
      <c r="AE467" s="29">
        <f t="shared" si="118"/>
        <v>1194.6246740074071</v>
      </c>
      <c r="AF467" s="25"/>
      <c r="AG467" s="29">
        <f t="shared" si="119"/>
        <v>599.03679279753078</v>
      </c>
      <c r="AH467" s="25"/>
      <c r="AI467" s="29">
        <f t="shared" si="117"/>
        <v>491.21017009397519</v>
      </c>
    </row>
    <row r="468" spans="2:35" x14ac:dyDescent="0.35">
      <c r="B468" s="10" t="s">
        <v>3</v>
      </c>
      <c r="C468" s="10">
        <v>460</v>
      </c>
      <c r="D468" s="10">
        <v>460</v>
      </c>
      <c r="E468" s="9">
        <v>0</v>
      </c>
      <c r="F468" s="1">
        <f t="shared" si="107"/>
        <v>0</v>
      </c>
      <c r="G468" s="1">
        <f t="shared" si="108"/>
        <v>0</v>
      </c>
      <c r="R468">
        <f t="shared" si="109"/>
        <v>1</v>
      </c>
      <c r="S468" t="str">
        <f t="shared" si="105"/>
        <v/>
      </c>
      <c r="T468" s="29">
        <f t="shared" si="110"/>
        <v>0</v>
      </c>
      <c r="U468" s="29">
        <f t="shared" si="106"/>
        <v>0</v>
      </c>
      <c r="V468" s="29">
        <f t="shared" si="111"/>
        <v>187.17480000000003</v>
      </c>
      <c r="W468" s="29">
        <f t="shared" si="112"/>
        <v>0</v>
      </c>
      <c r="X468" s="29">
        <f t="shared" si="113"/>
        <v>187.17480000000003</v>
      </c>
      <c r="Y468" s="29">
        <f t="shared" si="114"/>
        <v>0</v>
      </c>
      <c r="Z468" s="25"/>
      <c r="AA468" s="29">
        <f t="shared" si="115"/>
        <v>0</v>
      </c>
      <c r="AB468" s="25"/>
      <c r="AC468" s="25">
        <f t="shared" si="116"/>
        <v>0</v>
      </c>
      <c r="AD468" s="25"/>
      <c r="AE468" s="29">
        <f t="shared" si="118"/>
        <v>1194.6246740074071</v>
      </c>
      <c r="AF468" s="25"/>
      <c r="AG468" s="29">
        <f t="shared" si="119"/>
        <v>599.03679279753078</v>
      </c>
      <c r="AH468" s="25"/>
      <c r="AI468" s="29">
        <f t="shared" si="117"/>
        <v>491.21017009397519</v>
      </c>
    </row>
    <row r="469" spans="2:35" x14ac:dyDescent="0.35">
      <c r="B469" s="10" t="s">
        <v>3</v>
      </c>
      <c r="C469" s="10">
        <v>461</v>
      </c>
      <c r="D469" s="10">
        <v>461</v>
      </c>
      <c r="E469" s="9">
        <v>0</v>
      </c>
      <c r="F469" s="1">
        <f t="shared" si="107"/>
        <v>0</v>
      </c>
      <c r="G469" s="1">
        <f t="shared" si="108"/>
        <v>0</v>
      </c>
      <c r="R469">
        <f t="shared" si="109"/>
        <v>1</v>
      </c>
      <c r="S469" t="str">
        <f t="shared" si="105"/>
        <v/>
      </c>
      <c r="T469" s="29">
        <f t="shared" si="110"/>
        <v>0</v>
      </c>
      <c r="U469" s="29">
        <f t="shared" si="106"/>
        <v>0</v>
      </c>
      <c r="V469" s="29">
        <f t="shared" si="111"/>
        <v>187.17480000000003</v>
      </c>
      <c r="W469" s="29">
        <f t="shared" si="112"/>
        <v>0</v>
      </c>
      <c r="X469" s="29">
        <f t="shared" si="113"/>
        <v>187.17480000000003</v>
      </c>
      <c r="Y469" s="29">
        <f t="shared" si="114"/>
        <v>0</v>
      </c>
      <c r="Z469" s="25"/>
      <c r="AA469" s="29">
        <f t="shared" si="115"/>
        <v>0</v>
      </c>
      <c r="AB469" s="25"/>
      <c r="AC469" s="25">
        <f t="shared" si="116"/>
        <v>0</v>
      </c>
      <c r="AD469" s="25"/>
      <c r="AE469" s="29">
        <f t="shared" si="118"/>
        <v>1194.6246740074071</v>
      </c>
      <c r="AF469" s="25"/>
      <c r="AG469" s="29">
        <f t="shared" si="119"/>
        <v>599.03679279753078</v>
      </c>
      <c r="AH469" s="25"/>
      <c r="AI469" s="29">
        <f t="shared" si="117"/>
        <v>491.21017009397519</v>
      </c>
    </row>
    <row r="470" spans="2:35" x14ac:dyDescent="0.35">
      <c r="B470" s="10" t="s">
        <v>3</v>
      </c>
      <c r="C470" s="10">
        <v>462</v>
      </c>
      <c r="D470" s="10">
        <v>462</v>
      </c>
      <c r="E470" s="9">
        <v>0</v>
      </c>
      <c r="F470" s="1">
        <f t="shared" si="107"/>
        <v>0</v>
      </c>
      <c r="G470" s="1">
        <f t="shared" si="108"/>
        <v>0</v>
      </c>
      <c r="R470">
        <f t="shared" si="109"/>
        <v>1</v>
      </c>
      <c r="S470" t="str">
        <f t="shared" si="105"/>
        <v/>
      </c>
      <c r="T470" s="29">
        <f t="shared" si="110"/>
        <v>0</v>
      </c>
      <c r="U470" s="29">
        <f t="shared" si="106"/>
        <v>0</v>
      </c>
      <c r="V470" s="29">
        <f t="shared" si="111"/>
        <v>187.17480000000003</v>
      </c>
      <c r="W470" s="29">
        <f t="shared" si="112"/>
        <v>0</v>
      </c>
      <c r="X470" s="29">
        <f t="shared" si="113"/>
        <v>187.17480000000003</v>
      </c>
      <c r="Y470" s="29">
        <f t="shared" si="114"/>
        <v>0</v>
      </c>
      <c r="Z470" s="25"/>
      <c r="AA470" s="29">
        <f t="shared" si="115"/>
        <v>0</v>
      </c>
      <c r="AB470" s="25"/>
      <c r="AC470" s="25">
        <f t="shared" si="116"/>
        <v>0</v>
      </c>
      <c r="AD470" s="25"/>
      <c r="AE470" s="29">
        <f t="shared" si="118"/>
        <v>1194.6246740074071</v>
      </c>
      <c r="AF470" s="25"/>
      <c r="AG470" s="29">
        <f t="shared" si="119"/>
        <v>599.03679279753078</v>
      </c>
      <c r="AH470" s="25"/>
      <c r="AI470" s="29">
        <f t="shared" si="117"/>
        <v>491.21017009397519</v>
      </c>
    </row>
    <row r="471" spans="2:35" x14ac:dyDescent="0.35">
      <c r="B471" s="10" t="s">
        <v>3</v>
      </c>
      <c r="C471" s="10">
        <v>463</v>
      </c>
      <c r="D471" s="10">
        <v>463</v>
      </c>
      <c r="E471" s="9">
        <v>0</v>
      </c>
      <c r="F471" s="1">
        <f t="shared" si="107"/>
        <v>0</v>
      </c>
      <c r="G471" s="1">
        <f t="shared" si="108"/>
        <v>0</v>
      </c>
      <c r="R471">
        <f t="shared" si="109"/>
        <v>1</v>
      </c>
      <c r="S471" t="str">
        <f t="shared" si="105"/>
        <v/>
      </c>
      <c r="T471" s="29">
        <f t="shared" si="110"/>
        <v>0</v>
      </c>
      <c r="U471" s="29">
        <f t="shared" si="106"/>
        <v>0</v>
      </c>
      <c r="V471" s="29">
        <f t="shared" si="111"/>
        <v>187.17480000000003</v>
      </c>
      <c r="W471" s="29">
        <f t="shared" si="112"/>
        <v>0</v>
      </c>
      <c r="X471" s="29">
        <f t="shared" si="113"/>
        <v>187.17480000000003</v>
      </c>
      <c r="Y471" s="29">
        <f t="shared" si="114"/>
        <v>0</v>
      </c>
      <c r="Z471" s="25"/>
      <c r="AA471" s="29">
        <f t="shared" si="115"/>
        <v>0</v>
      </c>
      <c r="AB471" s="25"/>
      <c r="AC471" s="25">
        <f t="shared" si="116"/>
        <v>0</v>
      </c>
      <c r="AD471" s="25"/>
      <c r="AE471" s="29">
        <f t="shared" si="118"/>
        <v>1194.6246740074071</v>
      </c>
      <c r="AF471" s="25"/>
      <c r="AG471" s="29">
        <f t="shared" si="119"/>
        <v>599.03679279753078</v>
      </c>
      <c r="AH471" s="25"/>
      <c r="AI471" s="29">
        <f t="shared" si="117"/>
        <v>491.21017009397519</v>
      </c>
    </row>
    <row r="472" spans="2:35" x14ac:dyDescent="0.35">
      <c r="B472" s="10" t="s">
        <v>3</v>
      </c>
      <c r="C472" s="10">
        <v>464</v>
      </c>
      <c r="D472" s="10">
        <v>464</v>
      </c>
      <c r="E472" s="9">
        <v>0</v>
      </c>
      <c r="F472" s="1">
        <f t="shared" si="107"/>
        <v>0</v>
      </c>
      <c r="G472" s="1">
        <f t="shared" si="108"/>
        <v>0</v>
      </c>
      <c r="R472">
        <f t="shared" si="109"/>
        <v>1</v>
      </c>
      <c r="S472" t="str">
        <f t="shared" si="105"/>
        <v/>
      </c>
      <c r="T472" s="29">
        <f t="shared" si="110"/>
        <v>0</v>
      </c>
      <c r="U472" s="29">
        <f t="shared" si="106"/>
        <v>0</v>
      </c>
      <c r="V472" s="29">
        <f t="shared" si="111"/>
        <v>187.17480000000003</v>
      </c>
      <c r="W472" s="29">
        <f t="shared" si="112"/>
        <v>0</v>
      </c>
      <c r="X472" s="29">
        <f t="shared" si="113"/>
        <v>187.17480000000003</v>
      </c>
      <c r="Y472" s="29">
        <f t="shared" si="114"/>
        <v>0</v>
      </c>
      <c r="Z472" s="25"/>
      <c r="AA472" s="29">
        <f t="shared" si="115"/>
        <v>0</v>
      </c>
      <c r="AB472" s="25"/>
      <c r="AC472" s="25">
        <f t="shared" si="116"/>
        <v>0</v>
      </c>
      <c r="AD472" s="25"/>
      <c r="AE472" s="29">
        <f t="shared" si="118"/>
        <v>1194.6246740074071</v>
      </c>
      <c r="AF472" s="25"/>
      <c r="AG472" s="29">
        <f t="shared" si="119"/>
        <v>599.03679279753078</v>
      </c>
      <c r="AH472" s="25"/>
      <c r="AI472" s="29">
        <f t="shared" si="117"/>
        <v>491.21017009397519</v>
      </c>
    </row>
    <row r="473" spans="2:35" x14ac:dyDescent="0.35">
      <c r="B473" s="10" t="s">
        <v>3</v>
      </c>
      <c r="C473" s="10">
        <v>465</v>
      </c>
      <c r="D473" s="10">
        <v>465</v>
      </c>
      <c r="E473" s="9">
        <v>0</v>
      </c>
      <c r="F473" s="1">
        <f t="shared" si="107"/>
        <v>0</v>
      </c>
      <c r="G473" s="1">
        <f t="shared" si="108"/>
        <v>0</v>
      </c>
      <c r="R473">
        <f t="shared" si="109"/>
        <v>1</v>
      </c>
      <c r="S473" t="str">
        <f t="shared" si="105"/>
        <v/>
      </c>
      <c r="T473" s="29">
        <f t="shared" si="110"/>
        <v>0</v>
      </c>
      <c r="U473" s="29">
        <f t="shared" si="106"/>
        <v>0</v>
      </c>
      <c r="V473" s="29">
        <f t="shared" si="111"/>
        <v>187.17480000000003</v>
      </c>
      <c r="W473" s="29">
        <f t="shared" si="112"/>
        <v>0</v>
      </c>
      <c r="X473" s="29">
        <f t="shared" si="113"/>
        <v>187.17480000000003</v>
      </c>
      <c r="Y473" s="29">
        <f t="shared" si="114"/>
        <v>0</v>
      </c>
      <c r="Z473" s="25"/>
      <c r="AA473" s="29">
        <f t="shared" si="115"/>
        <v>0</v>
      </c>
      <c r="AB473" s="25"/>
      <c r="AC473" s="25">
        <f t="shared" si="116"/>
        <v>0</v>
      </c>
      <c r="AD473" s="25"/>
      <c r="AE473" s="29">
        <f t="shared" si="118"/>
        <v>1194.6246740074071</v>
      </c>
      <c r="AF473" s="25"/>
      <c r="AG473" s="29">
        <f t="shared" si="119"/>
        <v>599.03679279753078</v>
      </c>
      <c r="AH473" s="25"/>
      <c r="AI473" s="29">
        <f t="shared" si="117"/>
        <v>491.21017009397519</v>
      </c>
    </row>
    <row r="474" spans="2:35" x14ac:dyDescent="0.35">
      <c r="B474" s="10" t="s">
        <v>3</v>
      </c>
      <c r="C474" s="10">
        <v>466</v>
      </c>
      <c r="D474" s="10">
        <v>466</v>
      </c>
      <c r="E474" s="9">
        <v>0</v>
      </c>
      <c r="F474" s="1">
        <f t="shared" si="107"/>
        <v>0</v>
      </c>
      <c r="G474" s="1">
        <f t="shared" si="108"/>
        <v>0</v>
      </c>
      <c r="R474">
        <f t="shared" si="109"/>
        <v>1</v>
      </c>
      <c r="S474" t="str">
        <f t="shared" si="105"/>
        <v/>
      </c>
      <c r="T474" s="29">
        <f t="shared" si="110"/>
        <v>0</v>
      </c>
      <c r="U474" s="29">
        <f t="shared" si="106"/>
        <v>0</v>
      </c>
      <c r="V474" s="29">
        <f t="shared" si="111"/>
        <v>187.17480000000003</v>
      </c>
      <c r="W474" s="29">
        <f t="shared" si="112"/>
        <v>0</v>
      </c>
      <c r="X474" s="29">
        <f t="shared" si="113"/>
        <v>187.17480000000003</v>
      </c>
      <c r="Y474" s="29">
        <f t="shared" si="114"/>
        <v>0</v>
      </c>
      <c r="Z474" s="25"/>
      <c r="AA474" s="29">
        <f t="shared" si="115"/>
        <v>0</v>
      </c>
      <c r="AB474" s="25"/>
      <c r="AC474" s="25">
        <f t="shared" si="116"/>
        <v>0</v>
      </c>
      <c r="AD474" s="25"/>
      <c r="AE474" s="29">
        <f t="shared" si="118"/>
        <v>1194.6246740074071</v>
      </c>
      <c r="AF474" s="25"/>
      <c r="AG474" s="29">
        <f t="shared" si="119"/>
        <v>599.03679279753078</v>
      </c>
      <c r="AH474" s="25"/>
      <c r="AI474" s="29">
        <f t="shared" si="117"/>
        <v>491.21017009397519</v>
      </c>
    </row>
    <row r="475" spans="2:35" x14ac:dyDescent="0.35">
      <c r="B475" s="10" t="s">
        <v>3</v>
      </c>
      <c r="C475" s="10">
        <v>467</v>
      </c>
      <c r="D475" s="10">
        <v>467</v>
      </c>
      <c r="E475" s="9">
        <v>0</v>
      </c>
      <c r="F475" s="1">
        <f t="shared" si="107"/>
        <v>0</v>
      </c>
      <c r="G475" s="1">
        <f t="shared" si="108"/>
        <v>0</v>
      </c>
      <c r="R475">
        <f t="shared" si="109"/>
        <v>1</v>
      </c>
      <c r="S475" t="str">
        <f t="shared" si="105"/>
        <v/>
      </c>
      <c r="T475" s="29">
        <f t="shared" si="110"/>
        <v>0</v>
      </c>
      <c r="U475" s="29">
        <f t="shared" si="106"/>
        <v>0</v>
      </c>
      <c r="V475" s="29">
        <f t="shared" si="111"/>
        <v>187.17480000000003</v>
      </c>
      <c r="W475" s="29">
        <f t="shared" si="112"/>
        <v>0</v>
      </c>
      <c r="X475" s="29">
        <f t="shared" si="113"/>
        <v>187.17480000000003</v>
      </c>
      <c r="Y475" s="29">
        <f t="shared" si="114"/>
        <v>0</v>
      </c>
      <c r="Z475" s="25"/>
      <c r="AA475" s="29">
        <f t="shared" si="115"/>
        <v>0</v>
      </c>
      <c r="AB475" s="25"/>
      <c r="AC475" s="25">
        <f t="shared" si="116"/>
        <v>0</v>
      </c>
      <c r="AD475" s="25"/>
      <c r="AE475" s="29">
        <f t="shared" si="118"/>
        <v>1194.6246740074071</v>
      </c>
      <c r="AF475" s="25"/>
      <c r="AG475" s="29">
        <f t="shared" si="119"/>
        <v>599.03679279753078</v>
      </c>
      <c r="AH475" s="25"/>
      <c r="AI475" s="29">
        <f t="shared" si="117"/>
        <v>491.21017009397519</v>
      </c>
    </row>
    <row r="476" spans="2:35" x14ac:dyDescent="0.35">
      <c r="B476" s="10" t="s">
        <v>3</v>
      </c>
      <c r="C476" s="10">
        <v>468</v>
      </c>
      <c r="D476" s="10">
        <v>468</v>
      </c>
      <c r="E476" s="9">
        <v>0</v>
      </c>
      <c r="F476" s="1">
        <f t="shared" si="107"/>
        <v>0</v>
      </c>
      <c r="G476" s="1">
        <f t="shared" si="108"/>
        <v>0</v>
      </c>
      <c r="R476">
        <f t="shared" si="109"/>
        <v>1</v>
      </c>
      <c r="S476" t="str">
        <f t="shared" si="105"/>
        <v/>
      </c>
      <c r="T476" s="29">
        <f t="shared" si="110"/>
        <v>0</v>
      </c>
      <c r="U476" s="29">
        <f t="shared" si="106"/>
        <v>0</v>
      </c>
      <c r="V476" s="29">
        <f t="shared" si="111"/>
        <v>187.17480000000003</v>
      </c>
      <c r="W476" s="29">
        <f t="shared" si="112"/>
        <v>0</v>
      </c>
      <c r="X476" s="29">
        <f t="shared" si="113"/>
        <v>187.17480000000003</v>
      </c>
      <c r="Y476" s="29">
        <f t="shared" si="114"/>
        <v>0</v>
      </c>
      <c r="Z476" s="25"/>
      <c r="AA476" s="29">
        <f t="shared" si="115"/>
        <v>0</v>
      </c>
      <c r="AB476" s="25"/>
      <c r="AC476" s="25">
        <f t="shared" si="116"/>
        <v>0</v>
      </c>
      <c r="AD476" s="25"/>
      <c r="AE476" s="29">
        <f t="shared" si="118"/>
        <v>1194.6246740074071</v>
      </c>
      <c r="AF476" s="25"/>
      <c r="AG476" s="29">
        <f t="shared" si="119"/>
        <v>599.03679279753078</v>
      </c>
      <c r="AH476" s="25"/>
      <c r="AI476" s="29">
        <f t="shared" si="117"/>
        <v>491.21017009397519</v>
      </c>
    </row>
    <row r="477" spans="2:35" x14ac:dyDescent="0.35">
      <c r="B477" s="10" t="s">
        <v>3</v>
      </c>
      <c r="C477" s="10">
        <v>469</v>
      </c>
      <c r="D477" s="10">
        <v>469</v>
      </c>
      <c r="E477" s="9">
        <v>0</v>
      </c>
      <c r="F477" s="1">
        <f t="shared" si="107"/>
        <v>0</v>
      </c>
      <c r="G477" s="1">
        <f t="shared" si="108"/>
        <v>0</v>
      </c>
      <c r="R477">
        <f t="shared" si="109"/>
        <v>1</v>
      </c>
      <c r="S477" t="str">
        <f t="shared" si="105"/>
        <v/>
      </c>
      <c r="T477" s="29">
        <f t="shared" si="110"/>
        <v>0</v>
      </c>
      <c r="U477" s="29">
        <f t="shared" si="106"/>
        <v>0</v>
      </c>
      <c r="V477" s="29">
        <f t="shared" si="111"/>
        <v>187.17480000000003</v>
      </c>
      <c r="W477" s="29">
        <f t="shared" si="112"/>
        <v>0</v>
      </c>
      <c r="X477" s="29">
        <f t="shared" si="113"/>
        <v>187.17480000000003</v>
      </c>
      <c r="Y477" s="29">
        <f t="shared" si="114"/>
        <v>0</v>
      </c>
      <c r="Z477" s="25"/>
      <c r="AA477" s="29">
        <f t="shared" si="115"/>
        <v>0</v>
      </c>
      <c r="AB477" s="25"/>
      <c r="AC477" s="25">
        <f t="shared" si="116"/>
        <v>0</v>
      </c>
      <c r="AD477" s="25"/>
      <c r="AE477" s="29">
        <f t="shared" si="118"/>
        <v>1194.6246740074071</v>
      </c>
      <c r="AF477" s="25"/>
      <c r="AG477" s="29">
        <f t="shared" si="119"/>
        <v>599.03679279753078</v>
      </c>
      <c r="AH477" s="25"/>
      <c r="AI477" s="29">
        <f t="shared" si="117"/>
        <v>491.21017009397519</v>
      </c>
    </row>
    <row r="478" spans="2:35" x14ac:dyDescent="0.35">
      <c r="B478" s="10" t="s">
        <v>3</v>
      </c>
      <c r="C478" s="10">
        <v>470</v>
      </c>
      <c r="D478" s="10">
        <v>470</v>
      </c>
      <c r="E478" s="9">
        <v>0</v>
      </c>
      <c r="F478" s="1">
        <f t="shared" si="107"/>
        <v>0</v>
      </c>
      <c r="G478" s="1">
        <f t="shared" si="108"/>
        <v>0</v>
      </c>
      <c r="R478">
        <f t="shared" si="109"/>
        <v>1</v>
      </c>
      <c r="S478" t="str">
        <f t="shared" si="105"/>
        <v/>
      </c>
      <c r="T478" s="29">
        <f t="shared" si="110"/>
        <v>0</v>
      </c>
      <c r="U478" s="29">
        <f t="shared" si="106"/>
        <v>0</v>
      </c>
      <c r="V478" s="29">
        <f t="shared" si="111"/>
        <v>187.17480000000003</v>
      </c>
      <c r="W478" s="29">
        <f t="shared" si="112"/>
        <v>0</v>
      </c>
      <c r="X478" s="29">
        <f t="shared" si="113"/>
        <v>187.17480000000003</v>
      </c>
      <c r="Y478" s="29">
        <f t="shared" si="114"/>
        <v>0</v>
      </c>
      <c r="Z478" s="25"/>
      <c r="AA478" s="29">
        <f t="shared" si="115"/>
        <v>0</v>
      </c>
      <c r="AB478" s="25"/>
      <c r="AC478" s="25">
        <f t="shared" si="116"/>
        <v>0</v>
      </c>
      <c r="AD478" s="25"/>
      <c r="AE478" s="29">
        <f t="shared" si="118"/>
        <v>1194.6246740074071</v>
      </c>
      <c r="AF478" s="25"/>
      <c r="AG478" s="29">
        <f t="shared" si="119"/>
        <v>599.03679279753078</v>
      </c>
      <c r="AH478" s="25"/>
      <c r="AI478" s="29">
        <f t="shared" si="117"/>
        <v>491.21017009397519</v>
      </c>
    </row>
    <row r="479" spans="2:35" x14ac:dyDescent="0.35">
      <c r="B479" s="10" t="s">
        <v>3</v>
      </c>
      <c r="C479" s="10">
        <v>471</v>
      </c>
      <c r="D479" s="10">
        <v>471</v>
      </c>
      <c r="E479" s="9">
        <v>0</v>
      </c>
      <c r="F479" s="1">
        <f t="shared" si="107"/>
        <v>0</v>
      </c>
      <c r="G479" s="1">
        <f t="shared" si="108"/>
        <v>0</v>
      </c>
      <c r="R479">
        <f t="shared" si="109"/>
        <v>1</v>
      </c>
      <c r="S479" t="str">
        <f t="shared" si="105"/>
        <v/>
      </c>
      <c r="T479" s="29">
        <f t="shared" si="110"/>
        <v>0</v>
      </c>
      <c r="U479" s="29">
        <f t="shared" si="106"/>
        <v>0</v>
      </c>
      <c r="V479" s="29">
        <f t="shared" si="111"/>
        <v>187.17480000000003</v>
      </c>
      <c r="W479" s="29">
        <f t="shared" si="112"/>
        <v>0</v>
      </c>
      <c r="X479" s="29">
        <f t="shared" si="113"/>
        <v>187.17480000000003</v>
      </c>
      <c r="Y479" s="29">
        <f t="shared" si="114"/>
        <v>0</v>
      </c>
      <c r="Z479" s="25"/>
      <c r="AA479" s="29">
        <f t="shared" si="115"/>
        <v>0</v>
      </c>
      <c r="AB479" s="25"/>
      <c r="AC479" s="25">
        <f t="shared" si="116"/>
        <v>0</v>
      </c>
      <c r="AD479" s="25"/>
      <c r="AE479" s="29">
        <f t="shared" si="118"/>
        <v>1194.6246740074071</v>
      </c>
      <c r="AF479" s="25"/>
      <c r="AG479" s="29">
        <f t="shared" si="119"/>
        <v>599.03679279753078</v>
      </c>
      <c r="AH479" s="25"/>
      <c r="AI479" s="29">
        <f t="shared" si="117"/>
        <v>491.21017009397519</v>
      </c>
    </row>
    <row r="480" spans="2:35" x14ac:dyDescent="0.35">
      <c r="B480" s="10" t="s">
        <v>3</v>
      </c>
      <c r="C480" s="10">
        <v>472</v>
      </c>
      <c r="D480" s="10">
        <v>472</v>
      </c>
      <c r="E480" s="9">
        <v>0</v>
      </c>
      <c r="F480" s="1">
        <f t="shared" si="107"/>
        <v>0</v>
      </c>
      <c r="G480" s="1">
        <f t="shared" si="108"/>
        <v>0</v>
      </c>
      <c r="R480">
        <f t="shared" si="109"/>
        <v>1</v>
      </c>
      <c r="S480" t="str">
        <f t="shared" si="105"/>
        <v/>
      </c>
      <c r="T480" s="29">
        <f t="shared" si="110"/>
        <v>0</v>
      </c>
      <c r="U480" s="29">
        <f t="shared" si="106"/>
        <v>0</v>
      </c>
      <c r="V480" s="29">
        <f t="shared" si="111"/>
        <v>187.17480000000003</v>
      </c>
      <c r="W480" s="29">
        <f t="shared" si="112"/>
        <v>0</v>
      </c>
      <c r="X480" s="29">
        <f t="shared" si="113"/>
        <v>187.17480000000003</v>
      </c>
      <c r="Y480" s="29">
        <f t="shared" si="114"/>
        <v>0</v>
      </c>
      <c r="Z480" s="25"/>
      <c r="AA480" s="29">
        <f t="shared" si="115"/>
        <v>0</v>
      </c>
      <c r="AB480" s="25"/>
      <c r="AC480" s="25">
        <f t="shared" si="116"/>
        <v>0</v>
      </c>
      <c r="AD480" s="25"/>
      <c r="AE480" s="29">
        <f t="shared" si="118"/>
        <v>1194.6246740074071</v>
      </c>
      <c r="AF480" s="25"/>
      <c r="AG480" s="29">
        <f t="shared" si="119"/>
        <v>599.03679279753078</v>
      </c>
      <c r="AH480" s="25"/>
      <c r="AI480" s="29">
        <f t="shared" si="117"/>
        <v>491.21017009397519</v>
      </c>
    </row>
    <row r="481" spans="2:35" x14ac:dyDescent="0.35">
      <c r="B481" s="10" t="s">
        <v>3</v>
      </c>
      <c r="C481" s="10">
        <v>473</v>
      </c>
      <c r="D481" s="10">
        <v>473</v>
      </c>
      <c r="E481" s="9">
        <v>0</v>
      </c>
      <c r="F481" s="1">
        <f t="shared" si="107"/>
        <v>0</v>
      </c>
      <c r="G481" s="1">
        <f t="shared" si="108"/>
        <v>0</v>
      </c>
      <c r="R481">
        <f t="shared" si="109"/>
        <v>1</v>
      </c>
      <c r="S481" t="str">
        <f t="shared" si="105"/>
        <v/>
      </c>
      <c r="T481" s="29">
        <f t="shared" si="110"/>
        <v>0</v>
      </c>
      <c r="U481" s="29">
        <f t="shared" si="106"/>
        <v>0</v>
      </c>
      <c r="V481" s="29">
        <f t="shared" si="111"/>
        <v>187.17480000000003</v>
      </c>
      <c r="W481" s="29">
        <f t="shared" si="112"/>
        <v>0</v>
      </c>
      <c r="X481" s="29">
        <f t="shared" si="113"/>
        <v>187.17480000000003</v>
      </c>
      <c r="Y481" s="29">
        <f t="shared" si="114"/>
        <v>0</v>
      </c>
      <c r="Z481" s="25"/>
      <c r="AA481" s="29">
        <f t="shared" si="115"/>
        <v>0</v>
      </c>
      <c r="AB481" s="25"/>
      <c r="AC481" s="25">
        <f t="shared" si="116"/>
        <v>0</v>
      </c>
      <c r="AD481" s="25"/>
      <c r="AE481" s="29">
        <f t="shared" si="118"/>
        <v>1194.6246740074071</v>
      </c>
      <c r="AF481" s="25"/>
      <c r="AG481" s="29">
        <f t="shared" si="119"/>
        <v>599.03679279753078</v>
      </c>
      <c r="AH481" s="25"/>
      <c r="AI481" s="29">
        <f t="shared" si="117"/>
        <v>491.21017009397519</v>
      </c>
    </row>
    <row r="482" spans="2:35" x14ac:dyDescent="0.35">
      <c r="B482" s="10" t="s">
        <v>3</v>
      </c>
      <c r="C482" s="10">
        <v>474</v>
      </c>
      <c r="D482" s="10">
        <v>474</v>
      </c>
      <c r="E482" s="9">
        <v>0</v>
      </c>
      <c r="F482" s="1">
        <f t="shared" si="107"/>
        <v>0</v>
      </c>
      <c r="G482" s="1">
        <f t="shared" si="108"/>
        <v>0</v>
      </c>
      <c r="R482">
        <f t="shared" si="109"/>
        <v>1</v>
      </c>
      <c r="S482" t="str">
        <f t="shared" si="105"/>
        <v/>
      </c>
      <c r="T482" s="29">
        <f t="shared" si="110"/>
        <v>0</v>
      </c>
      <c r="U482" s="29">
        <f t="shared" si="106"/>
        <v>0</v>
      </c>
      <c r="V482" s="29">
        <f t="shared" si="111"/>
        <v>187.17480000000003</v>
      </c>
      <c r="W482" s="29">
        <f t="shared" si="112"/>
        <v>0</v>
      </c>
      <c r="X482" s="29">
        <f t="shared" si="113"/>
        <v>187.17480000000003</v>
      </c>
      <c r="Y482" s="29">
        <f t="shared" si="114"/>
        <v>0</v>
      </c>
      <c r="Z482" s="25"/>
      <c r="AA482" s="29">
        <f t="shared" si="115"/>
        <v>0</v>
      </c>
      <c r="AB482" s="25"/>
      <c r="AC482" s="25">
        <f t="shared" si="116"/>
        <v>0</v>
      </c>
      <c r="AD482" s="25"/>
      <c r="AE482" s="29">
        <f t="shared" si="118"/>
        <v>1194.6246740074071</v>
      </c>
      <c r="AF482" s="25"/>
      <c r="AG482" s="29">
        <f t="shared" si="119"/>
        <v>599.03679279753078</v>
      </c>
      <c r="AH482" s="25"/>
      <c r="AI482" s="29">
        <f t="shared" si="117"/>
        <v>491.21017009397519</v>
      </c>
    </row>
    <row r="483" spans="2:35" x14ac:dyDescent="0.35">
      <c r="B483" s="10" t="s">
        <v>3</v>
      </c>
      <c r="C483" s="10">
        <v>475</v>
      </c>
      <c r="D483" s="10">
        <v>475</v>
      </c>
      <c r="E483" s="9">
        <v>0</v>
      </c>
      <c r="F483" s="1">
        <f t="shared" si="107"/>
        <v>0</v>
      </c>
      <c r="G483" s="1">
        <f t="shared" si="108"/>
        <v>0</v>
      </c>
      <c r="R483">
        <f t="shared" si="109"/>
        <v>1</v>
      </c>
      <c r="S483" t="str">
        <f t="shared" si="105"/>
        <v/>
      </c>
      <c r="T483" s="29">
        <f t="shared" si="110"/>
        <v>0</v>
      </c>
      <c r="U483" s="29">
        <f t="shared" si="106"/>
        <v>0</v>
      </c>
      <c r="V483" s="29">
        <f t="shared" si="111"/>
        <v>187.17480000000003</v>
      </c>
      <c r="W483" s="29">
        <f t="shared" si="112"/>
        <v>0</v>
      </c>
      <c r="X483" s="29">
        <f t="shared" si="113"/>
        <v>187.17480000000003</v>
      </c>
      <c r="Y483" s="29">
        <f t="shared" si="114"/>
        <v>0</v>
      </c>
      <c r="Z483" s="25"/>
      <c r="AA483" s="29">
        <f t="shared" si="115"/>
        <v>0</v>
      </c>
      <c r="AB483" s="25"/>
      <c r="AC483" s="25">
        <f t="shared" si="116"/>
        <v>0</v>
      </c>
      <c r="AD483" s="25"/>
      <c r="AE483" s="29">
        <f t="shared" si="118"/>
        <v>1194.6246740074071</v>
      </c>
      <c r="AF483" s="25"/>
      <c r="AG483" s="29">
        <f t="shared" si="119"/>
        <v>599.03679279753078</v>
      </c>
      <c r="AH483" s="25"/>
      <c r="AI483" s="29">
        <f t="shared" si="117"/>
        <v>491.21017009397519</v>
      </c>
    </row>
    <row r="484" spans="2:35" x14ac:dyDescent="0.35">
      <c r="B484" s="10" t="s">
        <v>3</v>
      </c>
      <c r="C484" s="10">
        <v>476</v>
      </c>
      <c r="D484" s="10">
        <v>476</v>
      </c>
      <c r="E484" s="9">
        <v>0</v>
      </c>
      <c r="F484" s="1">
        <f t="shared" si="107"/>
        <v>0</v>
      </c>
      <c r="G484" s="1">
        <f t="shared" si="108"/>
        <v>0</v>
      </c>
      <c r="R484">
        <f t="shared" si="109"/>
        <v>1</v>
      </c>
      <c r="S484" t="str">
        <f t="shared" si="105"/>
        <v/>
      </c>
      <c r="T484" s="29">
        <f t="shared" si="110"/>
        <v>0</v>
      </c>
      <c r="U484" s="29">
        <f t="shared" si="106"/>
        <v>0</v>
      </c>
      <c r="V484" s="29">
        <f t="shared" si="111"/>
        <v>187.17480000000003</v>
      </c>
      <c r="W484" s="29">
        <f t="shared" si="112"/>
        <v>0</v>
      </c>
      <c r="X484" s="29">
        <f t="shared" si="113"/>
        <v>187.17480000000003</v>
      </c>
      <c r="Y484" s="29">
        <f t="shared" si="114"/>
        <v>0</v>
      </c>
      <c r="Z484" s="25"/>
      <c r="AA484" s="29">
        <f t="shared" si="115"/>
        <v>0</v>
      </c>
      <c r="AB484" s="25"/>
      <c r="AC484" s="25">
        <f t="shared" si="116"/>
        <v>0</v>
      </c>
      <c r="AD484" s="25"/>
      <c r="AE484" s="29">
        <f t="shared" si="118"/>
        <v>1194.6246740074071</v>
      </c>
      <c r="AF484" s="25"/>
      <c r="AG484" s="29">
        <f t="shared" si="119"/>
        <v>599.03679279753078</v>
      </c>
      <c r="AH484" s="25"/>
      <c r="AI484" s="29">
        <f t="shared" si="117"/>
        <v>491.21017009397519</v>
      </c>
    </row>
    <row r="485" spans="2:35" x14ac:dyDescent="0.35">
      <c r="B485" s="10" t="s">
        <v>3</v>
      </c>
      <c r="C485" s="10">
        <v>477</v>
      </c>
      <c r="D485" s="10">
        <v>477</v>
      </c>
      <c r="E485" s="9">
        <v>0</v>
      </c>
      <c r="F485" s="1">
        <f t="shared" si="107"/>
        <v>0</v>
      </c>
      <c r="G485" s="1">
        <f t="shared" si="108"/>
        <v>0</v>
      </c>
      <c r="R485">
        <f t="shared" si="109"/>
        <v>1</v>
      </c>
      <c r="S485" t="str">
        <f t="shared" si="105"/>
        <v/>
      </c>
      <c r="T485" s="29">
        <f t="shared" si="110"/>
        <v>0</v>
      </c>
      <c r="U485" s="29">
        <f t="shared" si="106"/>
        <v>0</v>
      </c>
      <c r="V485" s="29">
        <f t="shared" si="111"/>
        <v>187.17480000000003</v>
      </c>
      <c r="W485" s="29">
        <f t="shared" si="112"/>
        <v>0</v>
      </c>
      <c r="X485" s="29">
        <f t="shared" si="113"/>
        <v>187.17480000000003</v>
      </c>
      <c r="Y485" s="29">
        <f t="shared" si="114"/>
        <v>0</v>
      </c>
      <c r="Z485" s="25"/>
      <c r="AA485" s="29">
        <f t="shared" si="115"/>
        <v>0</v>
      </c>
      <c r="AB485" s="25"/>
      <c r="AC485" s="25">
        <f t="shared" si="116"/>
        <v>0</v>
      </c>
      <c r="AD485" s="25"/>
      <c r="AE485" s="29">
        <f t="shared" si="118"/>
        <v>1194.6246740074071</v>
      </c>
      <c r="AF485" s="25"/>
      <c r="AG485" s="29">
        <f t="shared" si="119"/>
        <v>599.03679279753078</v>
      </c>
      <c r="AH485" s="25"/>
      <c r="AI485" s="29">
        <f t="shared" si="117"/>
        <v>491.21017009397519</v>
      </c>
    </row>
    <row r="486" spans="2:35" x14ac:dyDescent="0.35">
      <c r="B486" s="10" t="s">
        <v>3</v>
      </c>
      <c r="C486" s="10">
        <v>478</v>
      </c>
      <c r="D486" s="10">
        <v>478</v>
      </c>
      <c r="E486" s="9">
        <v>0</v>
      </c>
      <c r="F486" s="1">
        <f t="shared" si="107"/>
        <v>0</v>
      </c>
      <c r="G486" s="1">
        <f t="shared" si="108"/>
        <v>0</v>
      </c>
      <c r="R486">
        <f t="shared" si="109"/>
        <v>1</v>
      </c>
      <c r="S486" t="str">
        <f t="shared" si="105"/>
        <v/>
      </c>
      <c r="T486" s="29">
        <f t="shared" si="110"/>
        <v>0</v>
      </c>
      <c r="U486" s="29">
        <f t="shared" si="106"/>
        <v>0</v>
      </c>
      <c r="V486" s="29">
        <f t="shared" si="111"/>
        <v>187.17480000000003</v>
      </c>
      <c r="W486" s="29">
        <f t="shared" si="112"/>
        <v>0</v>
      </c>
      <c r="X486" s="29">
        <f t="shared" si="113"/>
        <v>187.17480000000003</v>
      </c>
      <c r="Y486" s="29">
        <f t="shared" si="114"/>
        <v>0</v>
      </c>
      <c r="Z486" s="25"/>
      <c r="AA486" s="29">
        <f t="shared" si="115"/>
        <v>0</v>
      </c>
      <c r="AB486" s="25"/>
      <c r="AC486" s="25">
        <f t="shared" si="116"/>
        <v>0</v>
      </c>
      <c r="AD486" s="25"/>
      <c r="AE486" s="29">
        <f t="shared" si="118"/>
        <v>1194.6246740074071</v>
      </c>
      <c r="AF486" s="25"/>
      <c r="AG486" s="29">
        <f t="shared" si="119"/>
        <v>599.03679279753078</v>
      </c>
      <c r="AH486" s="25"/>
      <c r="AI486" s="29">
        <f t="shared" si="117"/>
        <v>491.21017009397519</v>
      </c>
    </row>
    <row r="487" spans="2:35" x14ac:dyDescent="0.35">
      <c r="B487" s="10" t="s">
        <v>3</v>
      </c>
      <c r="C487" s="10">
        <v>479</v>
      </c>
      <c r="D487" s="10">
        <v>479</v>
      </c>
      <c r="E487" s="9">
        <v>0</v>
      </c>
      <c r="F487" s="1">
        <f t="shared" si="107"/>
        <v>0</v>
      </c>
      <c r="G487" s="1">
        <f t="shared" si="108"/>
        <v>0</v>
      </c>
      <c r="R487">
        <f t="shared" si="109"/>
        <v>1</v>
      </c>
      <c r="S487" t="str">
        <f t="shared" si="105"/>
        <v/>
      </c>
      <c r="T487" s="29">
        <f t="shared" si="110"/>
        <v>0</v>
      </c>
      <c r="U487" s="29">
        <f t="shared" si="106"/>
        <v>0</v>
      </c>
      <c r="V487" s="29">
        <f t="shared" si="111"/>
        <v>187.17480000000003</v>
      </c>
      <c r="W487" s="29">
        <f t="shared" si="112"/>
        <v>0</v>
      </c>
      <c r="X487" s="29">
        <f t="shared" si="113"/>
        <v>187.17480000000003</v>
      </c>
      <c r="Y487" s="29">
        <f t="shared" si="114"/>
        <v>0</v>
      </c>
      <c r="Z487" s="25"/>
      <c r="AA487" s="29">
        <f t="shared" si="115"/>
        <v>0</v>
      </c>
      <c r="AB487" s="25"/>
      <c r="AC487" s="25">
        <f t="shared" si="116"/>
        <v>0</v>
      </c>
      <c r="AD487" s="25"/>
      <c r="AE487" s="29">
        <f t="shared" si="118"/>
        <v>1194.6246740074071</v>
      </c>
      <c r="AF487" s="25"/>
      <c r="AG487" s="29">
        <f t="shared" si="119"/>
        <v>599.03679279753078</v>
      </c>
      <c r="AH487" s="25"/>
      <c r="AI487" s="29">
        <f t="shared" si="117"/>
        <v>491.21017009397519</v>
      </c>
    </row>
    <row r="488" spans="2:35" x14ac:dyDescent="0.35">
      <c r="B488" s="10" t="s">
        <v>3</v>
      </c>
      <c r="C488" s="10">
        <v>480</v>
      </c>
      <c r="D488" s="10">
        <v>480</v>
      </c>
      <c r="E488" s="9">
        <v>0</v>
      </c>
      <c r="F488" s="1">
        <f t="shared" si="107"/>
        <v>0</v>
      </c>
      <c r="G488" s="1">
        <f t="shared" si="108"/>
        <v>0</v>
      </c>
      <c r="R488">
        <f t="shared" si="109"/>
        <v>1</v>
      </c>
      <c r="S488" t="str">
        <f t="shared" si="105"/>
        <v/>
      </c>
      <c r="T488" s="29">
        <f t="shared" si="110"/>
        <v>0</v>
      </c>
      <c r="U488" s="29">
        <f t="shared" si="106"/>
        <v>0</v>
      </c>
      <c r="V488" s="29">
        <f t="shared" si="111"/>
        <v>187.17480000000003</v>
      </c>
      <c r="W488" s="29">
        <f t="shared" si="112"/>
        <v>0</v>
      </c>
      <c r="X488" s="29">
        <f t="shared" si="113"/>
        <v>187.17480000000003</v>
      </c>
      <c r="Y488" s="29">
        <f t="shared" si="114"/>
        <v>0</v>
      </c>
      <c r="Z488" s="25"/>
      <c r="AA488" s="29">
        <f t="shared" si="115"/>
        <v>0</v>
      </c>
      <c r="AB488" s="25"/>
      <c r="AC488" s="25">
        <f t="shared" si="116"/>
        <v>0</v>
      </c>
      <c r="AD488" s="25"/>
      <c r="AE488" s="29">
        <f t="shared" si="118"/>
        <v>1194.6246740074071</v>
      </c>
      <c r="AF488" s="25"/>
      <c r="AG488" s="29">
        <f t="shared" si="119"/>
        <v>599.03679279753078</v>
      </c>
      <c r="AH488" s="25"/>
      <c r="AI488" s="29">
        <f t="shared" si="117"/>
        <v>491.21017009397519</v>
      </c>
    </row>
    <row r="489" spans="2:35" x14ac:dyDescent="0.35">
      <c r="B489" s="10" t="s">
        <v>3</v>
      </c>
      <c r="C489" s="10">
        <v>481</v>
      </c>
      <c r="D489" s="10">
        <v>481</v>
      </c>
      <c r="E489" s="9">
        <v>0</v>
      </c>
      <c r="F489" s="1">
        <f t="shared" si="107"/>
        <v>0</v>
      </c>
      <c r="G489" s="1">
        <f t="shared" si="108"/>
        <v>0</v>
      </c>
      <c r="R489">
        <f t="shared" si="109"/>
        <v>1</v>
      </c>
      <c r="S489" t="str">
        <f t="shared" si="105"/>
        <v/>
      </c>
      <c r="T489" s="29">
        <f t="shared" si="110"/>
        <v>0</v>
      </c>
      <c r="U489" s="29">
        <f t="shared" si="106"/>
        <v>0</v>
      </c>
      <c r="V489" s="29">
        <f t="shared" si="111"/>
        <v>187.17480000000003</v>
      </c>
      <c r="W489" s="29">
        <f t="shared" si="112"/>
        <v>0</v>
      </c>
      <c r="X489" s="29">
        <f t="shared" si="113"/>
        <v>187.17480000000003</v>
      </c>
      <c r="Y489" s="29">
        <f t="shared" si="114"/>
        <v>0</v>
      </c>
      <c r="Z489" s="25"/>
      <c r="AA489" s="29">
        <f t="shared" si="115"/>
        <v>0</v>
      </c>
      <c r="AB489" s="25"/>
      <c r="AC489" s="25">
        <f t="shared" si="116"/>
        <v>0</v>
      </c>
      <c r="AD489" s="25"/>
      <c r="AE489" s="29">
        <f t="shared" si="118"/>
        <v>1194.6246740074071</v>
      </c>
      <c r="AF489" s="25"/>
      <c r="AG489" s="29">
        <f t="shared" si="119"/>
        <v>599.03679279753078</v>
      </c>
      <c r="AH489" s="25"/>
      <c r="AI489" s="29">
        <f t="shared" si="117"/>
        <v>491.21017009397519</v>
      </c>
    </row>
    <row r="490" spans="2:35" x14ac:dyDescent="0.35">
      <c r="B490" s="10" t="s">
        <v>3</v>
      </c>
      <c r="C490" s="10">
        <v>482</v>
      </c>
      <c r="D490" s="10">
        <v>482</v>
      </c>
      <c r="E490" s="9">
        <v>0</v>
      </c>
      <c r="F490" s="1">
        <f t="shared" si="107"/>
        <v>0</v>
      </c>
      <c r="G490" s="1">
        <f t="shared" si="108"/>
        <v>0</v>
      </c>
      <c r="R490">
        <f t="shared" si="109"/>
        <v>1</v>
      </c>
      <c r="S490" t="str">
        <f t="shared" si="105"/>
        <v/>
      </c>
      <c r="T490" s="29">
        <f t="shared" si="110"/>
        <v>0</v>
      </c>
      <c r="U490" s="29">
        <f t="shared" si="106"/>
        <v>0</v>
      </c>
      <c r="V490" s="29">
        <f t="shared" si="111"/>
        <v>187.17480000000003</v>
      </c>
      <c r="W490" s="29">
        <f t="shared" si="112"/>
        <v>0</v>
      </c>
      <c r="X490" s="29">
        <f t="shared" si="113"/>
        <v>187.17480000000003</v>
      </c>
      <c r="Y490" s="29">
        <f t="shared" si="114"/>
        <v>0</v>
      </c>
      <c r="Z490" s="25"/>
      <c r="AA490" s="29">
        <f t="shared" si="115"/>
        <v>0</v>
      </c>
      <c r="AB490" s="25"/>
      <c r="AC490" s="25">
        <f t="shared" si="116"/>
        <v>0</v>
      </c>
      <c r="AD490" s="25"/>
      <c r="AE490" s="29">
        <f t="shared" si="118"/>
        <v>1194.6246740074071</v>
      </c>
      <c r="AF490" s="25"/>
      <c r="AG490" s="29">
        <f t="shared" si="119"/>
        <v>599.03679279753078</v>
      </c>
      <c r="AH490" s="25"/>
      <c r="AI490" s="29">
        <f t="shared" si="117"/>
        <v>491.21017009397519</v>
      </c>
    </row>
    <row r="491" spans="2:35" x14ac:dyDescent="0.35">
      <c r="B491" s="10" t="s">
        <v>3</v>
      </c>
      <c r="C491" s="10">
        <v>483</v>
      </c>
      <c r="D491" s="10">
        <v>483</v>
      </c>
      <c r="E491" s="9">
        <v>0</v>
      </c>
      <c r="F491" s="1">
        <f t="shared" si="107"/>
        <v>0</v>
      </c>
      <c r="G491" s="1">
        <f t="shared" si="108"/>
        <v>0</v>
      </c>
      <c r="R491">
        <f t="shared" si="109"/>
        <v>1</v>
      </c>
      <c r="S491" t="str">
        <f t="shared" si="105"/>
        <v/>
      </c>
      <c r="T491" s="29">
        <f t="shared" si="110"/>
        <v>0</v>
      </c>
      <c r="U491" s="29">
        <f t="shared" si="106"/>
        <v>0</v>
      </c>
      <c r="V491" s="29">
        <f t="shared" si="111"/>
        <v>187.17480000000003</v>
      </c>
      <c r="W491" s="29">
        <f t="shared" si="112"/>
        <v>0</v>
      </c>
      <c r="X491" s="29">
        <f t="shared" si="113"/>
        <v>187.17480000000003</v>
      </c>
      <c r="Y491" s="29">
        <f t="shared" si="114"/>
        <v>0</v>
      </c>
      <c r="Z491" s="25"/>
      <c r="AA491" s="29">
        <f t="shared" si="115"/>
        <v>0</v>
      </c>
      <c r="AB491" s="25"/>
      <c r="AC491" s="25">
        <f t="shared" si="116"/>
        <v>0</v>
      </c>
      <c r="AD491" s="25"/>
      <c r="AE491" s="29">
        <f t="shared" si="118"/>
        <v>1194.6246740074071</v>
      </c>
      <c r="AF491" s="25"/>
      <c r="AG491" s="29">
        <f t="shared" si="119"/>
        <v>599.03679279753078</v>
      </c>
      <c r="AH491" s="25"/>
      <c r="AI491" s="29">
        <f t="shared" si="117"/>
        <v>491.21017009397519</v>
      </c>
    </row>
    <row r="492" spans="2:35" x14ac:dyDescent="0.35">
      <c r="B492" s="10" t="s">
        <v>3</v>
      </c>
      <c r="C492" s="10">
        <v>484</v>
      </c>
      <c r="D492" s="10">
        <v>484</v>
      </c>
      <c r="E492" s="9">
        <v>0</v>
      </c>
      <c r="F492" s="1">
        <f t="shared" si="107"/>
        <v>0</v>
      </c>
      <c r="G492" s="1">
        <f t="shared" si="108"/>
        <v>0</v>
      </c>
      <c r="R492">
        <f t="shared" si="109"/>
        <v>1</v>
      </c>
      <c r="S492" t="str">
        <f t="shared" si="105"/>
        <v/>
      </c>
      <c r="T492" s="29">
        <f t="shared" si="110"/>
        <v>0</v>
      </c>
      <c r="U492" s="29">
        <f t="shared" si="106"/>
        <v>0</v>
      </c>
      <c r="V492" s="29">
        <f t="shared" si="111"/>
        <v>187.17480000000003</v>
      </c>
      <c r="W492" s="29">
        <f t="shared" si="112"/>
        <v>0</v>
      </c>
      <c r="X492" s="29">
        <f t="shared" si="113"/>
        <v>187.17480000000003</v>
      </c>
      <c r="Y492" s="29">
        <f t="shared" si="114"/>
        <v>0</v>
      </c>
      <c r="Z492" s="25"/>
      <c r="AA492" s="29">
        <f t="shared" si="115"/>
        <v>0</v>
      </c>
      <c r="AB492" s="25"/>
      <c r="AC492" s="25">
        <f t="shared" si="116"/>
        <v>0</v>
      </c>
      <c r="AD492" s="25"/>
      <c r="AE492" s="29">
        <f t="shared" si="118"/>
        <v>1194.6246740074071</v>
      </c>
      <c r="AF492" s="25"/>
      <c r="AG492" s="29">
        <f t="shared" si="119"/>
        <v>599.03679279753078</v>
      </c>
      <c r="AH492" s="25"/>
      <c r="AI492" s="29">
        <f t="shared" si="117"/>
        <v>491.21017009397519</v>
      </c>
    </row>
    <row r="493" spans="2:35" x14ac:dyDescent="0.35">
      <c r="B493" s="10" t="s">
        <v>3</v>
      </c>
      <c r="C493" s="10">
        <v>485</v>
      </c>
      <c r="D493" s="10">
        <v>485</v>
      </c>
      <c r="E493" s="9">
        <v>0</v>
      </c>
      <c r="F493" s="1">
        <f t="shared" si="107"/>
        <v>0</v>
      </c>
      <c r="G493" s="1">
        <f t="shared" si="108"/>
        <v>0</v>
      </c>
      <c r="R493">
        <f t="shared" si="109"/>
        <v>1</v>
      </c>
      <c r="S493" t="str">
        <f t="shared" si="105"/>
        <v/>
      </c>
      <c r="T493" s="29">
        <f t="shared" si="110"/>
        <v>0</v>
      </c>
      <c r="U493" s="29">
        <f t="shared" si="106"/>
        <v>0</v>
      </c>
      <c r="V493" s="29">
        <f t="shared" si="111"/>
        <v>187.17480000000003</v>
      </c>
      <c r="W493" s="29">
        <f t="shared" si="112"/>
        <v>0</v>
      </c>
      <c r="X493" s="29">
        <f t="shared" si="113"/>
        <v>187.17480000000003</v>
      </c>
      <c r="Y493" s="29">
        <f t="shared" si="114"/>
        <v>0</v>
      </c>
      <c r="Z493" s="25"/>
      <c r="AA493" s="29">
        <f t="shared" si="115"/>
        <v>0</v>
      </c>
      <c r="AB493" s="25"/>
      <c r="AC493" s="25">
        <f t="shared" si="116"/>
        <v>0</v>
      </c>
      <c r="AD493" s="25"/>
      <c r="AE493" s="29">
        <f t="shared" si="118"/>
        <v>1194.6246740074071</v>
      </c>
      <c r="AF493" s="25"/>
      <c r="AG493" s="29">
        <f t="shared" si="119"/>
        <v>599.03679279753078</v>
      </c>
      <c r="AH493" s="25"/>
      <c r="AI493" s="29">
        <f t="shared" si="117"/>
        <v>491.21017009397519</v>
      </c>
    </row>
    <row r="494" spans="2:35" x14ac:dyDescent="0.35">
      <c r="B494" s="10" t="s">
        <v>3</v>
      </c>
      <c r="C494" s="10">
        <v>486</v>
      </c>
      <c r="D494" s="10">
        <v>486</v>
      </c>
      <c r="E494" s="9">
        <v>0</v>
      </c>
      <c r="F494" s="1">
        <f t="shared" si="107"/>
        <v>0</v>
      </c>
      <c r="G494" s="1">
        <f t="shared" si="108"/>
        <v>0</v>
      </c>
      <c r="R494">
        <f t="shared" si="109"/>
        <v>1</v>
      </c>
      <c r="S494" t="str">
        <f t="shared" si="105"/>
        <v/>
      </c>
      <c r="T494" s="29">
        <f t="shared" si="110"/>
        <v>0</v>
      </c>
      <c r="U494" s="29">
        <f t="shared" si="106"/>
        <v>0</v>
      </c>
      <c r="V494" s="29">
        <f t="shared" si="111"/>
        <v>187.17480000000003</v>
      </c>
      <c r="W494" s="29">
        <f t="shared" si="112"/>
        <v>0</v>
      </c>
      <c r="X494" s="29">
        <f t="shared" si="113"/>
        <v>187.17480000000003</v>
      </c>
      <c r="Y494" s="29">
        <f t="shared" si="114"/>
        <v>0</v>
      </c>
      <c r="Z494" s="25"/>
      <c r="AA494" s="29">
        <f t="shared" si="115"/>
        <v>0</v>
      </c>
      <c r="AB494" s="25"/>
      <c r="AC494" s="25">
        <f t="shared" si="116"/>
        <v>0</v>
      </c>
      <c r="AD494" s="25"/>
      <c r="AE494" s="29">
        <f t="shared" si="118"/>
        <v>1194.6246740074071</v>
      </c>
      <c r="AF494" s="25"/>
      <c r="AG494" s="29">
        <f t="shared" si="119"/>
        <v>599.03679279753078</v>
      </c>
      <c r="AH494" s="25"/>
      <c r="AI494" s="29">
        <f t="shared" si="117"/>
        <v>491.21017009397519</v>
      </c>
    </row>
    <row r="495" spans="2:35" x14ac:dyDescent="0.35">
      <c r="B495" s="10" t="s">
        <v>3</v>
      </c>
      <c r="C495" s="10">
        <v>487</v>
      </c>
      <c r="D495" s="10">
        <v>487</v>
      </c>
      <c r="E495" s="9">
        <v>0</v>
      </c>
      <c r="F495" s="1">
        <f t="shared" si="107"/>
        <v>0</v>
      </c>
      <c r="G495" s="1">
        <f t="shared" si="108"/>
        <v>0</v>
      </c>
      <c r="R495">
        <f t="shared" si="109"/>
        <v>1</v>
      </c>
      <c r="S495" t="str">
        <f t="shared" si="105"/>
        <v/>
      </c>
      <c r="T495" s="29">
        <f t="shared" si="110"/>
        <v>0</v>
      </c>
      <c r="U495" s="29">
        <f t="shared" si="106"/>
        <v>0</v>
      </c>
      <c r="V495" s="29">
        <f t="shared" si="111"/>
        <v>187.17480000000003</v>
      </c>
      <c r="W495" s="29">
        <f t="shared" si="112"/>
        <v>0</v>
      </c>
      <c r="X495" s="29">
        <f t="shared" si="113"/>
        <v>187.17480000000003</v>
      </c>
      <c r="Y495" s="29">
        <f t="shared" si="114"/>
        <v>0</v>
      </c>
      <c r="Z495" s="25"/>
      <c r="AA495" s="29">
        <f t="shared" si="115"/>
        <v>0</v>
      </c>
      <c r="AB495" s="25"/>
      <c r="AC495" s="25">
        <f t="shared" si="116"/>
        <v>0</v>
      </c>
      <c r="AD495" s="25"/>
      <c r="AE495" s="29">
        <f t="shared" si="118"/>
        <v>1194.6246740074071</v>
      </c>
      <c r="AF495" s="25"/>
      <c r="AG495" s="29">
        <f t="shared" si="119"/>
        <v>599.03679279753078</v>
      </c>
      <c r="AH495" s="25"/>
      <c r="AI495" s="29">
        <f t="shared" si="117"/>
        <v>491.21017009397519</v>
      </c>
    </row>
    <row r="496" spans="2:35" x14ac:dyDescent="0.35">
      <c r="B496" s="10" t="s">
        <v>3</v>
      </c>
      <c r="C496" s="10">
        <v>488</v>
      </c>
      <c r="D496" s="10">
        <v>488</v>
      </c>
      <c r="E496" s="9">
        <v>0</v>
      </c>
      <c r="F496" s="1">
        <f t="shared" si="107"/>
        <v>0</v>
      </c>
      <c r="G496" s="1">
        <f t="shared" si="108"/>
        <v>0</v>
      </c>
      <c r="R496">
        <f t="shared" si="109"/>
        <v>1</v>
      </c>
      <c r="S496" t="str">
        <f t="shared" si="105"/>
        <v/>
      </c>
      <c r="T496" s="29">
        <f t="shared" si="110"/>
        <v>0</v>
      </c>
      <c r="U496" s="29">
        <f t="shared" si="106"/>
        <v>0</v>
      </c>
      <c r="V496" s="29">
        <f t="shared" si="111"/>
        <v>187.17480000000003</v>
      </c>
      <c r="W496" s="29">
        <f t="shared" si="112"/>
        <v>0</v>
      </c>
      <c r="X496" s="29">
        <f t="shared" si="113"/>
        <v>187.17480000000003</v>
      </c>
      <c r="Y496" s="29">
        <f t="shared" si="114"/>
        <v>0</v>
      </c>
      <c r="Z496" s="25"/>
      <c r="AA496" s="29">
        <f t="shared" si="115"/>
        <v>0</v>
      </c>
      <c r="AB496" s="25"/>
      <c r="AC496" s="25">
        <f t="shared" si="116"/>
        <v>0</v>
      </c>
      <c r="AD496" s="25"/>
      <c r="AE496" s="29">
        <f t="shared" si="118"/>
        <v>1194.6246740074071</v>
      </c>
      <c r="AF496" s="25"/>
      <c r="AG496" s="29">
        <f t="shared" si="119"/>
        <v>599.03679279753078</v>
      </c>
      <c r="AH496" s="25"/>
      <c r="AI496" s="29">
        <f t="shared" si="117"/>
        <v>491.21017009397519</v>
      </c>
    </row>
    <row r="497" spans="2:35" x14ac:dyDescent="0.35">
      <c r="B497" s="10" t="s">
        <v>3</v>
      </c>
      <c r="C497" s="10">
        <v>489</v>
      </c>
      <c r="D497" s="10">
        <v>489</v>
      </c>
      <c r="E497" s="9">
        <v>0</v>
      </c>
      <c r="F497" s="1">
        <f t="shared" si="107"/>
        <v>0</v>
      </c>
      <c r="G497" s="1">
        <f t="shared" si="108"/>
        <v>0</v>
      </c>
      <c r="R497">
        <f t="shared" si="109"/>
        <v>1</v>
      </c>
      <c r="S497" t="str">
        <f t="shared" si="105"/>
        <v/>
      </c>
      <c r="T497" s="29">
        <f t="shared" si="110"/>
        <v>0</v>
      </c>
      <c r="U497" s="29">
        <f t="shared" si="106"/>
        <v>0</v>
      </c>
      <c r="V497" s="29">
        <f t="shared" si="111"/>
        <v>187.17480000000003</v>
      </c>
      <c r="W497" s="29">
        <f t="shared" si="112"/>
        <v>0</v>
      </c>
      <c r="X497" s="29">
        <f t="shared" si="113"/>
        <v>187.17480000000003</v>
      </c>
      <c r="Y497" s="29">
        <f t="shared" si="114"/>
        <v>0</v>
      </c>
      <c r="Z497" s="25"/>
      <c r="AA497" s="29">
        <f t="shared" si="115"/>
        <v>0</v>
      </c>
      <c r="AB497" s="25"/>
      <c r="AC497" s="25">
        <f t="shared" si="116"/>
        <v>0</v>
      </c>
      <c r="AD497" s="25"/>
      <c r="AE497" s="29">
        <f t="shared" si="118"/>
        <v>1194.6246740074071</v>
      </c>
      <c r="AF497" s="25"/>
      <c r="AG497" s="29">
        <f t="shared" si="119"/>
        <v>599.03679279753078</v>
      </c>
      <c r="AH497" s="25"/>
      <c r="AI497" s="29">
        <f t="shared" si="117"/>
        <v>491.21017009397519</v>
      </c>
    </row>
    <row r="498" spans="2:35" x14ac:dyDescent="0.35">
      <c r="B498" s="10" t="s">
        <v>3</v>
      </c>
      <c r="C498" s="10">
        <v>490</v>
      </c>
      <c r="D498" s="10">
        <v>490</v>
      </c>
      <c r="E498" s="9">
        <v>0</v>
      </c>
      <c r="F498" s="1">
        <f t="shared" si="107"/>
        <v>0</v>
      </c>
      <c r="G498" s="1">
        <f t="shared" si="108"/>
        <v>0</v>
      </c>
      <c r="R498">
        <f t="shared" si="109"/>
        <v>1</v>
      </c>
      <c r="S498" t="str">
        <f t="shared" si="105"/>
        <v/>
      </c>
      <c r="T498" s="29">
        <f t="shared" si="110"/>
        <v>0</v>
      </c>
      <c r="U498" s="29">
        <f t="shared" si="106"/>
        <v>0</v>
      </c>
      <c r="V498" s="29">
        <f t="shared" si="111"/>
        <v>187.17480000000003</v>
      </c>
      <c r="W498" s="29">
        <f t="shared" si="112"/>
        <v>0</v>
      </c>
      <c r="X498" s="29">
        <f t="shared" si="113"/>
        <v>187.17480000000003</v>
      </c>
      <c r="Y498" s="29">
        <f t="shared" si="114"/>
        <v>0</v>
      </c>
      <c r="Z498" s="25"/>
      <c r="AA498" s="29">
        <f t="shared" si="115"/>
        <v>0</v>
      </c>
      <c r="AB498" s="25"/>
      <c r="AC498" s="25">
        <f t="shared" si="116"/>
        <v>0</v>
      </c>
      <c r="AD498" s="25"/>
      <c r="AE498" s="29">
        <f t="shared" si="118"/>
        <v>1194.6246740074071</v>
      </c>
      <c r="AF498" s="25"/>
      <c r="AG498" s="29">
        <f t="shared" si="119"/>
        <v>599.03679279753078</v>
      </c>
      <c r="AH498" s="25"/>
      <c r="AI498" s="29">
        <f t="shared" si="117"/>
        <v>491.21017009397519</v>
      </c>
    </row>
    <row r="499" spans="2:35" x14ac:dyDescent="0.35">
      <c r="B499" s="10" t="s">
        <v>3</v>
      </c>
      <c r="C499" s="10">
        <v>491</v>
      </c>
      <c r="D499" s="10">
        <v>491</v>
      </c>
      <c r="E499" s="9">
        <v>0</v>
      </c>
      <c r="F499" s="1">
        <f t="shared" si="107"/>
        <v>0</v>
      </c>
      <c r="G499" s="1">
        <f t="shared" si="108"/>
        <v>0</v>
      </c>
      <c r="R499">
        <f t="shared" si="109"/>
        <v>1</v>
      </c>
      <c r="S499" t="str">
        <f t="shared" si="105"/>
        <v/>
      </c>
      <c r="T499" s="29">
        <f t="shared" si="110"/>
        <v>0</v>
      </c>
      <c r="U499" s="29">
        <f t="shared" si="106"/>
        <v>0</v>
      </c>
      <c r="V499" s="29">
        <f t="shared" si="111"/>
        <v>187.17480000000003</v>
      </c>
      <c r="W499" s="29">
        <f t="shared" si="112"/>
        <v>0</v>
      </c>
      <c r="X499" s="29">
        <f t="shared" si="113"/>
        <v>187.17480000000003</v>
      </c>
      <c r="Y499" s="29">
        <f t="shared" si="114"/>
        <v>0</v>
      </c>
      <c r="Z499" s="25"/>
      <c r="AA499" s="29">
        <f t="shared" si="115"/>
        <v>0</v>
      </c>
      <c r="AB499" s="25"/>
      <c r="AC499" s="25">
        <f t="shared" si="116"/>
        <v>0</v>
      </c>
      <c r="AD499" s="25"/>
      <c r="AE499" s="29">
        <f t="shared" si="118"/>
        <v>1194.6246740074071</v>
      </c>
      <c r="AF499" s="25"/>
      <c r="AG499" s="29">
        <f t="shared" si="119"/>
        <v>599.03679279753078</v>
      </c>
      <c r="AH499" s="25"/>
      <c r="AI499" s="29">
        <f t="shared" si="117"/>
        <v>491.21017009397519</v>
      </c>
    </row>
    <row r="500" spans="2:35" x14ac:dyDescent="0.35">
      <c r="B500" s="10" t="s">
        <v>3</v>
      </c>
      <c r="C500" s="10">
        <v>492</v>
      </c>
      <c r="D500" s="10">
        <v>492</v>
      </c>
      <c r="E500" s="9">
        <v>0</v>
      </c>
      <c r="F500" s="1">
        <f t="shared" si="107"/>
        <v>0</v>
      </c>
      <c r="G500" s="1">
        <f t="shared" si="108"/>
        <v>0</v>
      </c>
      <c r="R500">
        <f t="shared" si="109"/>
        <v>1</v>
      </c>
      <c r="S500" t="str">
        <f t="shared" si="105"/>
        <v/>
      </c>
      <c r="T500" s="29">
        <f t="shared" si="110"/>
        <v>0</v>
      </c>
      <c r="U500" s="29">
        <f t="shared" si="106"/>
        <v>0</v>
      </c>
      <c r="V500" s="29">
        <f t="shared" si="111"/>
        <v>187.17480000000003</v>
      </c>
      <c r="W500" s="29">
        <f t="shared" si="112"/>
        <v>0</v>
      </c>
      <c r="X500" s="29">
        <f t="shared" si="113"/>
        <v>187.17480000000003</v>
      </c>
      <c r="Y500" s="29">
        <f t="shared" si="114"/>
        <v>0</v>
      </c>
      <c r="Z500" s="25"/>
      <c r="AA500" s="29">
        <f t="shared" si="115"/>
        <v>0</v>
      </c>
      <c r="AB500" s="25"/>
      <c r="AC500" s="25">
        <f t="shared" si="116"/>
        <v>0</v>
      </c>
      <c r="AD500" s="25"/>
      <c r="AE500" s="29">
        <f t="shared" si="118"/>
        <v>1194.6246740074071</v>
      </c>
      <c r="AF500" s="25"/>
      <c r="AG500" s="29">
        <f t="shared" si="119"/>
        <v>599.03679279753078</v>
      </c>
      <c r="AH500" s="25"/>
      <c r="AI500" s="29">
        <f t="shared" si="117"/>
        <v>491.21017009397519</v>
      </c>
    </row>
    <row r="501" spans="2:35" x14ac:dyDescent="0.35">
      <c r="B501" s="10" t="s">
        <v>3</v>
      </c>
      <c r="C501" s="10">
        <v>493</v>
      </c>
      <c r="D501" s="10">
        <v>493</v>
      </c>
      <c r="E501" s="9">
        <v>0</v>
      </c>
      <c r="F501" s="1">
        <f t="shared" si="107"/>
        <v>0</v>
      </c>
      <c r="G501" s="1">
        <f t="shared" si="108"/>
        <v>0</v>
      </c>
      <c r="R501">
        <f t="shared" si="109"/>
        <v>1</v>
      </c>
      <c r="S501" t="str">
        <f t="shared" si="105"/>
        <v/>
      </c>
      <c r="T501" s="29">
        <f t="shared" si="110"/>
        <v>0</v>
      </c>
      <c r="U501" s="29">
        <f t="shared" si="106"/>
        <v>0</v>
      </c>
      <c r="V501" s="29">
        <f t="shared" si="111"/>
        <v>187.17480000000003</v>
      </c>
      <c r="W501" s="29">
        <f t="shared" si="112"/>
        <v>0</v>
      </c>
      <c r="X501" s="29">
        <f t="shared" si="113"/>
        <v>187.17480000000003</v>
      </c>
      <c r="Y501" s="29">
        <f t="shared" si="114"/>
        <v>0</v>
      </c>
      <c r="Z501" s="25"/>
      <c r="AA501" s="29">
        <f t="shared" si="115"/>
        <v>0</v>
      </c>
      <c r="AB501" s="25"/>
      <c r="AC501" s="25">
        <f t="shared" si="116"/>
        <v>0</v>
      </c>
      <c r="AD501" s="25"/>
      <c r="AE501" s="29">
        <f t="shared" si="118"/>
        <v>1194.6246740074071</v>
      </c>
      <c r="AF501" s="25"/>
      <c r="AG501" s="29">
        <f t="shared" si="119"/>
        <v>599.03679279753078</v>
      </c>
      <c r="AH501" s="25"/>
      <c r="AI501" s="29">
        <f t="shared" si="117"/>
        <v>491.21017009397519</v>
      </c>
    </row>
    <row r="502" spans="2:35" x14ac:dyDescent="0.35">
      <c r="B502" s="10" t="s">
        <v>3</v>
      </c>
      <c r="C502" s="10">
        <v>494</v>
      </c>
      <c r="D502" s="10">
        <v>494</v>
      </c>
      <c r="E502" s="9">
        <v>0</v>
      </c>
      <c r="F502" s="1">
        <f t="shared" si="107"/>
        <v>0</v>
      </c>
      <c r="G502" s="1">
        <f t="shared" si="108"/>
        <v>0</v>
      </c>
      <c r="R502">
        <f t="shared" si="109"/>
        <v>1</v>
      </c>
      <c r="S502" t="str">
        <f t="shared" si="105"/>
        <v/>
      </c>
      <c r="T502" s="29">
        <f t="shared" si="110"/>
        <v>0</v>
      </c>
      <c r="U502" s="29">
        <f t="shared" si="106"/>
        <v>0</v>
      </c>
      <c r="V502" s="29">
        <f t="shared" si="111"/>
        <v>187.17480000000003</v>
      </c>
      <c r="W502" s="29">
        <f t="shared" si="112"/>
        <v>0</v>
      </c>
      <c r="X502" s="29">
        <f t="shared" si="113"/>
        <v>187.17480000000003</v>
      </c>
      <c r="Y502" s="29">
        <f t="shared" si="114"/>
        <v>0</v>
      </c>
      <c r="Z502" s="25"/>
      <c r="AA502" s="29">
        <f t="shared" si="115"/>
        <v>0</v>
      </c>
      <c r="AB502" s="25"/>
      <c r="AC502" s="25">
        <f t="shared" si="116"/>
        <v>0</v>
      </c>
      <c r="AD502" s="25"/>
      <c r="AE502" s="29">
        <f t="shared" si="118"/>
        <v>1194.6246740074071</v>
      </c>
      <c r="AF502" s="25"/>
      <c r="AG502" s="29">
        <f t="shared" si="119"/>
        <v>599.03679279753078</v>
      </c>
      <c r="AH502" s="25"/>
      <c r="AI502" s="29">
        <f t="shared" si="117"/>
        <v>491.21017009397519</v>
      </c>
    </row>
    <row r="503" spans="2:35" x14ac:dyDescent="0.35">
      <c r="B503" s="10" t="s">
        <v>3</v>
      </c>
      <c r="C503" s="10">
        <v>495</v>
      </c>
      <c r="D503" s="10">
        <v>495</v>
      </c>
      <c r="E503" s="9">
        <v>0</v>
      </c>
      <c r="F503" s="1">
        <f t="shared" si="107"/>
        <v>0</v>
      </c>
      <c r="G503" s="1">
        <f t="shared" si="108"/>
        <v>0</v>
      </c>
      <c r="R503">
        <f t="shared" si="109"/>
        <v>1</v>
      </c>
      <c r="S503" t="str">
        <f t="shared" si="105"/>
        <v/>
      </c>
      <c r="T503" s="29">
        <f t="shared" si="110"/>
        <v>0</v>
      </c>
      <c r="U503" s="29">
        <f t="shared" si="106"/>
        <v>0</v>
      </c>
      <c r="V503" s="29">
        <f t="shared" si="111"/>
        <v>187.17480000000003</v>
      </c>
      <c r="W503" s="29">
        <f t="shared" si="112"/>
        <v>0</v>
      </c>
      <c r="X503" s="29">
        <f t="shared" si="113"/>
        <v>187.17480000000003</v>
      </c>
      <c r="Y503" s="29">
        <f t="shared" si="114"/>
        <v>0</v>
      </c>
      <c r="Z503" s="25"/>
      <c r="AA503" s="29">
        <f t="shared" si="115"/>
        <v>0</v>
      </c>
      <c r="AB503" s="25"/>
      <c r="AC503" s="25">
        <f t="shared" si="116"/>
        <v>0</v>
      </c>
      <c r="AD503" s="25"/>
      <c r="AE503" s="29">
        <f t="shared" si="118"/>
        <v>1194.6246740074071</v>
      </c>
      <c r="AF503" s="25"/>
      <c r="AG503" s="29">
        <f t="shared" si="119"/>
        <v>599.03679279753078</v>
      </c>
      <c r="AH503" s="25"/>
      <c r="AI503" s="29">
        <f t="shared" si="117"/>
        <v>491.21017009397519</v>
      </c>
    </row>
    <row r="504" spans="2:35" x14ac:dyDescent="0.35">
      <c r="B504" s="10" t="s">
        <v>3</v>
      </c>
      <c r="C504" s="10">
        <v>496</v>
      </c>
      <c r="D504" s="10">
        <v>496</v>
      </c>
      <c r="E504" s="9">
        <v>0</v>
      </c>
      <c r="F504" s="1">
        <f t="shared" si="107"/>
        <v>0</v>
      </c>
      <c r="G504" s="1">
        <f t="shared" si="108"/>
        <v>0</v>
      </c>
      <c r="R504">
        <f t="shared" si="109"/>
        <v>1</v>
      </c>
      <c r="S504" t="str">
        <f t="shared" si="105"/>
        <v/>
      </c>
      <c r="T504" s="29">
        <f t="shared" si="110"/>
        <v>0</v>
      </c>
      <c r="U504" s="29">
        <f t="shared" si="106"/>
        <v>0</v>
      </c>
      <c r="V504" s="29">
        <f t="shared" si="111"/>
        <v>187.17480000000003</v>
      </c>
      <c r="W504" s="29">
        <f t="shared" si="112"/>
        <v>0</v>
      </c>
      <c r="X504" s="29">
        <f t="shared" si="113"/>
        <v>187.17480000000003</v>
      </c>
      <c r="Y504" s="29">
        <f t="shared" si="114"/>
        <v>0</v>
      </c>
      <c r="Z504" s="25"/>
      <c r="AA504" s="29">
        <f t="shared" si="115"/>
        <v>0</v>
      </c>
      <c r="AB504" s="25"/>
      <c r="AC504" s="25">
        <f t="shared" si="116"/>
        <v>0</v>
      </c>
      <c r="AD504" s="25"/>
      <c r="AE504" s="29">
        <f t="shared" si="118"/>
        <v>1194.6246740074071</v>
      </c>
      <c r="AF504" s="25"/>
      <c r="AG504" s="29">
        <f t="shared" si="119"/>
        <v>599.03679279753078</v>
      </c>
      <c r="AH504" s="25"/>
      <c r="AI504" s="29">
        <f t="shared" si="117"/>
        <v>491.21017009397519</v>
      </c>
    </row>
    <row r="505" spans="2:35" x14ac:dyDescent="0.35">
      <c r="B505" s="10" t="s">
        <v>3</v>
      </c>
      <c r="C505" s="10">
        <v>497</v>
      </c>
      <c r="D505" s="10">
        <v>497</v>
      </c>
      <c r="E505" s="9">
        <v>0</v>
      </c>
      <c r="F505" s="1">
        <f t="shared" si="107"/>
        <v>0</v>
      </c>
      <c r="G505" s="1">
        <f t="shared" si="108"/>
        <v>0</v>
      </c>
      <c r="R505">
        <f t="shared" si="109"/>
        <v>1</v>
      </c>
      <c r="S505" t="str">
        <f t="shared" si="105"/>
        <v/>
      </c>
      <c r="T505" s="29">
        <f t="shared" si="110"/>
        <v>0</v>
      </c>
      <c r="U505" s="29">
        <f t="shared" si="106"/>
        <v>0</v>
      </c>
      <c r="V505" s="29">
        <f t="shared" si="111"/>
        <v>187.17480000000003</v>
      </c>
      <c r="W505" s="29">
        <f t="shared" si="112"/>
        <v>0</v>
      </c>
      <c r="X505" s="29">
        <f t="shared" si="113"/>
        <v>187.17480000000003</v>
      </c>
      <c r="Y505" s="29">
        <f t="shared" si="114"/>
        <v>0</v>
      </c>
      <c r="Z505" s="25"/>
      <c r="AA505" s="29">
        <f t="shared" si="115"/>
        <v>0</v>
      </c>
      <c r="AB505" s="25"/>
      <c r="AC505" s="25">
        <f t="shared" si="116"/>
        <v>0</v>
      </c>
      <c r="AD505" s="25"/>
      <c r="AE505" s="29">
        <f t="shared" si="118"/>
        <v>1194.6246740074071</v>
      </c>
      <c r="AF505" s="25"/>
      <c r="AG505" s="29">
        <f t="shared" si="119"/>
        <v>599.03679279753078</v>
      </c>
      <c r="AH505" s="25"/>
      <c r="AI505" s="29">
        <f t="shared" si="117"/>
        <v>491.21017009397519</v>
      </c>
    </row>
    <row r="506" spans="2:35" x14ac:dyDescent="0.35">
      <c r="B506" s="10" t="s">
        <v>3</v>
      </c>
      <c r="C506" s="10">
        <v>498</v>
      </c>
      <c r="D506" s="10">
        <v>498</v>
      </c>
      <c r="E506" s="9">
        <v>0</v>
      </c>
      <c r="F506" s="1">
        <f t="shared" si="107"/>
        <v>0</v>
      </c>
      <c r="G506" s="1">
        <f t="shared" si="108"/>
        <v>0</v>
      </c>
      <c r="R506">
        <f t="shared" si="109"/>
        <v>1</v>
      </c>
      <c r="S506" t="str">
        <f t="shared" si="105"/>
        <v/>
      </c>
      <c r="T506" s="29">
        <f t="shared" si="110"/>
        <v>0</v>
      </c>
      <c r="U506" s="29">
        <f t="shared" si="106"/>
        <v>0</v>
      </c>
      <c r="V506" s="29">
        <f t="shared" si="111"/>
        <v>187.17480000000003</v>
      </c>
      <c r="W506" s="29">
        <f t="shared" si="112"/>
        <v>0</v>
      </c>
      <c r="X506" s="29">
        <f t="shared" si="113"/>
        <v>187.17480000000003</v>
      </c>
      <c r="Y506" s="29">
        <f t="shared" si="114"/>
        <v>0</v>
      </c>
      <c r="Z506" s="25"/>
      <c r="AA506" s="29">
        <f t="shared" si="115"/>
        <v>0</v>
      </c>
      <c r="AB506" s="25"/>
      <c r="AC506" s="25">
        <f t="shared" si="116"/>
        <v>0</v>
      </c>
      <c r="AD506" s="25"/>
      <c r="AE506" s="29">
        <f t="shared" si="118"/>
        <v>1194.6246740074071</v>
      </c>
      <c r="AF506" s="25"/>
      <c r="AG506" s="29">
        <f t="shared" si="119"/>
        <v>599.03679279753078</v>
      </c>
      <c r="AH506" s="25"/>
      <c r="AI506" s="29">
        <f t="shared" si="117"/>
        <v>491.21017009397519</v>
      </c>
    </row>
    <row r="507" spans="2:35" x14ac:dyDescent="0.35">
      <c r="B507" s="10" t="s">
        <v>3</v>
      </c>
      <c r="C507" s="10">
        <v>499</v>
      </c>
      <c r="D507" s="10">
        <v>499</v>
      </c>
      <c r="E507" s="9">
        <v>0</v>
      </c>
      <c r="F507" s="1">
        <f t="shared" si="107"/>
        <v>0</v>
      </c>
      <c r="G507" s="1">
        <f t="shared" si="108"/>
        <v>0</v>
      </c>
      <c r="R507">
        <f t="shared" si="109"/>
        <v>1</v>
      </c>
      <c r="S507" t="str">
        <f t="shared" si="105"/>
        <v/>
      </c>
      <c r="T507" s="29">
        <f t="shared" si="110"/>
        <v>0</v>
      </c>
      <c r="U507" s="29">
        <f t="shared" si="106"/>
        <v>0</v>
      </c>
      <c r="V507" s="29">
        <f t="shared" si="111"/>
        <v>187.17480000000003</v>
      </c>
      <c r="W507" s="29">
        <f t="shared" si="112"/>
        <v>0</v>
      </c>
      <c r="X507" s="29">
        <f t="shared" si="113"/>
        <v>187.17480000000003</v>
      </c>
      <c r="Y507" s="29">
        <f t="shared" si="114"/>
        <v>0</v>
      </c>
      <c r="Z507" s="25"/>
      <c r="AA507" s="29">
        <f t="shared" si="115"/>
        <v>0</v>
      </c>
      <c r="AB507" s="25"/>
      <c r="AC507" s="25">
        <f t="shared" si="116"/>
        <v>0</v>
      </c>
      <c r="AD507" s="25"/>
      <c r="AE507" s="29">
        <f t="shared" si="118"/>
        <v>1194.6246740074071</v>
      </c>
      <c r="AF507" s="25"/>
      <c r="AG507" s="29">
        <f t="shared" si="119"/>
        <v>599.03679279753078</v>
      </c>
      <c r="AH507" s="25"/>
      <c r="AI507" s="29">
        <f t="shared" si="117"/>
        <v>491.21017009397519</v>
      </c>
    </row>
    <row r="508" spans="2:35" x14ac:dyDescent="0.35">
      <c r="B508" s="10" t="s">
        <v>3</v>
      </c>
      <c r="C508" s="10">
        <v>500</v>
      </c>
      <c r="D508" s="10">
        <v>500</v>
      </c>
      <c r="E508" s="9">
        <v>0</v>
      </c>
      <c r="F508" s="1">
        <f t="shared" si="107"/>
        <v>0</v>
      </c>
      <c r="G508" s="1">
        <f t="shared" si="108"/>
        <v>0</v>
      </c>
      <c r="R508">
        <f t="shared" si="109"/>
        <v>1</v>
      </c>
      <c r="S508" t="str">
        <f t="shared" si="105"/>
        <v/>
      </c>
      <c r="T508" s="29">
        <f t="shared" si="110"/>
        <v>0</v>
      </c>
      <c r="U508" s="29">
        <f t="shared" si="106"/>
        <v>0</v>
      </c>
      <c r="V508" s="29">
        <f t="shared" si="111"/>
        <v>187.17480000000003</v>
      </c>
      <c r="W508" s="29">
        <f t="shared" si="112"/>
        <v>0</v>
      </c>
      <c r="X508" s="29">
        <f t="shared" si="113"/>
        <v>187.17480000000003</v>
      </c>
      <c r="Y508" s="29">
        <f t="shared" si="114"/>
        <v>0</v>
      </c>
      <c r="Z508" s="25"/>
      <c r="AA508" s="29">
        <f t="shared" si="115"/>
        <v>0</v>
      </c>
      <c r="AB508" s="25"/>
      <c r="AC508" s="25">
        <f t="shared" si="116"/>
        <v>0</v>
      </c>
      <c r="AD508" s="25"/>
      <c r="AE508" s="29">
        <f t="shared" si="118"/>
        <v>1194.6246740074071</v>
      </c>
      <c r="AF508" s="25"/>
      <c r="AG508" s="29">
        <f t="shared" si="119"/>
        <v>599.03679279753078</v>
      </c>
      <c r="AH508" s="25"/>
      <c r="AI508" s="29">
        <f t="shared" si="117"/>
        <v>491.21017009397519</v>
      </c>
    </row>
    <row r="509" spans="2:35" x14ac:dyDescent="0.35">
      <c r="B509" s="10" t="s">
        <v>3</v>
      </c>
      <c r="C509" s="10">
        <v>501</v>
      </c>
      <c r="D509" s="10">
        <v>501</v>
      </c>
      <c r="E509" s="9">
        <v>0</v>
      </c>
      <c r="F509" s="1">
        <f t="shared" si="107"/>
        <v>0</v>
      </c>
      <c r="G509" s="1">
        <f t="shared" si="108"/>
        <v>0</v>
      </c>
      <c r="R509">
        <f t="shared" si="109"/>
        <v>1</v>
      </c>
      <c r="S509" t="str">
        <f t="shared" si="105"/>
        <v/>
      </c>
      <c r="T509" s="29">
        <f t="shared" si="110"/>
        <v>0</v>
      </c>
      <c r="U509" s="29">
        <f t="shared" si="106"/>
        <v>0</v>
      </c>
      <c r="V509" s="29">
        <f t="shared" si="111"/>
        <v>187.17480000000003</v>
      </c>
      <c r="W509" s="29">
        <f t="shared" si="112"/>
        <v>0</v>
      </c>
      <c r="X509" s="29">
        <f t="shared" si="113"/>
        <v>187.17480000000003</v>
      </c>
      <c r="Y509" s="29">
        <f t="shared" si="114"/>
        <v>0</v>
      </c>
      <c r="Z509" s="25"/>
      <c r="AA509" s="29">
        <f t="shared" si="115"/>
        <v>0</v>
      </c>
      <c r="AB509" s="25"/>
      <c r="AC509" s="25">
        <f t="shared" si="116"/>
        <v>0</v>
      </c>
      <c r="AD509" s="25"/>
      <c r="AE509" s="29">
        <f t="shared" si="118"/>
        <v>1194.6246740074071</v>
      </c>
      <c r="AF509" s="25"/>
      <c r="AG509" s="29">
        <f t="shared" si="119"/>
        <v>599.03679279753078</v>
      </c>
      <c r="AH509" s="25"/>
      <c r="AI509" s="29">
        <f t="shared" si="117"/>
        <v>491.21017009397519</v>
      </c>
    </row>
    <row r="510" spans="2:35" x14ac:dyDescent="0.35">
      <c r="B510" s="10" t="s">
        <v>3</v>
      </c>
      <c r="C510" s="10">
        <v>502</v>
      </c>
      <c r="D510" s="10">
        <v>502</v>
      </c>
      <c r="E510" s="9">
        <v>0</v>
      </c>
      <c r="F510" s="1">
        <f t="shared" si="107"/>
        <v>0</v>
      </c>
      <c r="G510" s="1">
        <f t="shared" si="108"/>
        <v>0</v>
      </c>
      <c r="R510">
        <f t="shared" si="109"/>
        <v>1</v>
      </c>
      <c r="S510" t="str">
        <f t="shared" si="105"/>
        <v/>
      </c>
      <c r="T510" s="29">
        <f t="shared" si="110"/>
        <v>0</v>
      </c>
      <c r="U510" s="29">
        <f t="shared" si="106"/>
        <v>0</v>
      </c>
      <c r="V510" s="29">
        <f t="shared" si="111"/>
        <v>187.17480000000003</v>
      </c>
      <c r="W510" s="29">
        <f t="shared" si="112"/>
        <v>0</v>
      </c>
      <c r="X510" s="29">
        <f t="shared" si="113"/>
        <v>187.17480000000003</v>
      </c>
      <c r="Y510" s="29">
        <f t="shared" si="114"/>
        <v>0</v>
      </c>
      <c r="Z510" s="25"/>
      <c r="AA510" s="29">
        <f t="shared" si="115"/>
        <v>0</v>
      </c>
      <c r="AB510" s="25"/>
      <c r="AC510" s="25">
        <f t="shared" si="116"/>
        <v>0</v>
      </c>
      <c r="AD510" s="25"/>
      <c r="AE510" s="29">
        <f t="shared" si="118"/>
        <v>1194.6246740074071</v>
      </c>
      <c r="AF510" s="25"/>
      <c r="AG510" s="29">
        <f t="shared" si="119"/>
        <v>599.03679279753078</v>
      </c>
      <c r="AH510" s="25"/>
      <c r="AI510" s="29">
        <f t="shared" si="117"/>
        <v>491.21017009397519</v>
      </c>
    </row>
    <row r="511" spans="2:35" x14ac:dyDescent="0.35">
      <c r="B511" s="10" t="s">
        <v>3</v>
      </c>
      <c r="C511" s="10">
        <v>503</v>
      </c>
      <c r="D511" s="10">
        <v>503</v>
      </c>
      <c r="E511" s="9">
        <v>0</v>
      </c>
      <c r="F511" s="1">
        <f t="shared" si="107"/>
        <v>0</v>
      </c>
      <c r="G511" s="1">
        <f t="shared" si="108"/>
        <v>0</v>
      </c>
      <c r="R511">
        <f t="shared" si="109"/>
        <v>1</v>
      </c>
      <c r="S511" t="str">
        <f t="shared" si="105"/>
        <v/>
      </c>
      <c r="T511" s="29">
        <f t="shared" si="110"/>
        <v>0</v>
      </c>
      <c r="U511" s="29">
        <f t="shared" si="106"/>
        <v>0</v>
      </c>
      <c r="V511" s="29">
        <f t="shared" si="111"/>
        <v>187.17480000000003</v>
      </c>
      <c r="W511" s="29">
        <f t="shared" si="112"/>
        <v>0</v>
      </c>
      <c r="X511" s="29">
        <f t="shared" si="113"/>
        <v>187.17480000000003</v>
      </c>
      <c r="Y511" s="29">
        <f t="shared" si="114"/>
        <v>0</v>
      </c>
      <c r="Z511" s="25"/>
      <c r="AA511" s="29">
        <f t="shared" si="115"/>
        <v>0</v>
      </c>
      <c r="AB511" s="25"/>
      <c r="AC511" s="25">
        <f t="shared" si="116"/>
        <v>0</v>
      </c>
      <c r="AD511" s="25"/>
      <c r="AE511" s="29">
        <f t="shared" si="118"/>
        <v>1194.6246740074071</v>
      </c>
      <c r="AF511" s="25"/>
      <c r="AG511" s="29">
        <f t="shared" si="119"/>
        <v>599.03679279753078</v>
      </c>
      <c r="AH511" s="25"/>
      <c r="AI511" s="29">
        <f t="shared" si="117"/>
        <v>491.21017009397519</v>
      </c>
    </row>
    <row r="512" spans="2:35" x14ac:dyDescent="0.35">
      <c r="B512" s="10" t="s">
        <v>3</v>
      </c>
      <c r="C512" s="10">
        <v>504</v>
      </c>
      <c r="D512" s="10">
        <v>504</v>
      </c>
      <c r="E512" s="9">
        <v>0</v>
      </c>
      <c r="F512" s="1">
        <f t="shared" si="107"/>
        <v>0</v>
      </c>
      <c r="G512" s="1">
        <f t="shared" si="108"/>
        <v>0</v>
      </c>
      <c r="R512">
        <f t="shared" si="109"/>
        <v>1</v>
      </c>
      <c r="S512" t="str">
        <f t="shared" si="105"/>
        <v/>
      </c>
      <c r="T512" s="29">
        <f t="shared" si="110"/>
        <v>0</v>
      </c>
      <c r="U512" s="29">
        <f t="shared" si="106"/>
        <v>0</v>
      </c>
      <c r="V512" s="29">
        <f t="shared" si="111"/>
        <v>187.17480000000003</v>
      </c>
      <c r="W512" s="29">
        <f t="shared" si="112"/>
        <v>0</v>
      </c>
      <c r="X512" s="29">
        <f t="shared" si="113"/>
        <v>187.17480000000003</v>
      </c>
      <c r="Y512" s="29">
        <f t="shared" si="114"/>
        <v>0</v>
      </c>
      <c r="Z512" s="25"/>
      <c r="AA512" s="29">
        <f t="shared" si="115"/>
        <v>0</v>
      </c>
      <c r="AB512" s="25"/>
      <c r="AC512" s="25">
        <f t="shared" si="116"/>
        <v>0</v>
      </c>
      <c r="AD512" s="25"/>
      <c r="AE512" s="29">
        <f t="shared" si="118"/>
        <v>1194.6246740074071</v>
      </c>
      <c r="AF512" s="25"/>
      <c r="AG512" s="29">
        <f t="shared" si="119"/>
        <v>599.03679279753078</v>
      </c>
      <c r="AH512" s="25"/>
      <c r="AI512" s="29">
        <f t="shared" si="117"/>
        <v>491.21017009397519</v>
      </c>
    </row>
    <row r="513" spans="2:35" x14ac:dyDescent="0.35">
      <c r="B513" s="10" t="s">
        <v>3</v>
      </c>
      <c r="C513" s="10">
        <v>505</v>
      </c>
      <c r="D513" s="10">
        <v>505</v>
      </c>
      <c r="E513" s="9">
        <v>0</v>
      </c>
      <c r="F513" s="1">
        <f t="shared" si="107"/>
        <v>0</v>
      </c>
      <c r="G513" s="1">
        <f t="shared" si="108"/>
        <v>0</v>
      </c>
      <c r="R513">
        <f t="shared" si="109"/>
        <v>1</v>
      </c>
      <c r="S513" t="str">
        <f t="shared" si="105"/>
        <v/>
      </c>
      <c r="T513" s="29">
        <f t="shared" si="110"/>
        <v>0</v>
      </c>
      <c r="U513" s="29">
        <f t="shared" si="106"/>
        <v>0</v>
      </c>
      <c r="V513" s="29">
        <f t="shared" si="111"/>
        <v>187.17480000000003</v>
      </c>
      <c r="W513" s="29">
        <f t="shared" si="112"/>
        <v>0</v>
      </c>
      <c r="X513" s="29">
        <f t="shared" si="113"/>
        <v>187.17480000000003</v>
      </c>
      <c r="Y513" s="29">
        <f t="shared" si="114"/>
        <v>0</v>
      </c>
      <c r="Z513" s="25"/>
      <c r="AA513" s="29">
        <f t="shared" si="115"/>
        <v>0</v>
      </c>
      <c r="AB513" s="25"/>
      <c r="AC513" s="25">
        <f t="shared" si="116"/>
        <v>0</v>
      </c>
      <c r="AD513" s="25"/>
      <c r="AE513" s="29">
        <f t="shared" si="118"/>
        <v>1194.6246740074071</v>
      </c>
      <c r="AF513" s="25"/>
      <c r="AG513" s="29">
        <f t="shared" si="119"/>
        <v>599.03679279753078</v>
      </c>
      <c r="AH513" s="25"/>
      <c r="AI513" s="29">
        <f t="shared" si="117"/>
        <v>491.21017009397519</v>
      </c>
    </row>
    <row r="514" spans="2:35" x14ac:dyDescent="0.35">
      <c r="B514" s="10" t="s">
        <v>3</v>
      </c>
      <c r="C514" s="10">
        <v>506</v>
      </c>
      <c r="D514" s="10">
        <v>506</v>
      </c>
      <c r="E514" s="9">
        <v>0</v>
      </c>
      <c r="F514" s="1">
        <f t="shared" si="107"/>
        <v>0</v>
      </c>
      <c r="G514" s="1">
        <f t="shared" si="108"/>
        <v>0</v>
      </c>
      <c r="R514">
        <f t="shared" si="109"/>
        <v>1</v>
      </c>
      <c r="S514" t="str">
        <f t="shared" si="105"/>
        <v/>
      </c>
      <c r="T514" s="29">
        <f t="shared" si="110"/>
        <v>0</v>
      </c>
      <c r="U514" s="29">
        <f t="shared" si="106"/>
        <v>0</v>
      </c>
      <c r="V514" s="29">
        <f t="shared" si="111"/>
        <v>187.17480000000003</v>
      </c>
      <c r="W514" s="29">
        <f t="shared" si="112"/>
        <v>0</v>
      </c>
      <c r="X514" s="29">
        <f t="shared" si="113"/>
        <v>187.17480000000003</v>
      </c>
      <c r="Y514" s="29">
        <f t="shared" si="114"/>
        <v>0</v>
      </c>
      <c r="Z514" s="25"/>
      <c r="AA514" s="29">
        <f t="shared" si="115"/>
        <v>0</v>
      </c>
      <c r="AB514" s="25"/>
      <c r="AC514" s="25">
        <f t="shared" si="116"/>
        <v>0</v>
      </c>
      <c r="AD514" s="25"/>
      <c r="AE514" s="29">
        <f t="shared" si="118"/>
        <v>1194.6246740074071</v>
      </c>
      <c r="AF514" s="25"/>
      <c r="AG514" s="29">
        <f t="shared" si="119"/>
        <v>599.03679279753078</v>
      </c>
      <c r="AH514" s="25"/>
      <c r="AI514" s="29">
        <f t="shared" si="117"/>
        <v>491.21017009397519</v>
      </c>
    </row>
    <row r="515" spans="2:35" x14ac:dyDescent="0.35">
      <c r="B515" s="10" t="s">
        <v>3</v>
      </c>
      <c r="C515" s="10">
        <v>507</v>
      </c>
      <c r="D515" s="10">
        <v>507</v>
      </c>
      <c r="E515" s="9">
        <v>0</v>
      </c>
      <c r="F515" s="1">
        <f t="shared" si="107"/>
        <v>0</v>
      </c>
      <c r="G515" s="1">
        <f t="shared" si="108"/>
        <v>0</v>
      </c>
      <c r="R515">
        <f t="shared" si="109"/>
        <v>1</v>
      </c>
      <c r="S515" t="str">
        <f t="shared" si="105"/>
        <v/>
      </c>
      <c r="T515" s="29">
        <f t="shared" si="110"/>
        <v>0</v>
      </c>
      <c r="U515" s="29">
        <f t="shared" si="106"/>
        <v>0</v>
      </c>
      <c r="V515" s="29">
        <f t="shared" si="111"/>
        <v>187.17480000000003</v>
      </c>
      <c r="W515" s="29">
        <f t="shared" si="112"/>
        <v>0</v>
      </c>
      <c r="X515" s="29">
        <f t="shared" si="113"/>
        <v>187.17480000000003</v>
      </c>
      <c r="Y515" s="29">
        <f t="shared" si="114"/>
        <v>0</v>
      </c>
      <c r="Z515" s="25"/>
      <c r="AA515" s="29">
        <f t="shared" si="115"/>
        <v>0</v>
      </c>
      <c r="AB515" s="25"/>
      <c r="AC515" s="25">
        <f t="shared" si="116"/>
        <v>0</v>
      </c>
      <c r="AD515" s="25"/>
      <c r="AE515" s="29">
        <f t="shared" si="118"/>
        <v>1194.6246740074071</v>
      </c>
      <c r="AF515" s="25"/>
      <c r="AG515" s="29">
        <f t="shared" si="119"/>
        <v>599.03679279753078</v>
      </c>
      <c r="AH515" s="25"/>
      <c r="AI515" s="29">
        <f t="shared" si="117"/>
        <v>491.21017009397519</v>
      </c>
    </row>
    <row r="516" spans="2:35" x14ac:dyDescent="0.35">
      <c r="B516" s="10" t="s">
        <v>3</v>
      </c>
      <c r="C516" s="10">
        <v>508</v>
      </c>
      <c r="D516" s="10">
        <v>508</v>
      </c>
      <c r="E516" s="9">
        <v>0</v>
      </c>
      <c r="F516" s="1">
        <f t="shared" si="107"/>
        <v>0</v>
      </c>
      <c r="G516" s="1">
        <f t="shared" si="108"/>
        <v>0</v>
      </c>
      <c r="R516">
        <f t="shared" si="109"/>
        <v>1</v>
      </c>
      <c r="S516" t="str">
        <f t="shared" si="105"/>
        <v/>
      </c>
      <c r="T516" s="29">
        <f t="shared" si="110"/>
        <v>0</v>
      </c>
      <c r="U516" s="29">
        <f t="shared" si="106"/>
        <v>0</v>
      </c>
      <c r="V516" s="29">
        <f t="shared" si="111"/>
        <v>187.17480000000003</v>
      </c>
      <c r="W516" s="29">
        <f t="shared" si="112"/>
        <v>0</v>
      </c>
      <c r="X516" s="29">
        <f t="shared" si="113"/>
        <v>187.17480000000003</v>
      </c>
      <c r="Y516" s="29">
        <f t="shared" si="114"/>
        <v>0</v>
      </c>
      <c r="Z516" s="25"/>
      <c r="AA516" s="29">
        <f t="shared" si="115"/>
        <v>0</v>
      </c>
      <c r="AB516" s="25"/>
      <c r="AC516" s="25">
        <f t="shared" si="116"/>
        <v>0</v>
      </c>
      <c r="AD516" s="25"/>
      <c r="AE516" s="29">
        <f t="shared" si="118"/>
        <v>1194.6246740074071</v>
      </c>
      <c r="AF516" s="25"/>
      <c r="AG516" s="29">
        <f t="shared" si="119"/>
        <v>599.03679279753078</v>
      </c>
      <c r="AH516" s="25"/>
      <c r="AI516" s="29">
        <f t="shared" si="117"/>
        <v>491.21017009397519</v>
      </c>
    </row>
    <row r="517" spans="2:35" x14ac:dyDescent="0.35">
      <c r="B517" s="10" t="s">
        <v>3</v>
      </c>
      <c r="C517" s="10">
        <v>509</v>
      </c>
      <c r="D517" s="10">
        <v>509</v>
      </c>
      <c r="E517" s="9">
        <v>0</v>
      </c>
      <c r="F517" s="1">
        <f t="shared" si="107"/>
        <v>0</v>
      </c>
      <c r="G517" s="1">
        <f t="shared" si="108"/>
        <v>0</v>
      </c>
      <c r="R517">
        <f t="shared" si="109"/>
        <v>1</v>
      </c>
      <c r="S517" t="str">
        <f t="shared" si="105"/>
        <v/>
      </c>
      <c r="T517" s="29">
        <f t="shared" si="110"/>
        <v>0</v>
      </c>
      <c r="U517" s="29">
        <f t="shared" si="106"/>
        <v>0</v>
      </c>
      <c r="V517" s="29">
        <f t="shared" si="111"/>
        <v>187.17480000000003</v>
      </c>
      <c r="W517" s="29">
        <f t="shared" si="112"/>
        <v>0</v>
      </c>
      <c r="X517" s="29">
        <f t="shared" si="113"/>
        <v>187.17480000000003</v>
      </c>
      <c r="Y517" s="29">
        <f t="shared" si="114"/>
        <v>0</v>
      </c>
      <c r="Z517" s="25"/>
      <c r="AA517" s="29">
        <f t="shared" si="115"/>
        <v>0</v>
      </c>
      <c r="AB517" s="25"/>
      <c r="AC517" s="25">
        <f t="shared" si="116"/>
        <v>0</v>
      </c>
      <c r="AD517" s="25"/>
      <c r="AE517" s="29">
        <f t="shared" si="118"/>
        <v>1194.6246740074071</v>
      </c>
      <c r="AF517" s="25"/>
      <c r="AG517" s="29">
        <f t="shared" si="119"/>
        <v>599.03679279753078</v>
      </c>
      <c r="AH517" s="25"/>
      <c r="AI517" s="29">
        <f t="shared" si="117"/>
        <v>491.21017009397519</v>
      </c>
    </row>
    <row r="518" spans="2:35" x14ac:dyDescent="0.35">
      <c r="B518" s="10" t="s">
        <v>3</v>
      </c>
      <c r="C518" s="10">
        <v>510</v>
      </c>
      <c r="D518" s="10">
        <v>510</v>
      </c>
      <c r="E518" s="9">
        <v>0</v>
      </c>
      <c r="F518" s="1">
        <f t="shared" si="107"/>
        <v>0</v>
      </c>
      <c r="G518" s="1">
        <f t="shared" si="108"/>
        <v>0</v>
      </c>
      <c r="R518">
        <f t="shared" si="109"/>
        <v>1</v>
      </c>
      <c r="S518" t="str">
        <f t="shared" si="105"/>
        <v/>
      </c>
      <c r="T518" s="29">
        <f t="shared" si="110"/>
        <v>0</v>
      </c>
      <c r="U518" s="29">
        <f t="shared" si="106"/>
        <v>0</v>
      </c>
      <c r="V518" s="29">
        <f t="shared" si="111"/>
        <v>187.17480000000003</v>
      </c>
      <c r="W518" s="29">
        <f t="shared" si="112"/>
        <v>0</v>
      </c>
      <c r="X518" s="29">
        <f t="shared" si="113"/>
        <v>187.17480000000003</v>
      </c>
      <c r="Y518" s="29">
        <f t="shared" si="114"/>
        <v>0</v>
      </c>
      <c r="Z518" s="25"/>
      <c r="AA518" s="29">
        <f t="shared" si="115"/>
        <v>0</v>
      </c>
      <c r="AB518" s="25"/>
      <c r="AC518" s="25">
        <f t="shared" si="116"/>
        <v>0</v>
      </c>
      <c r="AD518" s="25"/>
      <c r="AE518" s="29">
        <f t="shared" si="118"/>
        <v>1194.6246740074071</v>
      </c>
      <c r="AF518" s="25"/>
      <c r="AG518" s="29">
        <f t="shared" si="119"/>
        <v>599.03679279753078</v>
      </c>
      <c r="AH518" s="25"/>
      <c r="AI518" s="29">
        <f t="shared" si="117"/>
        <v>491.21017009397519</v>
      </c>
    </row>
    <row r="519" spans="2:35" x14ac:dyDescent="0.35">
      <c r="B519" s="10" t="s">
        <v>3</v>
      </c>
      <c r="C519" s="10">
        <v>511</v>
      </c>
      <c r="D519" s="10">
        <v>511</v>
      </c>
      <c r="E519" s="9">
        <v>0</v>
      </c>
      <c r="F519" s="1">
        <f t="shared" si="107"/>
        <v>6.9444444444444448E-2</v>
      </c>
      <c r="G519" s="1">
        <f t="shared" si="108"/>
        <v>0.25</v>
      </c>
      <c r="R519">
        <f t="shared" si="109"/>
        <v>1</v>
      </c>
      <c r="S519" t="str">
        <f t="shared" si="105"/>
        <v/>
      </c>
      <c r="T519" s="29">
        <f t="shared" si="110"/>
        <v>0</v>
      </c>
      <c r="U519" s="29">
        <f t="shared" si="106"/>
        <v>110.41666666666667</v>
      </c>
      <c r="V519" s="29">
        <f t="shared" si="111"/>
        <v>187.17480000000003</v>
      </c>
      <c r="W519" s="29">
        <f t="shared" si="112"/>
        <v>0</v>
      </c>
      <c r="X519" s="29">
        <f t="shared" si="113"/>
        <v>297.59146666666669</v>
      </c>
      <c r="Y519" s="29">
        <f t="shared" si="114"/>
        <v>0</v>
      </c>
      <c r="Z519" s="25"/>
      <c r="AA519" s="29">
        <f t="shared" si="115"/>
        <v>0.10269403086419752</v>
      </c>
      <c r="AB519" s="25"/>
      <c r="AC519" s="25">
        <f t="shared" si="116"/>
        <v>0</v>
      </c>
      <c r="AD519" s="25"/>
      <c r="AE519" s="29">
        <f t="shared" si="118"/>
        <v>1194.7273680382712</v>
      </c>
      <c r="AF519" s="25"/>
      <c r="AG519" s="29">
        <f t="shared" si="119"/>
        <v>599.03679279753078</v>
      </c>
      <c r="AH519" s="25"/>
      <c r="AI519" s="29">
        <f t="shared" si="117"/>
        <v>491.21017009397519</v>
      </c>
    </row>
    <row r="520" spans="2:35" x14ac:dyDescent="0.35">
      <c r="B520" s="10" t="s">
        <v>3</v>
      </c>
      <c r="C520" s="10">
        <v>512</v>
      </c>
      <c r="D520" s="10">
        <v>512</v>
      </c>
      <c r="E520" s="9">
        <v>0.5</v>
      </c>
      <c r="F520" s="1">
        <f t="shared" si="107"/>
        <v>0.34722222222222221</v>
      </c>
      <c r="G520" s="1">
        <f t="shared" si="108"/>
        <v>1.25</v>
      </c>
      <c r="R520">
        <f t="shared" si="109"/>
        <v>1</v>
      </c>
      <c r="S520" t="str">
        <f t="shared" ref="S520:S583" si="120">IF(R520=1,"",E520)</f>
        <v/>
      </c>
      <c r="T520" s="29">
        <f t="shared" si="110"/>
        <v>0.1388888888888889</v>
      </c>
      <c r="U520" s="29">
        <f t="shared" ref="U520:U583" si="121">$L$1*F520</f>
        <v>552.08333333333326</v>
      </c>
      <c r="V520" s="29">
        <f t="shared" si="111"/>
        <v>187.17480000000003</v>
      </c>
      <c r="W520" s="29">
        <f t="shared" si="112"/>
        <v>7.3726851851851861E-3</v>
      </c>
      <c r="X520" s="29">
        <f t="shared" si="113"/>
        <v>739.39702222222218</v>
      </c>
      <c r="Y520" s="29">
        <f t="shared" si="114"/>
        <v>0.10269403086419752</v>
      </c>
      <c r="Z520" s="25"/>
      <c r="AA520" s="29">
        <f t="shared" si="115"/>
        <v>1.0659392901234563</v>
      </c>
      <c r="AB520" s="25"/>
      <c r="AC520" s="25">
        <f t="shared" si="116"/>
        <v>0</v>
      </c>
      <c r="AD520" s="25"/>
      <c r="AE520" s="29">
        <f t="shared" si="118"/>
        <v>1195.7933073283946</v>
      </c>
      <c r="AF520" s="25"/>
      <c r="AG520" s="29">
        <f t="shared" si="119"/>
        <v>599.03679279753078</v>
      </c>
      <c r="AH520" s="25"/>
      <c r="AI520" s="29">
        <f t="shared" si="117"/>
        <v>491.21017009397519</v>
      </c>
    </row>
    <row r="521" spans="2:35" x14ac:dyDescent="0.35">
      <c r="B521" s="10" t="s">
        <v>3</v>
      </c>
      <c r="C521" s="10">
        <v>513</v>
      </c>
      <c r="D521" s="10">
        <v>513</v>
      </c>
      <c r="E521" s="9">
        <v>2.5</v>
      </c>
      <c r="F521" s="1">
        <f t="shared" ref="F521:F584" si="122">($E522-$E520)/2/3.6</f>
        <v>0.8472222222222221</v>
      </c>
      <c r="G521" s="1">
        <f t="shared" ref="G521:G584" si="123">($E522-$E520)/2</f>
        <v>3.05</v>
      </c>
      <c r="R521">
        <f t="shared" ref="R521:R584" si="124">IF(E521&lt;1,1,0)</f>
        <v>0</v>
      </c>
      <c r="S521">
        <f t="shared" si="120"/>
        <v>2.5</v>
      </c>
      <c r="T521" s="29">
        <f t="shared" ref="T521:T584" si="125">E521/3.6</f>
        <v>0.69444444444444442</v>
      </c>
      <c r="U521" s="29">
        <f t="shared" si="121"/>
        <v>1347.083333333333</v>
      </c>
      <c r="V521" s="29">
        <f t="shared" ref="V521:V584" si="126">$L$4*$L$1*$L$5</f>
        <v>187.17480000000003</v>
      </c>
      <c r="W521" s="29">
        <f t="shared" ref="W521:W584" si="127">0.5*1.225*$L$2*$L$3*(T521^2)</f>
        <v>0.18431712962962962</v>
      </c>
      <c r="X521" s="29">
        <f t="shared" ref="X521:X584" si="128">T521+U521+V521</f>
        <v>1534.9525777777774</v>
      </c>
      <c r="Y521" s="29">
        <f t="shared" ref="Y521:Y584" si="129">(X521*T521)/1000</f>
        <v>1.0659392901234563</v>
      </c>
      <c r="Z521" s="25"/>
      <c r="AA521" s="29">
        <f t="shared" ref="AA521:AA584" si="130">IF(X521&gt;0,(X522*T522)/1000,0)</f>
        <v>4.1117232444444456</v>
      </c>
      <c r="AB521" s="25"/>
      <c r="AC521" s="25">
        <f t="shared" ref="AC521:AC584" si="131">IF(X521 &lt; 0,(X521*T522)/1000,0)</f>
        <v>0</v>
      </c>
      <c r="AD521" s="25"/>
      <c r="AE521" s="29">
        <f t="shared" si="118"/>
        <v>1199.905030572839</v>
      </c>
      <c r="AF521" s="25"/>
      <c r="AG521" s="29">
        <f t="shared" si="119"/>
        <v>599.03679279753078</v>
      </c>
      <c r="AH521" s="25"/>
      <c r="AI521" s="29">
        <f t="shared" ref="AI521:AI584" si="132">AG521*0.82</f>
        <v>491.21017009397519</v>
      </c>
    </row>
    <row r="522" spans="2:35" x14ac:dyDescent="0.35">
      <c r="B522" s="10" t="s">
        <v>3</v>
      </c>
      <c r="C522" s="10">
        <v>514</v>
      </c>
      <c r="D522" s="10">
        <v>514</v>
      </c>
      <c r="E522" s="9">
        <v>6.6</v>
      </c>
      <c r="F522" s="1">
        <f t="shared" si="122"/>
        <v>1.2916666666666667</v>
      </c>
      <c r="G522" s="1">
        <f t="shared" si="123"/>
        <v>4.6500000000000004</v>
      </c>
      <c r="R522">
        <f t="shared" si="124"/>
        <v>0</v>
      </c>
      <c r="S522">
        <f t="shared" si="120"/>
        <v>6.6</v>
      </c>
      <c r="T522" s="29">
        <f t="shared" si="125"/>
        <v>1.8333333333333333</v>
      </c>
      <c r="U522" s="29">
        <f t="shared" si="121"/>
        <v>2053.75</v>
      </c>
      <c r="V522" s="29">
        <f t="shared" si="126"/>
        <v>187.17480000000003</v>
      </c>
      <c r="W522" s="29">
        <f t="shared" si="127"/>
        <v>1.2846166666666665</v>
      </c>
      <c r="X522" s="29">
        <f t="shared" si="128"/>
        <v>2242.7581333333337</v>
      </c>
      <c r="Y522" s="29">
        <f t="shared" si="129"/>
        <v>4.1117232444444456</v>
      </c>
      <c r="Z522" s="25"/>
      <c r="AA522" s="29">
        <f t="shared" si="130"/>
        <v>8.007455671604939</v>
      </c>
      <c r="AB522" s="25"/>
      <c r="AC522" s="25">
        <f t="shared" si="131"/>
        <v>0</v>
      </c>
      <c r="AD522" s="25"/>
      <c r="AE522" s="29">
        <f t="shared" ref="AE522:AE585" si="133">AE521+AA522</f>
        <v>1207.9124862444439</v>
      </c>
      <c r="AF522" s="25"/>
      <c r="AG522" s="29">
        <f t="shared" ref="AG522:AG585" si="134">AG521+ABS(AC522)</f>
        <v>599.03679279753078</v>
      </c>
      <c r="AH522" s="25"/>
      <c r="AI522" s="29">
        <f t="shared" si="132"/>
        <v>491.21017009397519</v>
      </c>
    </row>
    <row r="523" spans="2:35" x14ac:dyDescent="0.35">
      <c r="B523" s="10" t="s">
        <v>3</v>
      </c>
      <c r="C523" s="10">
        <v>515</v>
      </c>
      <c r="D523" s="10">
        <v>515</v>
      </c>
      <c r="E523" s="9">
        <v>11.8</v>
      </c>
      <c r="F523" s="1">
        <f t="shared" si="122"/>
        <v>1.4166666666666667</v>
      </c>
      <c r="G523" s="1">
        <f t="shared" si="123"/>
        <v>5.1000000000000005</v>
      </c>
      <c r="R523">
        <f t="shared" si="124"/>
        <v>0</v>
      </c>
      <c r="S523">
        <f t="shared" si="120"/>
        <v>11.8</v>
      </c>
      <c r="T523" s="29">
        <f t="shared" si="125"/>
        <v>3.2777777777777777</v>
      </c>
      <c r="U523" s="29">
        <f t="shared" si="121"/>
        <v>2252.5</v>
      </c>
      <c r="V523" s="29">
        <f t="shared" si="126"/>
        <v>187.17480000000003</v>
      </c>
      <c r="W523" s="29">
        <f t="shared" si="127"/>
        <v>4.1062907407407403</v>
      </c>
      <c r="X523" s="29">
        <f t="shared" si="128"/>
        <v>2442.9525777777781</v>
      </c>
      <c r="Y523" s="29">
        <f t="shared" si="129"/>
        <v>8.007455671604939</v>
      </c>
      <c r="Z523" s="25"/>
      <c r="AA523" s="29">
        <f t="shared" si="130"/>
        <v>9.8610935111111129</v>
      </c>
      <c r="AB523" s="25"/>
      <c r="AC523" s="25">
        <f t="shared" si="131"/>
        <v>0</v>
      </c>
      <c r="AD523" s="25"/>
      <c r="AE523" s="29">
        <f t="shared" si="133"/>
        <v>1217.7735797555551</v>
      </c>
      <c r="AF523" s="25"/>
      <c r="AG523" s="29">
        <f t="shared" si="134"/>
        <v>599.03679279753078</v>
      </c>
      <c r="AH523" s="25"/>
      <c r="AI523" s="29">
        <f t="shared" si="132"/>
        <v>491.21017009397519</v>
      </c>
    </row>
    <row r="524" spans="2:35" x14ac:dyDescent="0.35">
      <c r="B524" s="10" t="s">
        <v>3</v>
      </c>
      <c r="C524" s="10">
        <v>516</v>
      </c>
      <c r="D524" s="10">
        <v>516</v>
      </c>
      <c r="E524" s="9">
        <v>16.8</v>
      </c>
      <c r="F524" s="1">
        <f t="shared" si="122"/>
        <v>1.2083333333333333</v>
      </c>
      <c r="G524" s="1">
        <f t="shared" si="123"/>
        <v>4.3499999999999996</v>
      </c>
      <c r="R524">
        <f t="shared" si="124"/>
        <v>0</v>
      </c>
      <c r="S524">
        <f t="shared" si="120"/>
        <v>16.8</v>
      </c>
      <c r="T524" s="29">
        <f t="shared" si="125"/>
        <v>4.666666666666667</v>
      </c>
      <c r="U524" s="29">
        <f t="shared" si="121"/>
        <v>1921.2499999999998</v>
      </c>
      <c r="V524" s="29">
        <f t="shared" si="126"/>
        <v>187.17480000000003</v>
      </c>
      <c r="W524" s="29">
        <f t="shared" si="127"/>
        <v>8.3234666666666683</v>
      </c>
      <c r="X524" s="29">
        <f t="shared" si="128"/>
        <v>2113.0914666666667</v>
      </c>
      <c r="Y524" s="29">
        <f t="shared" si="129"/>
        <v>9.8610935111111129</v>
      </c>
      <c r="Z524" s="25"/>
      <c r="AA524" s="29">
        <f t="shared" si="130"/>
        <v>7.5116512530864163</v>
      </c>
      <c r="AB524" s="25"/>
      <c r="AC524" s="25">
        <f t="shared" si="131"/>
        <v>0</v>
      </c>
      <c r="AD524" s="25"/>
      <c r="AE524" s="29">
        <f t="shared" si="133"/>
        <v>1225.2852310086416</v>
      </c>
      <c r="AF524" s="25"/>
      <c r="AG524" s="29">
        <f t="shared" si="134"/>
        <v>599.03679279753078</v>
      </c>
      <c r="AH524" s="25"/>
      <c r="AI524" s="29">
        <f t="shared" si="132"/>
        <v>491.21017009397519</v>
      </c>
    </row>
    <row r="525" spans="2:35" x14ac:dyDescent="0.35">
      <c r="B525" s="10" t="s">
        <v>3</v>
      </c>
      <c r="C525" s="10">
        <v>517</v>
      </c>
      <c r="D525" s="10">
        <v>517</v>
      </c>
      <c r="E525" s="9">
        <v>20.5</v>
      </c>
      <c r="F525" s="1">
        <f t="shared" si="122"/>
        <v>0.70833333333333304</v>
      </c>
      <c r="G525" s="1">
        <f t="shared" si="123"/>
        <v>2.5499999999999989</v>
      </c>
      <c r="R525">
        <f t="shared" si="124"/>
        <v>0</v>
      </c>
      <c r="S525">
        <f t="shared" si="120"/>
        <v>20.5</v>
      </c>
      <c r="T525" s="29">
        <f t="shared" si="125"/>
        <v>5.6944444444444446</v>
      </c>
      <c r="U525" s="29">
        <f t="shared" si="121"/>
        <v>1126.2499999999995</v>
      </c>
      <c r="V525" s="29">
        <f t="shared" si="126"/>
        <v>187.17480000000003</v>
      </c>
      <c r="W525" s="29">
        <f t="shared" si="127"/>
        <v>12.393483796296298</v>
      </c>
      <c r="X525" s="29">
        <f t="shared" si="128"/>
        <v>1319.1192444444439</v>
      </c>
      <c r="Y525" s="29">
        <f t="shared" si="129"/>
        <v>7.5116512530864163</v>
      </c>
      <c r="Z525" s="25"/>
      <c r="AA525" s="29">
        <f t="shared" si="130"/>
        <v>3.056417533333331</v>
      </c>
      <c r="AB525" s="25"/>
      <c r="AC525" s="25">
        <f t="shared" si="131"/>
        <v>0</v>
      </c>
      <c r="AD525" s="25"/>
      <c r="AE525" s="29">
        <f t="shared" si="133"/>
        <v>1228.341648541975</v>
      </c>
      <c r="AF525" s="25"/>
      <c r="AG525" s="29">
        <f t="shared" si="134"/>
        <v>599.03679279753078</v>
      </c>
      <c r="AH525" s="25"/>
      <c r="AI525" s="29">
        <f t="shared" si="132"/>
        <v>491.21017009397519</v>
      </c>
    </row>
    <row r="526" spans="2:35" x14ac:dyDescent="0.35">
      <c r="B526" s="10" t="s">
        <v>3</v>
      </c>
      <c r="C526" s="10">
        <v>518</v>
      </c>
      <c r="D526" s="10">
        <v>518</v>
      </c>
      <c r="E526" s="9">
        <v>21.9</v>
      </c>
      <c r="F526" s="1">
        <f t="shared" si="122"/>
        <v>0.19444444444444425</v>
      </c>
      <c r="G526" s="1">
        <f t="shared" si="123"/>
        <v>0.69999999999999929</v>
      </c>
      <c r="R526">
        <f t="shared" si="124"/>
        <v>0</v>
      </c>
      <c r="S526">
        <f t="shared" si="120"/>
        <v>21.9</v>
      </c>
      <c r="T526" s="29">
        <f t="shared" si="125"/>
        <v>6.083333333333333</v>
      </c>
      <c r="U526" s="29">
        <f t="shared" si="121"/>
        <v>309.16666666666634</v>
      </c>
      <c r="V526" s="29">
        <f t="shared" si="126"/>
        <v>187.17480000000003</v>
      </c>
      <c r="W526" s="29">
        <f t="shared" si="127"/>
        <v>14.144054166666665</v>
      </c>
      <c r="X526" s="29">
        <f t="shared" si="128"/>
        <v>502.42479999999966</v>
      </c>
      <c r="Y526" s="29">
        <f t="shared" si="129"/>
        <v>3.056417533333331</v>
      </c>
      <c r="Z526" s="25"/>
      <c r="AA526" s="29">
        <f t="shared" si="130"/>
        <v>0.36961197777778088</v>
      </c>
      <c r="AB526" s="25"/>
      <c r="AC526" s="25">
        <f t="shared" si="131"/>
        <v>0</v>
      </c>
      <c r="AD526" s="25"/>
      <c r="AE526" s="29">
        <f t="shared" si="133"/>
        <v>1228.7112605197528</v>
      </c>
      <c r="AF526" s="25"/>
      <c r="AG526" s="29">
        <f t="shared" si="134"/>
        <v>599.03679279753078</v>
      </c>
      <c r="AH526" s="25"/>
      <c r="AI526" s="29">
        <f t="shared" si="132"/>
        <v>491.21017009397519</v>
      </c>
    </row>
    <row r="527" spans="2:35" x14ac:dyDescent="0.35">
      <c r="B527" s="10" t="s">
        <v>3</v>
      </c>
      <c r="C527" s="10">
        <v>519</v>
      </c>
      <c r="D527" s="10">
        <v>519</v>
      </c>
      <c r="E527" s="9">
        <v>21.9</v>
      </c>
      <c r="F527" s="1">
        <f t="shared" si="122"/>
        <v>-8.3333333333333037E-2</v>
      </c>
      <c r="G527" s="1">
        <f t="shared" si="123"/>
        <v>-0.29999999999999893</v>
      </c>
      <c r="R527">
        <f t="shared" si="124"/>
        <v>0</v>
      </c>
      <c r="S527">
        <f t="shared" si="120"/>
        <v>21.9</v>
      </c>
      <c r="T527" s="29">
        <f t="shared" si="125"/>
        <v>6.083333333333333</v>
      </c>
      <c r="U527" s="29">
        <f t="shared" si="121"/>
        <v>-132.49999999999952</v>
      </c>
      <c r="V527" s="29">
        <f t="shared" si="126"/>
        <v>187.17480000000003</v>
      </c>
      <c r="W527" s="29">
        <f t="shared" si="127"/>
        <v>14.144054166666665</v>
      </c>
      <c r="X527" s="29">
        <f t="shared" si="128"/>
        <v>60.758133333333845</v>
      </c>
      <c r="Y527" s="29">
        <f t="shared" si="129"/>
        <v>0.36961197777778088</v>
      </c>
      <c r="Z527" s="25"/>
      <c r="AA527" s="29">
        <f t="shared" si="130"/>
        <v>-0.94809771111110808</v>
      </c>
      <c r="AB527" s="25"/>
      <c r="AC527" s="25">
        <f t="shared" si="131"/>
        <v>0</v>
      </c>
      <c r="AD527" s="25"/>
      <c r="AE527" s="29">
        <f t="shared" si="133"/>
        <v>1227.7631628086417</v>
      </c>
      <c r="AF527" s="25"/>
      <c r="AG527" s="29">
        <f t="shared" si="134"/>
        <v>599.03679279753078</v>
      </c>
      <c r="AH527" s="25"/>
      <c r="AI527" s="29">
        <f t="shared" si="132"/>
        <v>491.21017009397519</v>
      </c>
    </row>
    <row r="528" spans="2:35" x14ac:dyDescent="0.35">
      <c r="B528" s="10" t="s">
        <v>3</v>
      </c>
      <c r="C528" s="10">
        <v>520</v>
      </c>
      <c r="D528" s="10">
        <v>520</v>
      </c>
      <c r="E528" s="9">
        <v>21.3</v>
      </c>
      <c r="F528" s="1">
        <f t="shared" si="122"/>
        <v>-0.22222222222222193</v>
      </c>
      <c r="G528" s="1">
        <f t="shared" si="123"/>
        <v>-0.79999999999999893</v>
      </c>
      <c r="R528">
        <f t="shared" si="124"/>
        <v>0</v>
      </c>
      <c r="S528">
        <f t="shared" si="120"/>
        <v>21.3</v>
      </c>
      <c r="T528" s="29">
        <f t="shared" si="125"/>
        <v>5.916666666666667</v>
      </c>
      <c r="U528" s="29">
        <f t="shared" si="121"/>
        <v>-353.33333333333286</v>
      </c>
      <c r="V528" s="29">
        <f t="shared" si="126"/>
        <v>187.17480000000003</v>
      </c>
      <c r="W528" s="29">
        <f t="shared" si="127"/>
        <v>13.379654166666668</v>
      </c>
      <c r="X528" s="29">
        <f t="shared" si="128"/>
        <v>-160.24186666666614</v>
      </c>
      <c r="Y528" s="29">
        <f t="shared" si="129"/>
        <v>-0.94809771111110808</v>
      </c>
      <c r="Z528" s="25"/>
      <c r="AA528" s="29">
        <f t="shared" si="130"/>
        <v>0</v>
      </c>
      <c r="AB528" s="25"/>
      <c r="AC528" s="25">
        <f t="shared" si="131"/>
        <v>-0.90358608148147856</v>
      </c>
      <c r="AD528" s="25"/>
      <c r="AE528" s="29">
        <f t="shared" si="133"/>
        <v>1227.7631628086417</v>
      </c>
      <c r="AF528" s="25"/>
      <c r="AG528" s="29">
        <f t="shared" si="134"/>
        <v>599.94037887901231</v>
      </c>
      <c r="AH528" s="25"/>
      <c r="AI528" s="29">
        <f t="shared" si="132"/>
        <v>491.95111068079007</v>
      </c>
    </row>
    <row r="529" spans="2:35" x14ac:dyDescent="0.35">
      <c r="B529" s="10" t="s">
        <v>3</v>
      </c>
      <c r="C529" s="10">
        <v>521</v>
      </c>
      <c r="D529" s="10">
        <v>521</v>
      </c>
      <c r="E529" s="9">
        <v>20.3</v>
      </c>
      <c r="F529" s="1">
        <f t="shared" si="122"/>
        <v>-0.29166666666666685</v>
      </c>
      <c r="G529" s="1">
        <f t="shared" si="123"/>
        <v>-1.0500000000000007</v>
      </c>
      <c r="R529">
        <f t="shared" si="124"/>
        <v>0</v>
      </c>
      <c r="S529">
        <f t="shared" si="120"/>
        <v>20.3</v>
      </c>
      <c r="T529" s="29">
        <f t="shared" si="125"/>
        <v>5.6388888888888893</v>
      </c>
      <c r="U529" s="29">
        <f t="shared" si="121"/>
        <v>-463.75000000000028</v>
      </c>
      <c r="V529" s="29">
        <f t="shared" si="126"/>
        <v>187.17480000000003</v>
      </c>
      <c r="W529" s="29">
        <f t="shared" si="127"/>
        <v>12.152839351851853</v>
      </c>
      <c r="X529" s="29">
        <f t="shared" si="128"/>
        <v>-270.93631111111131</v>
      </c>
      <c r="Y529" s="29">
        <f t="shared" si="129"/>
        <v>-1.5277797543209888</v>
      </c>
      <c r="Z529" s="25"/>
      <c r="AA529" s="29">
        <f t="shared" si="130"/>
        <v>0</v>
      </c>
      <c r="AB529" s="25"/>
      <c r="AC529" s="25">
        <f t="shared" si="131"/>
        <v>-1.4449936592592603</v>
      </c>
      <c r="AD529" s="25"/>
      <c r="AE529" s="29">
        <f t="shared" si="133"/>
        <v>1227.7631628086417</v>
      </c>
      <c r="AF529" s="25"/>
      <c r="AG529" s="29">
        <f t="shared" si="134"/>
        <v>601.38537253827155</v>
      </c>
      <c r="AH529" s="25"/>
      <c r="AI529" s="29">
        <f t="shared" si="132"/>
        <v>493.13600548138265</v>
      </c>
    </row>
    <row r="530" spans="2:35" x14ac:dyDescent="0.35">
      <c r="B530" s="10" t="s">
        <v>3</v>
      </c>
      <c r="C530" s="10">
        <v>522</v>
      </c>
      <c r="D530" s="10">
        <v>522</v>
      </c>
      <c r="E530" s="9">
        <v>19.2</v>
      </c>
      <c r="F530" s="1">
        <f t="shared" si="122"/>
        <v>-0.34722222222222221</v>
      </c>
      <c r="G530" s="1">
        <f t="shared" si="123"/>
        <v>-1.25</v>
      </c>
      <c r="R530">
        <f t="shared" si="124"/>
        <v>0</v>
      </c>
      <c r="S530">
        <f t="shared" si="120"/>
        <v>19.2</v>
      </c>
      <c r="T530" s="29">
        <f t="shared" si="125"/>
        <v>5.333333333333333</v>
      </c>
      <c r="U530" s="29">
        <f t="shared" si="121"/>
        <v>-552.08333333333326</v>
      </c>
      <c r="V530" s="29">
        <f t="shared" si="126"/>
        <v>187.17480000000003</v>
      </c>
      <c r="W530" s="29">
        <f t="shared" si="127"/>
        <v>10.871466666666665</v>
      </c>
      <c r="X530" s="29">
        <f t="shared" si="128"/>
        <v>-359.57519999999988</v>
      </c>
      <c r="Y530" s="29">
        <f t="shared" si="129"/>
        <v>-1.9177343999999994</v>
      </c>
      <c r="Z530" s="25"/>
      <c r="AA530" s="29">
        <f t="shared" si="130"/>
        <v>0</v>
      </c>
      <c r="AB530" s="25"/>
      <c r="AC530" s="25">
        <f t="shared" si="131"/>
        <v>-1.7778995999999996</v>
      </c>
      <c r="AD530" s="25"/>
      <c r="AE530" s="29">
        <f t="shared" si="133"/>
        <v>1227.7631628086417</v>
      </c>
      <c r="AF530" s="25"/>
      <c r="AG530" s="29">
        <f t="shared" si="134"/>
        <v>603.16327213827151</v>
      </c>
      <c r="AH530" s="25"/>
      <c r="AI530" s="29">
        <f t="shared" si="132"/>
        <v>494.59388315338259</v>
      </c>
    </row>
    <row r="531" spans="2:35" x14ac:dyDescent="0.35">
      <c r="B531" s="10" t="s">
        <v>3</v>
      </c>
      <c r="C531" s="10">
        <v>523</v>
      </c>
      <c r="D531" s="10">
        <v>523</v>
      </c>
      <c r="E531" s="9">
        <v>17.8</v>
      </c>
      <c r="F531" s="1">
        <f t="shared" si="122"/>
        <v>-0.51388888888888873</v>
      </c>
      <c r="G531" s="1">
        <f t="shared" si="123"/>
        <v>-1.8499999999999996</v>
      </c>
      <c r="R531">
        <f t="shared" si="124"/>
        <v>0</v>
      </c>
      <c r="S531">
        <f t="shared" si="120"/>
        <v>17.8</v>
      </c>
      <c r="T531" s="29">
        <f t="shared" si="125"/>
        <v>4.9444444444444446</v>
      </c>
      <c r="U531" s="29">
        <f t="shared" si="121"/>
        <v>-817.08333333333303</v>
      </c>
      <c r="V531" s="29">
        <f t="shared" si="126"/>
        <v>187.17480000000003</v>
      </c>
      <c r="W531" s="29">
        <f t="shared" si="127"/>
        <v>9.3438462962962969</v>
      </c>
      <c r="X531" s="29">
        <f t="shared" si="128"/>
        <v>-624.96408888888857</v>
      </c>
      <c r="Y531" s="29">
        <f t="shared" si="129"/>
        <v>-3.0901002172839491</v>
      </c>
      <c r="Z531" s="25"/>
      <c r="AA531" s="29">
        <f t="shared" si="130"/>
        <v>0</v>
      </c>
      <c r="AB531" s="25"/>
      <c r="AC531" s="25">
        <f t="shared" si="131"/>
        <v>-2.6908176049382702</v>
      </c>
      <c r="AD531" s="25"/>
      <c r="AE531" s="29">
        <f t="shared" si="133"/>
        <v>1227.7631628086417</v>
      </c>
      <c r="AF531" s="25"/>
      <c r="AG531" s="29">
        <f t="shared" si="134"/>
        <v>605.85408974320978</v>
      </c>
      <c r="AH531" s="25"/>
      <c r="AI531" s="29">
        <f t="shared" si="132"/>
        <v>496.80035358943201</v>
      </c>
    </row>
    <row r="532" spans="2:35" x14ac:dyDescent="0.35">
      <c r="B532" s="10" t="s">
        <v>3</v>
      </c>
      <c r="C532" s="10">
        <v>524</v>
      </c>
      <c r="D532" s="10">
        <v>524</v>
      </c>
      <c r="E532" s="9">
        <v>15.5</v>
      </c>
      <c r="F532" s="1">
        <f t="shared" si="122"/>
        <v>-0.81944444444444442</v>
      </c>
      <c r="G532" s="1">
        <f t="shared" si="123"/>
        <v>-2.95</v>
      </c>
      <c r="R532">
        <f t="shared" si="124"/>
        <v>0</v>
      </c>
      <c r="S532">
        <f t="shared" si="120"/>
        <v>15.5</v>
      </c>
      <c r="T532" s="29">
        <f t="shared" si="125"/>
        <v>4.3055555555555554</v>
      </c>
      <c r="U532" s="29">
        <f t="shared" si="121"/>
        <v>-1302.9166666666665</v>
      </c>
      <c r="V532" s="29">
        <f t="shared" si="126"/>
        <v>187.17480000000003</v>
      </c>
      <c r="W532" s="29">
        <f t="shared" si="127"/>
        <v>7.0851504629629618</v>
      </c>
      <c r="X532" s="29">
        <f t="shared" si="128"/>
        <v>-1111.4363111111109</v>
      </c>
      <c r="Y532" s="29">
        <f t="shared" si="129"/>
        <v>-4.7853507839506157</v>
      </c>
      <c r="Z532" s="25"/>
      <c r="AA532" s="29">
        <f t="shared" si="130"/>
        <v>0</v>
      </c>
      <c r="AB532" s="25"/>
      <c r="AC532" s="25">
        <f t="shared" si="131"/>
        <v>-3.6739144728395048</v>
      </c>
      <c r="AD532" s="25"/>
      <c r="AE532" s="29">
        <f t="shared" si="133"/>
        <v>1227.7631628086417</v>
      </c>
      <c r="AF532" s="25"/>
      <c r="AG532" s="29">
        <f t="shared" si="134"/>
        <v>609.52800421604934</v>
      </c>
      <c r="AH532" s="25"/>
      <c r="AI532" s="29">
        <f t="shared" si="132"/>
        <v>499.81296345716044</v>
      </c>
    </row>
    <row r="533" spans="2:35" x14ac:dyDescent="0.35">
      <c r="B533" s="10" t="s">
        <v>3</v>
      </c>
      <c r="C533" s="10">
        <v>525</v>
      </c>
      <c r="D533" s="10">
        <v>525</v>
      </c>
      <c r="E533" s="9">
        <v>11.9</v>
      </c>
      <c r="F533" s="1">
        <f t="shared" si="122"/>
        <v>-1.0972222222222223</v>
      </c>
      <c r="G533" s="1">
        <f t="shared" si="123"/>
        <v>-3.95</v>
      </c>
      <c r="R533">
        <f t="shared" si="124"/>
        <v>0</v>
      </c>
      <c r="S533">
        <f t="shared" si="120"/>
        <v>11.9</v>
      </c>
      <c r="T533" s="29">
        <f t="shared" si="125"/>
        <v>3.3055555555555554</v>
      </c>
      <c r="U533" s="29">
        <f t="shared" si="121"/>
        <v>-1744.5833333333335</v>
      </c>
      <c r="V533" s="29">
        <f t="shared" si="126"/>
        <v>187.17480000000003</v>
      </c>
      <c r="W533" s="29">
        <f t="shared" si="127"/>
        <v>4.1761837962962955</v>
      </c>
      <c r="X533" s="29">
        <f t="shared" si="128"/>
        <v>-1554.1029777777778</v>
      </c>
      <c r="Y533" s="29">
        <f t="shared" si="129"/>
        <v>-5.1371737320987654</v>
      </c>
      <c r="Z533" s="25"/>
      <c r="AA533" s="29">
        <f t="shared" si="130"/>
        <v>0</v>
      </c>
      <c r="AB533" s="25"/>
      <c r="AC533" s="25">
        <f t="shared" si="131"/>
        <v>-3.2808840641975312</v>
      </c>
      <c r="AD533" s="25"/>
      <c r="AE533" s="29">
        <f t="shared" si="133"/>
        <v>1227.7631628086417</v>
      </c>
      <c r="AF533" s="25"/>
      <c r="AG533" s="29">
        <f t="shared" si="134"/>
        <v>612.80888828024683</v>
      </c>
      <c r="AH533" s="25"/>
      <c r="AI533" s="29">
        <f t="shared" si="132"/>
        <v>502.50328838980238</v>
      </c>
    </row>
    <row r="534" spans="2:35" x14ac:dyDescent="0.35">
      <c r="B534" s="10" t="s">
        <v>3</v>
      </c>
      <c r="C534" s="10">
        <v>526</v>
      </c>
      <c r="D534" s="10">
        <v>526</v>
      </c>
      <c r="E534" s="9">
        <v>7.6</v>
      </c>
      <c r="F534" s="1">
        <f t="shared" si="122"/>
        <v>-1.0972222222222223</v>
      </c>
      <c r="G534" s="1">
        <f t="shared" si="123"/>
        <v>-3.95</v>
      </c>
      <c r="R534">
        <f t="shared" si="124"/>
        <v>0</v>
      </c>
      <c r="S534">
        <f t="shared" si="120"/>
        <v>7.6</v>
      </c>
      <c r="T534" s="29">
        <f t="shared" si="125"/>
        <v>2.1111111111111112</v>
      </c>
      <c r="U534" s="29">
        <f t="shared" si="121"/>
        <v>-1744.5833333333335</v>
      </c>
      <c r="V534" s="29">
        <f t="shared" si="126"/>
        <v>187.17480000000003</v>
      </c>
      <c r="W534" s="29">
        <f t="shared" si="127"/>
        <v>1.7033851851851851</v>
      </c>
      <c r="X534" s="29">
        <f t="shared" si="128"/>
        <v>-1555.2974222222224</v>
      </c>
      <c r="Y534" s="29">
        <f t="shared" si="129"/>
        <v>-3.2834056691358029</v>
      </c>
      <c r="Z534" s="25"/>
      <c r="AA534" s="29">
        <f t="shared" si="130"/>
        <v>0</v>
      </c>
      <c r="AB534" s="25"/>
      <c r="AC534" s="25">
        <f t="shared" si="131"/>
        <v>-1.7281082469135807</v>
      </c>
      <c r="AD534" s="25"/>
      <c r="AE534" s="29">
        <f t="shared" si="133"/>
        <v>1227.7631628086417</v>
      </c>
      <c r="AF534" s="25"/>
      <c r="AG534" s="29">
        <f t="shared" si="134"/>
        <v>614.53699652716045</v>
      </c>
      <c r="AH534" s="25"/>
      <c r="AI534" s="29">
        <f t="shared" si="132"/>
        <v>503.92033715227154</v>
      </c>
    </row>
    <row r="535" spans="2:35" x14ac:dyDescent="0.35">
      <c r="B535" s="10" t="s">
        <v>3</v>
      </c>
      <c r="C535" s="10">
        <v>527</v>
      </c>
      <c r="D535" s="10">
        <v>527</v>
      </c>
      <c r="E535" s="9">
        <v>4</v>
      </c>
      <c r="F535" s="1">
        <f t="shared" si="122"/>
        <v>-0.77777777777777768</v>
      </c>
      <c r="G535" s="1">
        <f t="shared" si="123"/>
        <v>-2.8</v>
      </c>
      <c r="R535">
        <f t="shared" si="124"/>
        <v>0</v>
      </c>
      <c r="S535">
        <f t="shared" si="120"/>
        <v>4</v>
      </c>
      <c r="T535" s="29">
        <f t="shared" si="125"/>
        <v>1.1111111111111112</v>
      </c>
      <c r="U535" s="29">
        <f t="shared" si="121"/>
        <v>-1236.6666666666665</v>
      </c>
      <c r="V535" s="29">
        <f t="shared" si="126"/>
        <v>187.17480000000003</v>
      </c>
      <c r="W535" s="29">
        <f t="shared" si="127"/>
        <v>0.47185185185185191</v>
      </c>
      <c r="X535" s="29">
        <f t="shared" si="128"/>
        <v>-1048.3807555555554</v>
      </c>
      <c r="Y535" s="29">
        <f t="shared" si="129"/>
        <v>-1.1648675061728395</v>
      </c>
      <c r="Z535" s="25"/>
      <c r="AA535" s="29">
        <f t="shared" si="130"/>
        <v>0</v>
      </c>
      <c r="AB535" s="25"/>
      <c r="AC535" s="25">
        <f t="shared" si="131"/>
        <v>-0.58243375308641976</v>
      </c>
      <c r="AD535" s="25"/>
      <c r="AE535" s="29">
        <f t="shared" si="133"/>
        <v>1227.7631628086417</v>
      </c>
      <c r="AF535" s="25"/>
      <c r="AG535" s="29">
        <f t="shared" si="134"/>
        <v>615.11943028024689</v>
      </c>
      <c r="AH535" s="25"/>
      <c r="AI535" s="29">
        <f t="shared" si="132"/>
        <v>504.39793282980241</v>
      </c>
    </row>
    <row r="536" spans="2:35" x14ac:dyDescent="0.35">
      <c r="B536" s="10" t="s">
        <v>3</v>
      </c>
      <c r="C536" s="10">
        <v>528</v>
      </c>
      <c r="D536" s="10">
        <v>528</v>
      </c>
      <c r="E536" s="9">
        <v>2</v>
      </c>
      <c r="F536" s="1">
        <f t="shared" si="122"/>
        <v>-0.41666666666666663</v>
      </c>
      <c r="G536" s="1">
        <f t="shared" si="123"/>
        <v>-1.5</v>
      </c>
      <c r="R536">
        <f t="shared" si="124"/>
        <v>0</v>
      </c>
      <c r="S536">
        <f t="shared" si="120"/>
        <v>2</v>
      </c>
      <c r="T536" s="29">
        <f t="shared" si="125"/>
        <v>0.55555555555555558</v>
      </c>
      <c r="U536" s="29">
        <f t="shared" si="121"/>
        <v>-662.49999999999989</v>
      </c>
      <c r="V536" s="29">
        <f t="shared" si="126"/>
        <v>187.17480000000003</v>
      </c>
      <c r="W536" s="29">
        <f t="shared" si="127"/>
        <v>0.11796296296296298</v>
      </c>
      <c r="X536" s="29">
        <f t="shared" si="128"/>
        <v>-474.76964444444434</v>
      </c>
      <c r="Y536" s="29">
        <f t="shared" si="129"/>
        <v>-0.26376091358024689</v>
      </c>
      <c r="Z536" s="25"/>
      <c r="AA536" s="29">
        <f t="shared" si="130"/>
        <v>0</v>
      </c>
      <c r="AB536" s="25"/>
      <c r="AC536" s="25">
        <f t="shared" si="131"/>
        <v>-0.13188045679012345</v>
      </c>
      <c r="AD536" s="25"/>
      <c r="AE536" s="29">
        <f t="shared" si="133"/>
        <v>1227.7631628086417</v>
      </c>
      <c r="AF536" s="25"/>
      <c r="AG536" s="29">
        <f t="shared" si="134"/>
        <v>615.25131073703699</v>
      </c>
      <c r="AH536" s="25"/>
      <c r="AI536" s="29">
        <f t="shared" si="132"/>
        <v>504.50607480437031</v>
      </c>
    </row>
    <row r="537" spans="2:35" x14ac:dyDescent="0.35">
      <c r="B537" s="10" t="s">
        <v>3</v>
      </c>
      <c r="C537" s="10">
        <v>529</v>
      </c>
      <c r="D537" s="10">
        <v>529</v>
      </c>
      <c r="E537" s="9">
        <v>1</v>
      </c>
      <c r="F537" s="1">
        <f t="shared" si="122"/>
        <v>-0.27777777777777779</v>
      </c>
      <c r="G537" s="1">
        <f t="shared" si="123"/>
        <v>-1</v>
      </c>
      <c r="R537">
        <f t="shared" si="124"/>
        <v>0</v>
      </c>
      <c r="S537">
        <f t="shared" si="120"/>
        <v>1</v>
      </c>
      <c r="T537" s="29">
        <f t="shared" si="125"/>
        <v>0.27777777777777779</v>
      </c>
      <c r="U537" s="29">
        <f t="shared" si="121"/>
        <v>-441.66666666666669</v>
      </c>
      <c r="V537" s="29">
        <f t="shared" si="126"/>
        <v>187.17480000000003</v>
      </c>
      <c r="W537" s="29">
        <f t="shared" si="127"/>
        <v>2.9490740740740744E-2</v>
      </c>
      <c r="X537" s="29">
        <f t="shared" si="128"/>
        <v>-254.21408888888888</v>
      </c>
      <c r="Y537" s="29">
        <f t="shared" si="129"/>
        <v>-7.0615024691358025E-2</v>
      </c>
      <c r="Z537" s="25"/>
      <c r="AA537" s="29">
        <f t="shared" si="130"/>
        <v>0</v>
      </c>
      <c r="AB537" s="25"/>
      <c r="AC537" s="25">
        <f t="shared" si="131"/>
        <v>0</v>
      </c>
      <c r="AD537" s="25"/>
      <c r="AE537" s="29">
        <f t="shared" si="133"/>
        <v>1227.7631628086417</v>
      </c>
      <c r="AF537" s="25"/>
      <c r="AG537" s="29">
        <f t="shared" si="134"/>
        <v>615.25131073703699</v>
      </c>
      <c r="AH537" s="25"/>
      <c r="AI537" s="29">
        <f t="shared" si="132"/>
        <v>504.50607480437031</v>
      </c>
    </row>
    <row r="538" spans="2:35" x14ac:dyDescent="0.35">
      <c r="B538" s="10" t="s">
        <v>3</v>
      </c>
      <c r="C538" s="10">
        <v>530</v>
      </c>
      <c r="D538" s="10">
        <v>530</v>
      </c>
      <c r="E538" s="9">
        <v>0</v>
      </c>
      <c r="F538" s="1">
        <f t="shared" si="122"/>
        <v>-0.1388888888888889</v>
      </c>
      <c r="G538" s="1">
        <f t="shared" si="123"/>
        <v>-0.5</v>
      </c>
      <c r="R538">
        <f t="shared" si="124"/>
        <v>1</v>
      </c>
      <c r="S538" t="str">
        <f t="shared" si="120"/>
        <v/>
      </c>
      <c r="T538" s="29">
        <f t="shared" si="125"/>
        <v>0</v>
      </c>
      <c r="U538" s="29">
        <f t="shared" si="121"/>
        <v>-220.83333333333334</v>
      </c>
      <c r="V538" s="29">
        <f t="shared" si="126"/>
        <v>187.17480000000003</v>
      </c>
      <c r="W538" s="29">
        <f t="shared" si="127"/>
        <v>0</v>
      </c>
      <c r="X538" s="29">
        <f t="shared" si="128"/>
        <v>-33.65853333333331</v>
      </c>
      <c r="Y538" s="29">
        <f t="shared" si="129"/>
        <v>0</v>
      </c>
      <c r="Z538" s="25"/>
      <c r="AA538" s="29">
        <f t="shared" si="130"/>
        <v>0</v>
      </c>
      <c r="AB538" s="25"/>
      <c r="AC538" s="25">
        <f t="shared" si="131"/>
        <v>0</v>
      </c>
      <c r="AD538" s="25"/>
      <c r="AE538" s="29">
        <f t="shared" si="133"/>
        <v>1227.7631628086417</v>
      </c>
      <c r="AF538" s="25"/>
      <c r="AG538" s="29">
        <f t="shared" si="134"/>
        <v>615.25131073703699</v>
      </c>
      <c r="AH538" s="25"/>
      <c r="AI538" s="29">
        <f t="shared" si="132"/>
        <v>504.50607480437031</v>
      </c>
    </row>
    <row r="539" spans="2:35" x14ac:dyDescent="0.35">
      <c r="B539" s="10" t="s">
        <v>3</v>
      </c>
      <c r="C539" s="10">
        <v>531</v>
      </c>
      <c r="D539" s="10">
        <v>531</v>
      </c>
      <c r="E539" s="9">
        <v>0</v>
      </c>
      <c r="F539" s="1">
        <f t="shared" si="122"/>
        <v>0</v>
      </c>
      <c r="G539" s="1">
        <f t="shared" si="123"/>
        <v>0</v>
      </c>
      <c r="R539">
        <f t="shared" si="124"/>
        <v>1</v>
      </c>
      <c r="S539" t="str">
        <f t="shared" si="120"/>
        <v/>
      </c>
      <c r="T539" s="29">
        <f t="shared" si="125"/>
        <v>0</v>
      </c>
      <c r="U539" s="29">
        <f t="shared" si="121"/>
        <v>0</v>
      </c>
      <c r="V539" s="29">
        <f t="shared" si="126"/>
        <v>187.17480000000003</v>
      </c>
      <c r="W539" s="29">
        <f t="shared" si="127"/>
        <v>0</v>
      </c>
      <c r="X539" s="29">
        <f t="shared" si="128"/>
        <v>187.17480000000003</v>
      </c>
      <c r="Y539" s="29">
        <f t="shared" si="129"/>
        <v>0</v>
      </c>
      <c r="Z539" s="25"/>
      <c r="AA539" s="29">
        <f t="shared" si="130"/>
        <v>0</v>
      </c>
      <c r="AB539" s="25"/>
      <c r="AC539" s="25">
        <f t="shared" si="131"/>
        <v>0</v>
      </c>
      <c r="AD539" s="25"/>
      <c r="AE539" s="29">
        <f t="shared" si="133"/>
        <v>1227.7631628086417</v>
      </c>
      <c r="AF539" s="25"/>
      <c r="AG539" s="29">
        <f t="shared" si="134"/>
        <v>615.25131073703699</v>
      </c>
      <c r="AH539" s="25"/>
      <c r="AI539" s="29">
        <f t="shared" si="132"/>
        <v>504.50607480437031</v>
      </c>
    </row>
    <row r="540" spans="2:35" x14ac:dyDescent="0.35">
      <c r="B540" s="10" t="s">
        <v>3</v>
      </c>
      <c r="C540" s="10">
        <v>532</v>
      </c>
      <c r="D540" s="10">
        <v>532</v>
      </c>
      <c r="E540" s="9">
        <v>0</v>
      </c>
      <c r="F540" s="1">
        <f t="shared" si="122"/>
        <v>2.777777777777778E-2</v>
      </c>
      <c r="G540" s="1">
        <f t="shared" si="123"/>
        <v>0.1</v>
      </c>
      <c r="R540">
        <f t="shared" si="124"/>
        <v>1</v>
      </c>
      <c r="S540" t="str">
        <f t="shared" si="120"/>
        <v/>
      </c>
      <c r="T540" s="29">
        <f t="shared" si="125"/>
        <v>0</v>
      </c>
      <c r="U540" s="29">
        <f t="shared" si="121"/>
        <v>44.166666666666671</v>
      </c>
      <c r="V540" s="29">
        <f t="shared" si="126"/>
        <v>187.17480000000003</v>
      </c>
      <c r="W540" s="29">
        <f t="shared" si="127"/>
        <v>0</v>
      </c>
      <c r="X540" s="29">
        <f t="shared" si="128"/>
        <v>231.34146666666669</v>
      </c>
      <c r="Y540" s="29">
        <f t="shared" si="129"/>
        <v>0</v>
      </c>
      <c r="Z540" s="25"/>
      <c r="AA540" s="29">
        <f t="shared" si="130"/>
        <v>2.512390864197531E-2</v>
      </c>
      <c r="AB540" s="25"/>
      <c r="AC540" s="25">
        <f t="shared" si="131"/>
        <v>0</v>
      </c>
      <c r="AD540" s="25"/>
      <c r="AE540" s="29">
        <f t="shared" si="133"/>
        <v>1227.7882867172837</v>
      </c>
      <c r="AF540" s="25"/>
      <c r="AG540" s="29">
        <f t="shared" si="134"/>
        <v>615.25131073703699</v>
      </c>
      <c r="AH540" s="25"/>
      <c r="AI540" s="29">
        <f t="shared" si="132"/>
        <v>504.50607480437031</v>
      </c>
    </row>
    <row r="541" spans="2:35" x14ac:dyDescent="0.35">
      <c r="B541" s="10" t="s">
        <v>3</v>
      </c>
      <c r="C541" s="10">
        <v>533</v>
      </c>
      <c r="D541" s="10">
        <v>533</v>
      </c>
      <c r="E541" s="9">
        <v>0.2</v>
      </c>
      <c r="F541" s="1">
        <f t="shared" si="122"/>
        <v>0.16666666666666666</v>
      </c>
      <c r="G541" s="1">
        <f t="shared" si="123"/>
        <v>0.6</v>
      </c>
      <c r="R541">
        <f t="shared" si="124"/>
        <v>1</v>
      </c>
      <c r="S541" t="str">
        <f t="shared" si="120"/>
        <v/>
      </c>
      <c r="T541" s="29">
        <f t="shared" si="125"/>
        <v>5.5555555555555559E-2</v>
      </c>
      <c r="U541" s="29">
        <f t="shared" si="121"/>
        <v>265</v>
      </c>
      <c r="V541" s="29">
        <f t="shared" si="126"/>
        <v>187.17480000000003</v>
      </c>
      <c r="W541" s="29">
        <f t="shared" si="127"/>
        <v>1.1796296296296296E-3</v>
      </c>
      <c r="X541" s="29">
        <f t="shared" si="128"/>
        <v>452.23035555555555</v>
      </c>
      <c r="Y541" s="29">
        <f t="shared" si="129"/>
        <v>2.512390864197531E-2</v>
      </c>
      <c r="Z541" s="25"/>
      <c r="AA541" s="29">
        <f t="shared" si="130"/>
        <v>0.28333604444444438</v>
      </c>
      <c r="AB541" s="25"/>
      <c r="AC541" s="25">
        <f t="shared" si="131"/>
        <v>0</v>
      </c>
      <c r="AD541" s="25"/>
      <c r="AE541" s="29">
        <f t="shared" si="133"/>
        <v>1228.0716227617281</v>
      </c>
      <c r="AF541" s="25"/>
      <c r="AG541" s="29">
        <f t="shared" si="134"/>
        <v>615.25131073703699</v>
      </c>
      <c r="AH541" s="25"/>
      <c r="AI541" s="29">
        <f t="shared" si="132"/>
        <v>504.50607480437031</v>
      </c>
    </row>
    <row r="542" spans="2:35" x14ac:dyDescent="0.35">
      <c r="B542" s="10" t="s">
        <v>3</v>
      </c>
      <c r="C542" s="10">
        <v>534</v>
      </c>
      <c r="D542" s="10">
        <v>534</v>
      </c>
      <c r="E542" s="9">
        <v>1.2</v>
      </c>
      <c r="F542" s="1">
        <f t="shared" si="122"/>
        <v>0.41666666666666663</v>
      </c>
      <c r="G542" s="1">
        <f t="shared" si="123"/>
        <v>1.5</v>
      </c>
      <c r="R542">
        <f t="shared" si="124"/>
        <v>0</v>
      </c>
      <c r="S542">
        <f t="shared" si="120"/>
        <v>1.2</v>
      </c>
      <c r="T542" s="29">
        <f t="shared" si="125"/>
        <v>0.33333333333333331</v>
      </c>
      <c r="U542" s="29">
        <f t="shared" si="121"/>
        <v>662.49999999999989</v>
      </c>
      <c r="V542" s="29">
        <f t="shared" si="126"/>
        <v>187.17480000000003</v>
      </c>
      <c r="W542" s="29">
        <f t="shared" si="127"/>
        <v>4.246666666666666E-2</v>
      </c>
      <c r="X542" s="29">
        <f t="shared" si="128"/>
        <v>850.00813333333326</v>
      </c>
      <c r="Y542" s="29">
        <f t="shared" si="129"/>
        <v>0.28333604444444438</v>
      </c>
      <c r="Z542" s="25"/>
      <c r="AA542" s="29">
        <f t="shared" si="130"/>
        <v>0.95235290864197553</v>
      </c>
      <c r="AB542" s="25"/>
      <c r="AC542" s="25">
        <f t="shared" si="131"/>
        <v>0</v>
      </c>
      <c r="AD542" s="25"/>
      <c r="AE542" s="29">
        <f t="shared" si="133"/>
        <v>1229.0239756703702</v>
      </c>
      <c r="AF542" s="25"/>
      <c r="AG542" s="29">
        <f t="shared" si="134"/>
        <v>615.25131073703699</v>
      </c>
      <c r="AH542" s="25"/>
      <c r="AI542" s="29">
        <f t="shared" si="132"/>
        <v>504.50607480437031</v>
      </c>
    </row>
    <row r="543" spans="2:35" x14ac:dyDescent="0.35">
      <c r="B543" s="10" t="s">
        <v>3</v>
      </c>
      <c r="C543" s="10">
        <v>535</v>
      </c>
      <c r="D543" s="10">
        <v>535</v>
      </c>
      <c r="E543" s="9">
        <v>3.2</v>
      </c>
      <c r="F543" s="1">
        <f t="shared" si="122"/>
        <v>0.55555555555555558</v>
      </c>
      <c r="G543" s="1">
        <f t="shared" si="123"/>
        <v>2</v>
      </c>
      <c r="R543">
        <f t="shared" si="124"/>
        <v>0</v>
      </c>
      <c r="S543">
        <f t="shared" si="120"/>
        <v>3.2</v>
      </c>
      <c r="T543" s="29">
        <f t="shared" si="125"/>
        <v>0.88888888888888895</v>
      </c>
      <c r="U543" s="29">
        <f t="shared" si="121"/>
        <v>883.33333333333337</v>
      </c>
      <c r="V543" s="29">
        <f t="shared" si="126"/>
        <v>187.17480000000003</v>
      </c>
      <c r="W543" s="29">
        <f t="shared" si="127"/>
        <v>0.30198518518518519</v>
      </c>
      <c r="X543" s="29">
        <f t="shared" si="128"/>
        <v>1071.3970222222224</v>
      </c>
      <c r="Y543" s="29">
        <f t="shared" si="129"/>
        <v>0.95235290864197553</v>
      </c>
      <c r="Z543" s="25"/>
      <c r="AA543" s="29">
        <f t="shared" si="130"/>
        <v>1.8673574271604934</v>
      </c>
      <c r="AB543" s="25"/>
      <c r="AC543" s="25">
        <f t="shared" si="131"/>
        <v>0</v>
      </c>
      <c r="AD543" s="25"/>
      <c r="AE543" s="29">
        <f t="shared" si="133"/>
        <v>1230.8913330975306</v>
      </c>
      <c r="AF543" s="25"/>
      <c r="AG543" s="29">
        <f t="shared" si="134"/>
        <v>615.25131073703699</v>
      </c>
      <c r="AH543" s="25"/>
      <c r="AI543" s="29">
        <f t="shared" si="132"/>
        <v>504.50607480437031</v>
      </c>
    </row>
    <row r="544" spans="2:35" x14ac:dyDescent="0.35">
      <c r="B544" s="10" t="s">
        <v>3</v>
      </c>
      <c r="C544" s="10">
        <v>536</v>
      </c>
      <c r="D544" s="10">
        <v>536</v>
      </c>
      <c r="E544" s="9">
        <v>5.2</v>
      </c>
      <c r="F544" s="1">
        <f t="shared" si="122"/>
        <v>0.69444444444444431</v>
      </c>
      <c r="G544" s="1">
        <f t="shared" si="123"/>
        <v>2.4999999999999996</v>
      </c>
      <c r="R544">
        <f t="shared" si="124"/>
        <v>0</v>
      </c>
      <c r="S544">
        <f t="shared" si="120"/>
        <v>5.2</v>
      </c>
      <c r="T544" s="29">
        <f t="shared" si="125"/>
        <v>1.4444444444444444</v>
      </c>
      <c r="U544" s="29">
        <f t="shared" si="121"/>
        <v>1104.1666666666665</v>
      </c>
      <c r="V544" s="29">
        <f t="shared" si="126"/>
        <v>187.17480000000003</v>
      </c>
      <c r="W544" s="29">
        <f t="shared" si="127"/>
        <v>0.7974296296296296</v>
      </c>
      <c r="X544" s="29">
        <f t="shared" si="128"/>
        <v>1292.7859111111109</v>
      </c>
      <c r="Y544" s="29">
        <f t="shared" si="129"/>
        <v>1.8673574271604934</v>
      </c>
      <c r="Z544" s="25"/>
      <c r="AA544" s="29">
        <f t="shared" si="130"/>
        <v>4.3550030938271602</v>
      </c>
      <c r="AB544" s="25"/>
      <c r="AC544" s="25">
        <f t="shared" si="131"/>
        <v>0</v>
      </c>
      <c r="AD544" s="25"/>
      <c r="AE544" s="29">
        <f t="shared" si="133"/>
        <v>1235.2463361913578</v>
      </c>
      <c r="AF544" s="25"/>
      <c r="AG544" s="29">
        <f t="shared" si="134"/>
        <v>615.25131073703699</v>
      </c>
      <c r="AH544" s="25"/>
      <c r="AI544" s="29">
        <f t="shared" si="132"/>
        <v>504.50607480437031</v>
      </c>
    </row>
    <row r="545" spans="2:35" x14ac:dyDescent="0.35">
      <c r="B545" s="10" t="s">
        <v>3</v>
      </c>
      <c r="C545" s="10">
        <v>537</v>
      </c>
      <c r="D545" s="10">
        <v>537</v>
      </c>
      <c r="E545" s="9">
        <v>8.1999999999999993</v>
      </c>
      <c r="F545" s="1">
        <f t="shared" si="122"/>
        <v>1.0833333333333333</v>
      </c>
      <c r="G545" s="1">
        <f t="shared" si="123"/>
        <v>3.9</v>
      </c>
      <c r="R545">
        <f t="shared" si="124"/>
        <v>0</v>
      </c>
      <c r="S545">
        <f t="shared" si="120"/>
        <v>8.1999999999999993</v>
      </c>
      <c r="T545" s="29">
        <f t="shared" si="125"/>
        <v>2.2777777777777777</v>
      </c>
      <c r="U545" s="29">
        <f t="shared" si="121"/>
        <v>1722.4999999999998</v>
      </c>
      <c r="V545" s="29">
        <f t="shared" si="126"/>
        <v>187.17480000000003</v>
      </c>
      <c r="W545" s="29">
        <f t="shared" si="127"/>
        <v>1.9829574074074072</v>
      </c>
      <c r="X545" s="29">
        <f t="shared" si="128"/>
        <v>1911.9525777777776</v>
      </c>
      <c r="Y545" s="29">
        <f t="shared" si="129"/>
        <v>4.3550030938271602</v>
      </c>
      <c r="Z545" s="25"/>
      <c r="AA545" s="29">
        <f t="shared" si="130"/>
        <v>9.1419583827160515</v>
      </c>
      <c r="AB545" s="25"/>
      <c r="AC545" s="25">
        <f t="shared" si="131"/>
        <v>0</v>
      </c>
      <c r="AD545" s="25"/>
      <c r="AE545" s="29">
        <f t="shared" si="133"/>
        <v>1244.3882945740738</v>
      </c>
      <c r="AF545" s="25"/>
      <c r="AG545" s="29">
        <f t="shared" si="134"/>
        <v>615.25131073703699</v>
      </c>
      <c r="AH545" s="25"/>
      <c r="AI545" s="29">
        <f t="shared" si="132"/>
        <v>504.50607480437031</v>
      </c>
    </row>
    <row r="546" spans="2:35" x14ac:dyDescent="0.35">
      <c r="B546" s="10" t="s">
        <v>3</v>
      </c>
      <c r="C546" s="10">
        <v>538</v>
      </c>
      <c r="D546" s="10">
        <v>538</v>
      </c>
      <c r="E546" s="9">
        <v>13</v>
      </c>
      <c r="F546" s="1">
        <f t="shared" si="122"/>
        <v>1.4722222222222223</v>
      </c>
      <c r="G546" s="1">
        <f t="shared" si="123"/>
        <v>5.3000000000000007</v>
      </c>
      <c r="R546">
        <f t="shared" si="124"/>
        <v>0</v>
      </c>
      <c r="S546">
        <f t="shared" si="120"/>
        <v>13</v>
      </c>
      <c r="T546" s="29">
        <f t="shared" si="125"/>
        <v>3.6111111111111112</v>
      </c>
      <c r="U546" s="29">
        <f t="shared" si="121"/>
        <v>2340.8333333333335</v>
      </c>
      <c r="V546" s="29">
        <f t="shared" si="126"/>
        <v>187.17480000000003</v>
      </c>
      <c r="W546" s="29">
        <f t="shared" si="127"/>
        <v>4.9839351851851852</v>
      </c>
      <c r="X546" s="29">
        <f t="shared" si="128"/>
        <v>2531.619244444445</v>
      </c>
      <c r="Y546" s="29">
        <f t="shared" si="129"/>
        <v>9.1419583827160515</v>
      </c>
      <c r="Z546" s="25"/>
      <c r="AA546" s="29">
        <f t="shared" si="130"/>
        <v>12.652471486419756</v>
      </c>
      <c r="AB546" s="25"/>
      <c r="AC546" s="25">
        <f t="shared" si="131"/>
        <v>0</v>
      </c>
      <c r="AD546" s="25"/>
      <c r="AE546" s="29">
        <f t="shared" si="133"/>
        <v>1257.0407660604935</v>
      </c>
      <c r="AF546" s="25"/>
      <c r="AG546" s="29">
        <f t="shared" si="134"/>
        <v>615.25131073703699</v>
      </c>
      <c r="AH546" s="25"/>
      <c r="AI546" s="29">
        <f t="shared" si="132"/>
        <v>504.50607480437031</v>
      </c>
    </row>
    <row r="547" spans="2:35" x14ac:dyDescent="0.35">
      <c r="B547" s="10" t="s">
        <v>3</v>
      </c>
      <c r="C547" s="10">
        <v>539</v>
      </c>
      <c r="D547" s="10">
        <v>539</v>
      </c>
      <c r="E547" s="9">
        <v>18.8</v>
      </c>
      <c r="F547" s="1">
        <f t="shared" si="122"/>
        <v>1.4027777777777779</v>
      </c>
      <c r="G547" s="1">
        <f t="shared" si="123"/>
        <v>5.0500000000000007</v>
      </c>
      <c r="R547">
        <f t="shared" si="124"/>
        <v>0</v>
      </c>
      <c r="S547">
        <f t="shared" si="120"/>
        <v>18.8</v>
      </c>
      <c r="T547" s="29">
        <f t="shared" si="125"/>
        <v>5.2222222222222223</v>
      </c>
      <c r="U547" s="29">
        <f t="shared" si="121"/>
        <v>2230.416666666667</v>
      </c>
      <c r="V547" s="29">
        <f t="shared" si="126"/>
        <v>187.17480000000003</v>
      </c>
      <c r="W547" s="29">
        <f t="shared" si="127"/>
        <v>10.423207407407407</v>
      </c>
      <c r="X547" s="29">
        <f t="shared" si="128"/>
        <v>2422.8136888888894</v>
      </c>
      <c r="Y547" s="29">
        <f t="shared" si="129"/>
        <v>12.652471486419756</v>
      </c>
      <c r="Z547" s="25"/>
      <c r="AA547" s="29">
        <f t="shared" si="130"/>
        <v>9.3191910777777771</v>
      </c>
      <c r="AB547" s="25"/>
      <c r="AC547" s="25">
        <f t="shared" si="131"/>
        <v>0</v>
      </c>
      <c r="AD547" s="25"/>
      <c r="AE547" s="29">
        <f t="shared" si="133"/>
        <v>1266.3599571382713</v>
      </c>
      <c r="AF547" s="25"/>
      <c r="AG547" s="29">
        <f t="shared" si="134"/>
        <v>615.25131073703699</v>
      </c>
      <c r="AH547" s="25"/>
      <c r="AI547" s="29">
        <f t="shared" si="132"/>
        <v>504.50607480437031</v>
      </c>
    </row>
    <row r="548" spans="2:35" x14ac:dyDescent="0.35">
      <c r="B548" s="10" t="s">
        <v>3</v>
      </c>
      <c r="C548" s="10">
        <v>540</v>
      </c>
      <c r="D548" s="10">
        <v>540</v>
      </c>
      <c r="E548" s="9">
        <v>23.1</v>
      </c>
      <c r="F548" s="1">
        <f t="shared" si="122"/>
        <v>0.79166666666666652</v>
      </c>
      <c r="G548" s="1">
        <f t="shared" si="123"/>
        <v>2.8499999999999996</v>
      </c>
      <c r="R548">
        <f t="shared" si="124"/>
        <v>0</v>
      </c>
      <c r="S548">
        <f t="shared" si="120"/>
        <v>23.1</v>
      </c>
      <c r="T548" s="29">
        <f t="shared" si="125"/>
        <v>6.416666666666667</v>
      </c>
      <c r="U548" s="29">
        <f t="shared" si="121"/>
        <v>1258.7499999999998</v>
      </c>
      <c r="V548" s="29">
        <f t="shared" si="126"/>
        <v>187.17480000000003</v>
      </c>
      <c r="W548" s="29">
        <f t="shared" si="127"/>
        <v>15.736554166666668</v>
      </c>
      <c r="X548" s="29">
        <f t="shared" si="128"/>
        <v>1452.3414666666665</v>
      </c>
      <c r="Y548" s="29">
        <f t="shared" si="129"/>
        <v>9.3191910777777771</v>
      </c>
      <c r="Z548" s="25"/>
      <c r="AA548" s="29">
        <f t="shared" si="130"/>
        <v>3.424195012345677</v>
      </c>
      <c r="AB548" s="25"/>
      <c r="AC548" s="25">
        <f t="shared" si="131"/>
        <v>0</v>
      </c>
      <c r="AD548" s="25"/>
      <c r="AE548" s="29">
        <f t="shared" si="133"/>
        <v>1269.784152150617</v>
      </c>
      <c r="AF548" s="25"/>
      <c r="AG548" s="29">
        <f t="shared" si="134"/>
        <v>615.25131073703699</v>
      </c>
      <c r="AH548" s="25"/>
      <c r="AI548" s="29">
        <f t="shared" si="132"/>
        <v>504.50607480437031</v>
      </c>
    </row>
    <row r="549" spans="2:35" x14ac:dyDescent="0.35">
      <c r="B549" s="10" t="s">
        <v>3</v>
      </c>
      <c r="C549" s="10">
        <v>541</v>
      </c>
      <c r="D549" s="10">
        <v>541</v>
      </c>
      <c r="E549" s="9">
        <v>24.5</v>
      </c>
      <c r="F549" s="1">
        <f t="shared" si="122"/>
        <v>0.19444444444444425</v>
      </c>
      <c r="G549" s="1">
        <f t="shared" si="123"/>
        <v>0.69999999999999929</v>
      </c>
      <c r="R549">
        <f t="shared" si="124"/>
        <v>0</v>
      </c>
      <c r="S549">
        <f t="shared" si="120"/>
        <v>24.5</v>
      </c>
      <c r="T549" s="29">
        <f t="shared" si="125"/>
        <v>6.8055555555555554</v>
      </c>
      <c r="U549" s="29">
        <f t="shared" si="121"/>
        <v>309.16666666666634</v>
      </c>
      <c r="V549" s="29">
        <f t="shared" si="126"/>
        <v>187.17480000000003</v>
      </c>
      <c r="W549" s="29">
        <f t="shared" si="127"/>
        <v>17.701817129629628</v>
      </c>
      <c r="X549" s="29">
        <f t="shared" si="128"/>
        <v>503.14702222222195</v>
      </c>
      <c r="Y549" s="29">
        <f t="shared" si="129"/>
        <v>3.424195012345677</v>
      </c>
      <c r="Z549" s="25"/>
      <c r="AA549" s="29">
        <f t="shared" si="130"/>
        <v>1.0195653827160507</v>
      </c>
      <c r="AB549" s="25"/>
      <c r="AC549" s="25">
        <f t="shared" si="131"/>
        <v>0</v>
      </c>
      <c r="AD549" s="25"/>
      <c r="AE549" s="29">
        <f t="shared" si="133"/>
        <v>1270.8037175333332</v>
      </c>
      <c r="AF549" s="25"/>
      <c r="AG549" s="29">
        <f t="shared" si="134"/>
        <v>615.25131073703699</v>
      </c>
      <c r="AH549" s="25"/>
      <c r="AI549" s="29">
        <f t="shared" si="132"/>
        <v>504.50607480437031</v>
      </c>
    </row>
    <row r="550" spans="2:35" x14ac:dyDescent="0.35">
      <c r="B550" s="10" t="s">
        <v>3</v>
      </c>
      <c r="C550" s="10">
        <v>542</v>
      </c>
      <c r="D550" s="10">
        <v>542</v>
      </c>
      <c r="E550" s="9">
        <v>24.5</v>
      </c>
      <c r="F550" s="1">
        <f t="shared" si="122"/>
        <v>-2.7777777777777679E-2</v>
      </c>
      <c r="G550" s="1">
        <f t="shared" si="123"/>
        <v>-9.9999999999999645E-2</v>
      </c>
      <c r="R550">
        <f t="shared" si="124"/>
        <v>0</v>
      </c>
      <c r="S550">
        <f t="shared" si="120"/>
        <v>24.5</v>
      </c>
      <c r="T550" s="29">
        <f t="shared" si="125"/>
        <v>6.8055555555555554</v>
      </c>
      <c r="U550" s="29">
        <f t="shared" si="121"/>
        <v>-44.166666666666508</v>
      </c>
      <c r="V550" s="29">
        <f t="shared" si="126"/>
        <v>187.17480000000003</v>
      </c>
      <c r="W550" s="29">
        <f t="shared" si="127"/>
        <v>17.701817129629628</v>
      </c>
      <c r="X550" s="29">
        <f t="shared" si="128"/>
        <v>149.81368888888909</v>
      </c>
      <c r="Y550" s="29">
        <f t="shared" si="129"/>
        <v>1.0195653827160507</v>
      </c>
      <c r="Z550" s="25"/>
      <c r="AA550" s="29">
        <f t="shared" si="130"/>
        <v>-3.2570099999997666E-2</v>
      </c>
      <c r="AB550" s="25"/>
      <c r="AC550" s="25">
        <f t="shared" si="131"/>
        <v>0</v>
      </c>
      <c r="AD550" s="25"/>
      <c r="AE550" s="29">
        <f t="shared" si="133"/>
        <v>1270.7711474333332</v>
      </c>
      <c r="AF550" s="25"/>
      <c r="AG550" s="29">
        <f t="shared" si="134"/>
        <v>615.25131073703699</v>
      </c>
      <c r="AH550" s="25"/>
      <c r="AI550" s="29">
        <f t="shared" si="132"/>
        <v>504.50607480437031</v>
      </c>
    </row>
    <row r="551" spans="2:35" x14ac:dyDescent="0.35">
      <c r="B551" s="10" t="s">
        <v>3</v>
      </c>
      <c r="C551" s="10">
        <v>543</v>
      </c>
      <c r="D551" s="10">
        <v>543</v>
      </c>
      <c r="E551" s="9">
        <v>24.3</v>
      </c>
      <c r="F551" s="1">
        <f t="shared" si="122"/>
        <v>-0.12499999999999981</v>
      </c>
      <c r="G551" s="1">
        <f t="shared" si="123"/>
        <v>-0.44999999999999929</v>
      </c>
      <c r="R551">
        <f t="shared" si="124"/>
        <v>0</v>
      </c>
      <c r="S551">
        <f t="shared" si="120"/>
        <v>24.3</v>
      </c>
      <c r="T551" s="29">
        <f t="shared" si="125"/>
        <v>6.75</v>
      </c>
      <c r="U551" s="29">
        <f t="shared" si="121"/>
        <v>-198.74999999999969</v>
      </c>
      <c r="V551" s="29">
        <f t="shared" si="126"/>
        <v>187.17480000000003</v>
      </c>
      <c r="W551" s="29">
        <f t="shared" si="127"/>
        <v>17.413987499999998</v>
      </c>
      <c r="X551" s="29">
        <f t="shared" si="128"/>
        <v>-4.8251999999996542</v>
      </c>
      <c r="Y551" s="29">
        <f t="shared" si="129"/>
        <v>-3.2570099999997666E-2</v>
      </c>
      <c r="Z551" s="25"/>
      <c r="AA551" s="29">
        <f t="shared" si="130"/>
        <v>0</v>
      </c>
      <c r="AB551" s="25"/>
      <c r="AC551" s="25">
        <f t="shared" si="131"/>
        <v>-3.1631866666664399E-2</v>
      </c>
      <c r="AD551" s="25"/>
      <c r="AE551" s="29">
        <f t="shared" si="133"/>
        <v>1270.7711474333332</v>
      </c>
      <c r="AF551" s="25"/>
      <c r="AG551" s="29">
        <f t="shared" si="134"/>
        <v>615.28294260370365</v>
      </c>
      <c r="AH551" s="25"/>
      <c r="AI551" s="29">
        <f t="shared" si="132"/>
        <v>504.53201293503696</v>
      </c>
    </row>
    <row r="552" spans="2:35" x14ac:dyDescent="0.35">
      <c r="B552" s="10" t="s">
        <v>3</v>
      </c>
      <c r="C552" s="10">
        <v>544</v>
      </c>
      <c r="D552" s="10">
        <v>544</v>
      </c>
      <c r="E552" s="9">
        <v>23.6</v>
      </c>
      <c r="F552" s="1">
        <f t="shared" si="122"/>
        <v>-0.27777777777777779</v>
      </c>
      <c r="G552" s="1">
        <f t="shared" si="123"/>
        <v>-1</v>
      </c>
      <c r="R552">
        <f t="shared" si="124"/>
        <v>0</v>
      </c>
      <c r="S552">
        <f t="shared" si="120"/>
        <v>23.6</v>
      </c>
      <c r="T552" s="29">
        <f t="shared" si="125"/>
        <v>6.5555555555555554</v>
      </c>
      <c r="U552" s="29">
        <f t="shared" si="121"/>
        <v>-441.66666666666669</v>
      </c>
      <c r="V552" s="29">
        <f t="shared" si="126"/>
        <v>187.17480000000003</v>
      </c>
      <c r="W552" s="29">
        <f t="shared" si="127"/>
        <v>16.425162962962961</v>
      </c>
      <c r="X552" s="29">
        <f t="shared" si="128"/>
        <v>-247.93631111111111</v>
      </c>
      <c r="Y552" s="29">
        <f t="shared" si="129"/>
        <v>-1.6253602617283951</v>
      </c>
      <c r="Z552" s="25"/>
      <c r="AA552" s="29">
        <f t="shared" si="130"/>
        <v>0</v>
      </c>
      <c r="AB552" s="25"/>
      <c r="AC552" s="25">
        <f t="shared" si="131"/>
        <v>-1.5358277049382716</v>
      </c>
      <c r="AD552" s="25"/>
      <c r="AE552" s="29">
        <f t="shared" si="133"/>
        <v>1270.7711474333332</v>
      </c>
      <c r="AF552" s="25"/>
      <c r="AG552" s="29">
        <f t="shared" si="134"/>
        <v>616.81877030864189</v>
      </c>
      <c r="AH552" s="25"/>
      <c r="AI552" s="29">
        <f t="shared" si="132"/>
        <v>505.79139165308629</v>
      </c>
    </row>
    <row r="553" spans="2:35" x14ac:dyDescent="0.35">
      <c r="B553" s="10" t="s">
        <v>3</v>
      </c>
      <c r="C553" s="10">
        <v>545</v>
      </c>
      <c r="D553" s="10">
        <v>545</v>
      </c>
      <c r="E553" s="9">
        <v>22.3</v>
      </c>
      <c r="F553" s="1">
        <f t="shared" si="122"/>
        <v>-0.4861111111111111</v>
      </c>
      <c r="G553" s="1">
        <f t="shared" si="123"/>
        <v>-1.75</v>
      </c>
      <c r="R553">
        <f t="shared" si="124"/>
        <v>0</v>
      </c>
      <c r="S553">
        <f t="shared" si="120"/>
        <v>22.3</v>
      </c>
      <c r="T553" s="29">
        <f t="shared" si="125"/>
        <v>6.1944444444444446</v>
      </c>
      <c r="U553" s="29">
        <f t="shared" si="121"/>
        <v>-772.91666666666663</v>
      </c>
      <c r="V553" s="29">
        <f t="shared" si="126"/>
        <v>187.17480000000003</v>
      </c>
      <c r="W553" s="29">
        <f t="shared" si="127"/>
        <v>14.665450462962964</v>
      </c>
      <c r="X553" s="29">
        <f t="shared" si="128"/>
        <v>-579.54742222222217</v>
      </c>
      <c r="Y553" s="29">
        <f t="shared" si="129"/>
        <v>-3.5899743098765429</v>
      </c>
      <c r="Z553" s="25"/>
      <c r="AA553" s="29">
        <f t="shared" si="130"/>
        <v>0</v>
      </c>
      <c r="AB553" s="25"/>
      <c r="AC553" s="25">
        <f t="shared" si="131"/>
        <v>-3.235806440740741</v>
      </c>
      <c r="AD553" s="25"/>
      <c r="AE553" s="29">
        <f t="shared" si="133"/>
        <v>1270.7711474333332</v>
      </c>
      <c r="AF553" s="25"/>
      <c r="AG553" s="29">
        <f t="shared" si="134"/>
        <v>620.05457674938259</v>
      </c>
      <c r="AH553" s="25"/>
      <c r="AI553" s="29">
        <f t="shared" si="132"/>
        <v>508.44475293449369</v>
      </c>
    </row>
    <row r="554" spans="2:35" x14ac:dyDescent="0.35">
      <c r="B554" s="10" t="s">
        <v>3</v>
      </c>
      <c r="C554" s="10">
        <v>546</v>
      </c>
      <c r="D554" s="10">
        <v>546</v>
      </c>
      <c r="E554" s="9">
        <v>20.100000000000001</v>
      </c>
      <c r="F554" s="1">
        <f t="shared" si="122"/>
        <v>-0.5277777777777779</v>
      </c>
      <c r="G554" s="1">
        <f t="shared" si="123"/>
        <v>-1.9000000000000004</v>
      </c>
      <c r="R554">
        <f t="shared" si="124"/>
        <v>0</v>
      </c>
      <c r="S554">
        <f t="shared" si="120"/>
        <v>20.100000000000001</v>
      </c>
      <c r="T554" s="29">
        <f t="shared" si="125"/>
        <v>5.5833333333333339</v>
      </c>
      <c r="U554" s="29">
        <f t="shared" si="121"/>
        <v>-839.16666666666686</v>
      </c>
      <c r="V554" s="29">
        <f t="shared" si="126"/>
        <v>187.17480000000003</v>
      </c>
      <c r="W554" s="29">
        <f t="shared" si="127"/>
        <v>11.914554166666669</v>
      </c>
      <c r="X554" s="29">
        <f t="shared" si="128"/>
        <v>-646.40853333333348</v>
      </c>
      <c r="Y554" s="29">
        <f t="shared" si="129"/>
        <v>-3.6091143111111124</v>
      </c>
      <c r="Z554" s="25"/>
      <c r="AA554" s="29">
        <f t="shared" si="130"/>
        <v>0</v>
      </c>
      <c r="AB554" s="25"/>
      <c r="AC554" s="25">
        <f t="shared" si="131"/>
        <v>-3.3218216296296301</v>
      </c>
      <c r="AD554" s="25"/>
      <c r="AE554" s="29">
        <f t="shared" si="133"/>
        <v>1270.7711474333332</v>
      </c>
      <c r="AF554" s="25"/>
      <c r="AG554" s="29">
        <f t="shared" si="134"/>
        <v>623.37639837901224</v>
      </c>
      <c r="AH554" s="25"/>
      <c r="AI554" s="29">
        <f t="shared" si="132"/>
        <v>511.16864667079</v>
      </c>
    </row>
    <row r="555" spans="2:35" x14ac:dyDescent="0.35">
      <c r="B555" s="10" t="s">
        <v>3</v>
      </c>
      <c r="C555" s="10">
        <v>547</v>
      </c>
      <c r="D555" s="10">
        <v>547</v>
      </c>
      <c r="E555" s="9">
        <v>18.5</v>
      </c>
      <c r="F555" s="1">
        <f t="shared" si="122"/>
        <v>-0.40277777777777807</v>
      </c>
      <c r="G555" s="1">
        <f t="shared" si="123"/>
        <v>-1.4500000000000011</v>
      </c>
      <c r="R555">
        <f t="shared" si="124"/>
        <v>0</v>
      </c>
      <c r="S555">
        <f t="shared" si="120"/>
        <v>18.5</v>
      </c>
      <c r="T555" s="29">
        <f t="shared" si="125"/>
        <v>5.1388888888888884</v>
      </c>
      <c r="U555" s="29">
        <f t="shared" si="121"/>
        <v>-640.41666666666708</v>
      </c>
      <c r="V555" s="29">
        <f t="shared" si="126"/>
        <v>187.17480000000003</v>
      </c>
      <c r="W555" s="29">
        <f t="shared" si="127"/>
        <v>10.093206018518517</v>
      </c>
      <c r="X555" s="29">
        <f t="shared" si="128"/>
        <v>-448.10297777777816</v>
      </c>
      <c r="Y555" s="29">
        <f t="shared" si="129"/>
        <v>-2.3027514135802485</v>
      </c>
      <c r="Z555" s="25"/>
      <c r="AA555" s="29">
        <f t="shared" si="130"/>
        <v>0</v>
      </c>
      <c r="AB555" s="25"/>
      <c r="AC555" s="25">
        <f t="shared" si="131"/>
        <v>-2.1409364493827181</v>
      </c>
      <c r="AD555" s="25"/>
      <c r="AE555" s="29">
        <f t="shared" si="133"/>
        <v>1270.7711474333332</v>
      </c>
      <c r="AF555" s="25"/>
      <c r="AG555" s="29">
        <f t="shared" si="134"/>
        <v>625.51733482839495</v>
      </c>
      <c r="AH555" s="25"/>
      <c r="AI555" s="29">
        <f t="shared" si="132"/>
        <v>512.92421455928388</v>
      </c>
    </row>
    <row r="556" spans="2:35" x14ac:dyDescent="0.35">
      <c r="B556" s="10" t="s">
        <v>3</v>
      </c>
      <c r="C556" s="10">
        <v>548</v>
      </c>
      <c r="D556" s="10">
        <v>548</v>
      </c>
      <c r="E556" s="9">
        <v>17.2</v>
      </c>
      <c r="F556" s="1">
        <f t="shared" si="122"/>
        <v>-0.30555555555555547</v>
      </c>
      <c r="G556" s="1">
        <f t="shared" si="123"/>
        <v>-1.0999999999999996</v>
      </c>
      <c r="R556">
        <f t="shared" si="124"/>
        <v>0</v>
      </c>
      <c r="S556">
        <f t="shared" si="120"/>
        <v>17.2</v>
      </c>
      <c r="T556" s="29">
        <f t="shared" si="125"/>
        <v>4.7777777777777777</v>
      </c>
      <c r="U556" s="29">
        <f t="shared" si="121"/>
        <v>-485.8333333333332</v>
      </c>
      <c r="V556" s="29">
        <f t="shared" si="126"/>
        <v>187.17480000000003</v>
      </c>
      <c r="W556" s="29">
        <f t="shared" si="127"/>
        <v>8.7245407407407392</v>
      </c>
      <c r="X556" s="29">
        <f t="shared" si="128"/>
        <v>-293.88075555555542</v>
      </c>
      <c r="Y556" s="29">
        <f t="shared" si="129"/>
        <v>-1.404096943209876</v>
      </c>
      <c r="Z556" s="25"/>
      <c r="AA556" s="29">
        <f t="shared" si="130"/>
        <v>0</v>
      </c>
      <c r="AB556" s="25"/>
      <c r="AC556" s="25">
        <f t="shared" si="131"/>
        <v>-1.3306267543209869</v>
      </c>
      <c r="AD556" s="25"/>
      <c r="AE556" s="29">
        <f t="shared" si="133"/>
        <v>1270.7711474333332</v>
      </c>
      <c r="AF556" s="25"/>
      <c r="AG556" s="29">
        <f t="shared" si="134"/>
        <v>626.84796158271593</v>
      </c>
      <c r="AH556" s="25"/>
      <c r="AI556" s="29">
        <f t="shared" si="132"/>
        <v>514.015328497827</v>
      </c>
    </row>
    <row r="557" spans="2:35" x14ac:dyDescent="0.35">
      <c r="B557" s="10" t="s">
        <v>3</v>
      </c>
      <c r="C557" s="10">
        <v>549</v>
      </c>
      <c r="D557" s="10">
        <v>549</v>
      </c>
      <c r="E557" s="9">
        <v>16.3</v>
      </c>
      <c r="F557" s="1">
        <f t="shared" si="122"/>
        <v>-0.24999999999999983</v>
      </c>
      <c r="G557" s="1">
        <f t="shared" si="123"/>
        <v>-0.89999999999999947</v>
      </c>
      <c r="R557">
        <f t="shared" si="124"/>
        <v>0</v>
      </c>
      <c r="S557">
        <f t="shared" si="120"/>
        <v>16.3</v>
      </c>
      <c r="T557" s="29">
        <f t="shared" si="125"/>
        <v>4.5277777777777777</v>
      </c>
      <c r="U557" s="29">
        <f t="shared" si="121"/>
        <v>-397.49999999999972</v>
      </c>
      <c r="V557" s="29">
        <f t="shared" si="126"/>
        <v>187.17480000000003</v>
      </c>
      <c r="W557" s="29">
        <f t="shared" si="127"/>
        <v>7.835394907407407</v>
      </c>
      <c r="X557" s="29">
        <f t="shared" si="128"/>
        <v>-205.79742222222191</v>
      </c>
      <c r="Y557" s="29">
        <f t="shared" si="129"/>
        <v>-0.93180499506172687</v>
      </c>
      <c r="Z557" s="25"/>
      <c r="AA557" s="29">
        <f t="shared" si="130"/>
        <v>0</v>
      </c>
      <c r="AB557" s="25"/>
      <c r="AC557" s="25">
        <f t="shared" si="131"/>
        <v>-0.88035563950617157</v>
      </c>
      <c r="AD557" s="25"/>
      <c r="AE557" s="29">
        <f t="shared" si="133"/>
        <v>1270.7711474333332</v>
      </c>
      <c r="AF557" s="25"/>
      <c r="AG557" s="29">
        <f t="shared" si="134"/>
        <v>627.72831722222213</v>
      </c>
      <c r="AH557" s="25"/>
      <c r="AI557" s="29">
        <f t="shared" si="132"/>
        <v>514.73722012222208</v>
      </c>
    </row>
    <row r="558" spans="2:35" x14ac:dyDescent="0.35">
      <c r="B558" s="10" t="s">
        <v>3</v>
      </c>
      <c r="C558" s="10">
        <v>550</v>
      </c>
      <c r="D558" s="10">
        <v>550</v>
      </c>
      <c r="E558" s="9">
        <v>15.4</v>
      </c>
      <c r="F558" s="1">
        <f t="shared" si="122"/>
        <v>-0.2222222222222224</v>
      </c>
      <c r="G558" s="1">
        <f t="shared" si="123"/>
        <v>-0.80000000000000071</v>
      </c>
      <c r="R558">
        <f t="shared" si="124"/>
        <v>0</v>
      </c>
      <c r="S558">
        <f t="shared" si="120"/>
        <v>15.4</v>
      </c>
      <c r="T558" s="29">
        <f t="shared" si="125"/>
        <v>4.2777777777777777</v>
      </c>
      <c r="U558" s="29">
        <f t="shared" si="121"/>
        <v>-353.3333333333336</v>
      </c>
      <c r="V558" s="29">
        <f t="shared" si="126"/>
        <v>187.17480000000003</v>
      </c>
      <c r="W558" s="29">
        <f t="shared" si="127"/>
        <v>6.9940240740740736</v>
      </c>
      <c r="X558" s="29">
        <f t="shared" si="128"/>
        <v>-161.88075555555579</v>
      </c>
      <c r="Y558" s="29">
        <f t="shared" si="129"/>
        <v>-0.6924898987654331</v>
      </c>
      <c r="Z558" s="25"/>
      <c r="AA558" s="29">
        <f t="shared" si="130"/>
        <v>0</v>
      </c>
      <c r="AB558" s="25"/>
      <c r="AC558" s="25">
        <f t="shared" si="131"/>
        <v>-0.66101308518518609</v>
      </c>
      <c r="AD558" s="25"/>
      <c r="AE558" s="29">
        <f t="shared" si="133"/>
        <v>1270.7711474333332</v>
      </c>
      <c r="AF558" s="25"/>
      <c r="AG558" s="29">
        <f t="shared" si="134"/>
        <v>628.38933030740736</v>
      </c>
      <c r="AH558" s="25"/>
      <c r="AI558" s="29">
        <f t="shared" si="132"/>
        <v>515.27925085207403</v>
      </c>
    </row>
    <row r="559" spans="2:35" x14ac:dyDescent="0.35">
      <c r="B559" s="10" t="s">
        <v>3</v>
      </c>
      <c r="C559" s="10">
        <v>551</v>
      </c>
      <c r="D559" s="10">
        <v>551</v>
      </c>
      <c r="E559" s="9">
        <v>14.7</v>
      </c>
      <c r="F559" s="1">
        <f t="shared" si="122"/>
        <v>-0.15277777777777773</v>
      </c>
      <c r="G559" s="1">
        <f t="shared" si="123"/>
        <v>-0.54999999999999982</v>
      </c>
      <c r="R559">
        <f t="shared" si="124"/>
        <v>0</v>
      </c>
      <c r="S559">
        <f t="shared" si="120"/>
        <v>14.7</v>
      </c>
      <c r="T559" s="29">
        <f t="shared" si="125"/>
        <v>4.083333333333333</v>
      </c>
      <c r="U559" s="29">
        <f t="shared" si="121"/>
        <v>-242.9166666666666</v>
      </c>
      <c r="V559" s="29">
        <f t="shared" si="126"/>
        <v>187.17480000000003</v>
      </c>
      <c r="W559" s="29">
        <f t="shared" si="127"/>
        <v>6.3726541666666652</v>
      </c>
      <c r="X559" s="29">
        <f t="shared" si="128"/>
        <v>-51.658533333333224</v>
      </c>
      <c r="Y559" s="29">
        <f t="shared" si="129"/>
        <v>-0.21093901111111066</v>
      </c>
      <c r="Z559" s="25"/>
      <c r="AA559" s="29">
        <f t="shared" si="130"/>
        <v>0</v>
      </c>
      <c r="AB559" s="25"/>
      <c r="AC559" s="25">
        <f t="shared" si="131"/>
        <v>-0.20519917407407365</v>
      </c>
      <c r="AD559" s="25"/>
      <c r="AE559" s="29">
        <f t="shared" si="133"/>
        <v>1270.7711474333332</v>
      </c>
      <c r="AF559" s="25"/>
      <c r="AG559" s="29">
        <f t="shared" si="134"/>
        <v>628.59452948148146</v>
      </c>
      <c r="AH559" s="25"/>
      <c r="AI559" s="29">
        <f t="shared" si="132"/>
        <v>515.44751417481473</v>
      </c>
    </row>
    <row r="560" spans="2:35" x14ac:dyDescent="0.35">
      <c r="B560" s="10" t="s">
        <v>3</v>
      </c>
      <c r="C560" s="10">
        <v>552</v>
      </c>
      <c r="D560" s="10">
        <v>552</v>
      </c>
      <c r="E560" s="9">
        <v>14.3</v>
      </c>
      <c r="F560" s="1">
        <f t="shared" si="122"/>
        <v>-0.1388888888888889</v>
      </c>
      <c r="G560" s="1">
        <f t="shared" si="123"/>
        <v>-0.5</v>
      </c>
      <c r="R560">
        <f t="shared" si="124"/>
        <v>0</v>
      </c>
      <c r="S560">
        <f t="shared" si="120"/>
        <v>14.3</v>
      </c>
      <c r="T560" s="29">
        <f t="shared" si="125"/>
        <v>3.9722222222222223</v>
      </c>
      <c r="U560" s="29">
        <f t="shared" si="121"/>
        <v>-220.83333333333334</v>
      </c>
      <c r="V560" s="29">
        <f t="shared" si="126"/>
        <v>187.17480000000003</v>
      </c>
      <c r="W560" s="29">
        <f t="shared" si="127"/>
        <v>6.0305615740740741</v>
      </c>
      <c r="X560" s="29">
        <f t="shared" si="128"/>
        <v>-29.686311111111081</v>
      </c>
      <c r="Y560" s="29">
        <f t="shared" si="129"/>
        <v>-0.11792062469135792</v>
      </c>
      <c r="Z560" s="25"/>
      <c r="AA560" s="29">
        <f t="shared" si="130"/>
        <v>0</v>
      </c>
      <c r="AB560" s="25"/>
      <c r="AC560" s="25">
        <f t="shared" si="131"/>
        <v>-0.11297290617283939</v>
      </c>
      <c r="AD560" s="25"/>
      <c r="AE560" s="29">
        <f t="shared" si="133"/>
        <v>1270.7711474333332</v>
      </c>
      <c r="AF560" s="25"/>
      <c r="AG560" s="29">
        <f t="shared" si="134"/>
        <v>628.70750238765424</v>
      </c>
      <c r="AH560" s="25"/>
      <c r="AI560" s="29">
        <f t="shared" si="132"/>
        <v>515.54015195787645</v>
      </c>
    </row>
    <row r="561" spans="2:35" x14ac:dyDescent="0.35">
      <c r="B561" s="10" t="s">
        <v>3</v>
      </c>
      <c r="C561" s="10">
        <v>553</v>
      </c>
      <c r="D561" s="10">
        <v>553</v>
      </c>
      <c r="E561" s="9">
        <v>13.7</v>
      </c>
      <c r="F561" s="1">
        <f t="shared" si="122"/>
        <v>-0.1388888888888889</v>
      </c>
      <c r="G561" s="1">
        <f t="shared" si="123"/>
        <v>-0.5</v>
      </c>
      <c r="R561">
        <f t="shared" si="124"/>
        <v>0</v>
      </c>
      <c r="S561">
        <f t="shared" si="120"/>
        <v>13.7</v>
      </c>
      <c r="T561" s="29">
        <f t="shared" si="125"/>
        <v>3.8055555555555554</v>
      </c>
      <c r="U561" s="29">
        <f t="shared" si="121"/>
        <v>-220.83333333333334</v>
      </c>
      <c r="V561" s="29">
        <f t="shared" si="126"/>
        <v>187.17480000000003</v>
      </c>
      <c r="W561" s="29">
        <f t="shared" si="127"/>
        <v>5.5351171296296284</v>
      </c>
      <c r="X561" s="29">
        <f t="shared" si="128"/>
        <v>-29.852977777777767</v>
      </c>
      <c r="Y561" s="29">
        <f t="shared" si="129"/>
        <v>-0.11360716543209871</v>
      </c>
      <c r="Z561" s="25"/>
      <c r="AA561" s="29">
        <f t="shared" si="130"/>
        <v>0</v>
      </c>
      <c r="AB561" s="25"/>
      <c r="AC561" s="25">
        <f t="shared" si="131"/>
        <v>-0.11029016790123454</v>
      </c>
      <c r="AD561" s="25"/>
      <c r="AE561" s="29">
        <f t="shared" si="133"/>
        <v>1270.7711474333332</v>
      </c>
      <c r="AF561" s="25"/>
      <c r="AG561" s="29">
        <f t="shared" si="134"/>
        <v>628.81779255555546</v>
      </c>
      <c r="AH561" s="25"/>
      <c r="AI561" s="29">
        <f t="shared" si="132"/>
        <v>515.63058989555543</v>
      </c>
    </row>
    <row r="562" spans="2:35" x14ac:dyDescent="0.35">
      <c r="B562" s="10" t="s">
        <v>3</v>
      </c>
      <c r="C562" s="10">
        <v>554</v>
      </c>
      <c r="D562" s="10">
        <v>554</v>
      </c>
      <c r="E562" s="9">
        <v>13.3</v>
      </c>
      <c r="F562" s="1">
        <f t="shared" si="122"/>
        <v>-8.3333333333333287E-2</v>
      </c>
      <c r="G562" s="1">
        <f t="shared" si="123"/>
        <v>-0.29999999999999982</v>
      </c>
      <c r="R562">
        <f t="shared" si="124"/>
        <v>0</v>
      </c>
      <c r="S562">
        <f t="shared" si="120"/>
        <v>13.3</v>
      </c>
      <c r="T562" s="29">
        <f t="shared" si="125"/>
        <v>3.6944444444444446</v>
      </c>
      <c r="U562" s="29">
        <f t="shared" si="121"/>
        <v>-132.49999999999991</v>
      </c>
      <c r="V562" s="29">
        <f t="shared" si="126"/>
        <v>187.17480000000003</v>
      </c>
      <c r="W562" s="29">
        <f t="shared" si="127"/>
        <v>5.21661712962963</v>
      </c>
      <c r="X562" s="29">
        <f t="shared" si="128"/>
        <v>58.369244444444575</v>
      </c>
      <c r="Y562" s="29">
        <f t="shared" si="129"/>
        <v>0.21564193086419803</v>
      </c>
      <c r="Z562" s="25"/>
      <c r="AA562" s="29">
        <f t="shared" si="130"/>
        <v>0.53363221975308572</v>
      </c>
      <c r="AB562" s="25"/>
      <c r="AC562" s="25">
        <f t="shared" si="131"/>
        <v>0</v>
      </c>
      <c r="AD562" s="25"/>
      <c r="AE562" s="29">
        <f t="shared" si="133"/>
        <v>1271.3047796530864</v>
      </c>
      <c r="AF562" s="25"/>
      <c r="AG562" s="29">
        <f t="shared" si="134"/>
        <v>628.81779255555546</v>
      </c>
      <c r="AH562" s="25"/>
      <c r="AI562" s="29">
        <f t="shared" si="132"/>
        <v>515.63058989555543</v>
      </c>
    </row>
    <row r="563" spans="2:35" x14ac:dyDescent="0.35">
      <c r="B563" s="10" t="s">
        <v>3</v>
      </c>
      <c r="C563" s="10">
        <v>555</v>
      </c>
      <c r="D563" s="10">
        <v>555</v>
      </c>
      <c r="E563" s="9">
        <v>13.1</v>
      </c>
      <c r="F563" s="1">
        <f t="shared" si="122"/>
        <v>-2.7777777777777925E-2</v>
      </c>
      <c r="G563" s="1">
        <f t="shared" si="123"/>
        <v>-0.10000000000000053</v>
      </c>
      <c r="R563">
        <f t="shared" si="124"/>
        <v>0</v>
      </c>
      <c r="S563">
        <f t="shared" si="120"/>
        <v>13.1</v>
      </c>
      <c r="T563" s="29">
        <f t="shared" si="125"/>
        <v>3.6388888888888888</v>
      </c>
      <c r="U563" s="29">
        <f t="shared" si="121"/>
        <v>-44.166666666666899</v>
      </c>
      <c r="V563" s="29">
        <f t="shared" si="126"/>
        <v>187.17480000000003</v>
      </c>
      <c r="W563" s="29">
        <f t="shared" si="127"/>
        <v>5.0609060185185184</v>
      </c>
      <c r="X563" s="29">
        <f t="shared" si="128"/>
        <v>146.64702222222201</v>
      </c>
      <c r="Y563" s="29">
        <f t="shared" si="129"/>
        <v>0.53363221975308572</v>
      </c>
      <c r="Z563" s="25"/>
      <c r="AA563" s="29">
        <f t="shared" si="130"/>
        <v>0.8550674049382726</v>
      </c>
      <c r="AB563" s="25"/>
      <c r="AC563" s="25">
        <f t="shared" si="131"/>
        <v>0</v>
      </c>
      <c r="AD563" s="25"/>
      <c r="AE563" s="29">
        <f t="shared" si="133"/>
        <v>1272.1598470580248</v>
      </c>
      <c r="AF563" s="25"/>
      <c r="AG563" s="29">
        <f t="shared" si="134"/>
        <v>628.81779255555546</v>
      </c>
      <c r="AH563" s="25"/>
      <c r="AI563" s="29">
        <f t="shared" si="132"/>
        <v>515.63058989555543</v>
      </c>
    </row>
    <row r="564" spans="2:35" x14ac:dyDescent="0.35">
      <c r="B564" s="10" t="s">
        <v>3</v>
      </c>
      <c r="C564" s="10">
        <v>556</v>
      </c>
      <c r="D564" s="10">
        <v>556</v>
      </c>
      <c r="E564" s="9">
        <v>13.1</v>
      </c>
      <c r="F564" s="1">
        <f t="shared" si="122"/>
        <v>2.7777777777777925E-2</v>
      </c>
      <c r="G564" s="1">
        <f t="shared" si="123"/>
        <v>0.10000000000000053</v>
      </c>
      <c r="R564">
        <f t="shared" si="124"/>
        <v>0</v>
      </c>
      <c r="S564">
        <f t="shared" si="120"/>
        <v>13.1</v>
      </c>
      <c r="T564" s="29">
        <f t="shared" si="125"/>
        <v>3.6388888888888888</v>
      </c>
      <c r="U564" s="29">
        <f t="shared" si="121"/>
        <v>44.166666666666899</v>
      </c>
      <c r="V564" s="29">
        <f t="shared" si="126"/>
        <v>187.17480000000003</v>
      </c>
      <c r="W564" s="29">
        <f t="shared" si="127"/>
        <v>5.0609060185185184</v>
      </c>
      <c r="X564" s="29">
        <f t="shared" si="128"/>
        <v>234.98035555555583</v>
      </c>
      <c r="Y564" s="29">
        <f t="shared" si="129"/>
        <v>0.8550674049382726</v>
      </c>
      <c r="Z564" s="25"/>
      <c r="AA564" s="29">
        <f t="shared" si="130"/>
        <v>1.2762553567901245</v>
      </c>
      <c r="AB564" s="25"/>
      <c r="AC564" s="25">
        <f t="shared" si="131"/>
        <v>0</v>
      </c>
      <c r="AD564" s="25"/>
      <c r="AE564" s="29">
        <f t="shared" si="133"/>
        <v>1273.436102414815</v>
      </c>
      <c r="AF564" s="25"/>
      <c r="AG564" s="29">
        <f t="shared" si="134"/>
        <v>628.81779255555546</v>
      </c>
      <c r="AH564" s="25"/>
      <c r="AI564" s="29">
        <f t="shared" si="132"/>
        <v>515.63058989555543</v>
      </c>
    </row>
    <row r="565" spans="2:35" x14ac:dyDescent="0.35">
      <c r="B565" s="10" t="s">
        <v>3</v>
      </c>
      <c r="C565" s="10">
        <v>557</v>
      </c>
      <c r="D565" s="10">
        <v>557</v>
      </c>
      <c r="E565" s="9">
        <v>13.3</v>
      </c>
      <c r="F565" s="1">
        <f t="shared" si="122"/>
        <v>9.7222222222222363E-2</v>
      </c>
      <c r="G565" s="1">
        <f t="shared" si="123"/>
        <v>0.35000000000000053</v>
      </c>
      <c r="R565">
        <f t="shared" si="124"/>
        <v>0</v>
      </c>
      <c r="S565">
        <f t="shared" si="120"/>
        <v>13.3</v>
      </c>
      <c r="T565" s="29">
        <f t="shared" si="125"/>
        <v>3.6944444444444446</v>
      </c>
      <c r="U565" s="29">
        <f t="shared" si="121"/>
        <v>154.58333333333357</v>
      </c>
      <c r="V565" s="29">
        <f t="shared" si="126"/>
        <v>187.17480000000003</v>
      </c>
      <c r="W565" s="29">
        <f t="shared" si="127"/>
        <v>5.21661712962963</v>
      </c>
      <c r="X565" s="29">
        <f t="shared" si="128"/>
        <v>345.45257777777806</v>
      </c>
      <c r="Y565" s="29">
        <f t="shared" si="129"/>
        <v>1.2762553567901245</v>
      </c>
      <c r="Z565" s="25"/>
      <c r="AA565" s="29">
        <f t="shared" si="130"/>
        <v>1.7480311777777773</v>
      </c>
      <c r="AB565" s="25"/>
      <c r="AC565" s="25">
        <f t="shared" si="131"/>
        <v>0</v>
      </c>
      <c r="AD565" s="25"/>
      <c r="AE565" s="29">
        <f t="shared" si="133"/>
        <v>1275.1841335925928</v>
      </c>
      <c r="AF565" s="25"/>
      <c r="AG565" s="29">
        <f t="shared" si="134"/>
        <v>628.81779255555546</v>
      </c>
      <c r="AH565" s="25"/>
      <c r="AI565" s="29">
        <f t="shared" si="132"/>
        <v>515.63058989555543</v>
      </c>
    </row>
    <row r="566" spans="2:35" x14ac:dyDescent="0.35">
      <c r="B566" s="10" t="s">
        <v>3</v>
      </c>
      <c r="C566" s="10">
        <v>558</v>
      </c>
      <c r="D566" s="10">
        <v>558</v>
      </c>
      <c r="E566" s="9">
        <v>13.8</v>
      </c>
      <c r="F566" s="1">
        <f t="shared" si="122"/>
        <v>0.16666666666666657</v>
      </c>
      <c r="G566" s="1">
        <f t="shared" si="123"/>
        <v>0.59999999999999964</v>
      </c>
      <c r="R566">
        <f t="shared" si="124"/>
        <v>0</v>
      </c>
      <c r="S566">
        <f t="shared" si="120"/>
        <v>13.8</v>
      </c>
      <c r="T566" s="29">
        <f t="shared" si="125"/>
        <v>3.8333333333333335</v>
      </c>
      <c r="U566" s="29">
        <f t="shared" si="121"/>
        <v>264.99999999999983</v>
      </c>
      <c r="V566" s="29">
        <f t="shared" si="126"/>
        <v>187.17480000000003</v>
      </c>
      <c r="W566" s="29">
        <f t="shared" si="127"/>
        <v>5.6162166666666673</v>
      </c>
      <c r="X566" s="29">
        <f t="shared" si="128"/>
        <v>456.00813333333315</v>
      </c>
      <c r="Y566" s="29">
        <f t="shared" si="129"/>
        <v>1.7480311777777773</v>
      </c>
      <c r="Z566" s="25"/>
      <c r="AA566" s="29">
        <f t="shared" si="130"/>
        <v>3.1716839938271595</v>
      </c>
      <c r="AB566" s="25"/>
      <c r="AC566" s="25">
        <f t="shared" si="131"/>
        <v>0</v>
      </c>
      <c r="AD566" s="25"/>
      <c r="AE566" s="29">
        <f t="shared" si="133"/>
        <v>1278.35581758642</v>
      </c>
      <c r="AF566" s="25"/>
      <c r="AG566" s="29">
        <f t="shared" si="134"/>
        <v>628.81779255555546</v>
      </c>
      <c r="AH566" s="25"/>
      <c r="AI566" s="29">
        <f t="shared" si="132"/>
        <v>515.63058989555543</v>
      </c>
    </row>
    <row r="567" spans="2:35" x14ac:dyDescent="0.35">
      <c r="B567" s="10" t="s">
        <v>3</v>
      </c>
      <c r="C567" s="10">
        <v>559</v>
      </c>
      <c r="D567" s="10">
        <v>559</v>
      </c>
      <c r="E567" s="9">
        <v>14.5</v>
      </c>
      <c r="F567" s="1">
        <f t="shared" si="122"/>
        <v>0.37499999999999989</v>
      </c>
      <c r="G567" s="1">
        <f t="shared" si="123"/>
        <v>1.3499999999999996</v>
      </c>
      <c r="R567">
        <f t="shared" si="124"/>
        <v>0</v>
      </c>
      <c r="S567">
        <f t="shared" si="120"/>
        <v>14.5</v>
      </c>
      <c r="T567" s="29">
        <f t="shared" si="125"/>
        <v>4.0277777777777777</v>
      </c>
      <c r="U567" s="29">
        <f t="shared" si="121"/>
        <v>596.24999999999977</v>
      </c>
      <c r="V567" s="29">
        <f t="shared" si="126"/>
        <v>187.17480000000003</v>
      </c>
      <c r="W567" s="29">
        <f t="shared" si="127"/>
        <v>6.2004282407407407</v>
      </c>
      <c r="X567" s="29">
        <f t="shared" si="128"/>
        <v>787.45257777777761</v>
      </c>
      <c r="Y567" s="29">
        <f t="shared" si="129"/>
        <v>3.1716839938271595</v>
      </c>
      <c r="Z567" s="25"/>
      <c r="AA567" s="29">
        <f t="shared" si="130"/>
        <v>3.4092733888888884</v>
      </c>
      <c r="AB567" s="25"/>
      <c r="AC567" s="25">
        <f t="shared" si="131"/>
        <v>0</v>
      </c>
      <c r="AD567" s="25"/>
      <c r="AE567" s="29">
        <f t="shared" si="133"/>
        <v>1281.7650909753088</v>
      </c>
      <c r="AF567" s="25"/>
      <c r="AG567" s="29">
        <f t="shared" si="134"/>
        <v>628.81779255555546</v>
      </c>
      <c r="AH567" s="25"/>
      <c r="AI567" s="29">
        <f t="shared" si="132"/>
        <v>515.63058989555543</v>
      </c>
    </row>
    <row r="568" spans="2:35" x14ac:dyDescent="0.35">
      <c r="B568" s="10" t="s">
        <v>3</v>
      </c>
      <c r="C568" s="10">
        <v>560</v>
      </c>
      <c r="D568" s="10">
        <v>560</v>
      </c>
      <c r="E568" s="9">
        <v>16.5</v>
      </c>
      <c r="F568" s="1">
        <f t="shared" si="122"/>
        <v>0.34722222222222221</v>
      </c>
      <c r="G568" s="1">
        <f t="shared" si="123"/>
        <v>1.25</v>
      </c>
      <c r="R568">
        <f t="shared" si="124"/>
        <v>0</v>
      </c>
      <c r="S568">
        <f t="shared" si="120"/>
        <v>16.5</v>
      </c>
      <c r="T568" s="29">
        <f t="shared" si="125"/>
        <v>4.583333333333333</v>
      </c>
      <c r="U568" s="29">
        <f t="shared" si="121"/>
        <v>552.08333333333326</v>
      </c>
      <c r="V568" s="29">
        <f t="shared" si="126"/>
        <v>187.17480000000003</v>
      </c>
      <c r="W568" s="29">
        <f t="shared" si="127"/>
        <v>8.0288541666666653</v>
      </c>
      <c r="X568" s="29">
        <f t="shared" si="128"/>
        <v>743.84146666666663</v>
      </c>
      <c r="Y568" s="29">
        <f t="shared" si="129"/>
        <v>3.4092733888888884</v>
      </c>
      <c r="Z568" s="25"/>
      <c r="AA568" s="29">
        <f t="shared" si="130"/>
        <v>1.4275924197530867</v>
      </c>
      <c r="AB568" s="25"/>
      <c r="AC568" s="25">
        <f t="shared" si="131"/>
        <v>0</v>
      </c>
      <c r="AD568" s="25"/>
      <c r="AE568" s="29">
        <f t="shared" si="133"/>
        <v>1283.192683395062</v>
      </c>
      <c r="AF568" s="25"/>
      <c r="AG568" s="29">
        <f t="shared" si="134"/>
        <v>628.81779255555546</v>
      </c>
      <c r="AH568" s="25"/>
      <c r="AI568" s="29">
        <f t="shared" si="132"/>
        <v>515.63058989555543</v>
      </c>
    </row>
    <row r="569" spans="2:35" x14ac:dyDescent="0.35">
      <c r="B569" s="10" t="s">
        <v>3</v>
      </c>
      <c r="C569" s="10">
        <v>561</v>
      </c>
      <c r="D569" s="10">
        <v>561</v>
      </c>
      <c r="E569" s="9">
        <v>17</v>
      </c>
      <c r="F569" s="1">
        <f t="shared" si="122"/>
        <v>6.9444444444444448E-2</v>
      </c>
      <c r="G569" s="1">
        <f t="shared" si="123"/>
        <v>0.25</v>
      </c>
      <c r="R569">
        <f t="shared" si="124"/>
        <v>0</v>
      </c>
      <c r="S569">
        <f t="shared" si="120"/>
        <v>17</v>
      </c>
      <c r="T569" s="29">
        <f t="shared" si="125"/>
        <v>4.7222222222222223</v>
      </c>
      <c r="U569" s="29">
        <f t="shared" si="121"/>
        <v>110.41666666666667</v>
      </c>
      <c r="V569" s="29">
        <f t="shared" si="126"/>
        <v>187.17480000000003</v>
      </c>
      <c r="W569" s="29">
        <f t="shared" si="127"/>
        <v>8.5228240740740731</v>
      </c>
      <c r="X569" s="29">
        <f t="shared" si="128"/>
        <v>302.31368888888892</v>
      </c>
      <c r="Y569" s="29">
        <f t="shared" si="129"/>
        <v>1.4275924197530867</v>
      </c>
      <c r="Z569" s="25"/>
      <c r="AA569" s="29">
        <f t="shared" si="130"/>
        <v>0.90618038271604961</v>
      </c>
      <c r="AB569" s="25"/>
      <c r="AC569" s="25">
        <f t="shared" si="131"/>
        <v>0</v>
      </c>
      <c r="AD569" s="25"/>
      <c r="AE569" s="29">
        <f t="shared" si="133"/>
        <v>1284.098863777778</v>
      </c>
      <c r="AF569" s="25"/>
      <c r="AG569" s="29">
        <f t="shared" si="134"/>
        <v>628.81779255555546</v>
      </c>
      <c r="AH569" s="25"/>
      <c r="AI569" s="29">
        <f t="shared" si="132"/>
        <v>515.63058989555543</v>
      </c>
    </row>
    <row r="570" spans="2:35" x14ac:dyDescent="0.35">
      <c r="B570" s="10" t="s">
        <v>3</v>
      </c>
      <c r="C570" s="10">
        <v>562</v>
      </c>
      <c r="D570" s="10">
        <v>562</v>
      </c>
      <c r="E570" s="9">
        <v>17</v>
      </c>
      <c r="F570" s="1">
        <f t="shared" si="122"/>
        <v>0</v>
      </c>
      <c r="G570" s="1">
        <f t="shared" si="123"/>
        <v>0</v>
      </c>
      <c r="R570">
        <f t="shared" si="124"/>
        <v>0</v>
      </c>
      <c r="S570">
        <f t="shared" si="120"/>
        <v>17</v>
      </c>
      <c r="T570" s="29">
        <f t="shared" si="125"/>
        <v>4.7222222222222223</v>
      </c>
      <c r="U570" s="29">
        <f t="shared" si="121"/>
        <v>0</v>
      </c>
      <c r="V570" s="29">
        <f t="shared" si="126"/>
        <v>187.17480000000003</v>
      </c>
      <c r="W570" s="29">
        <f t="shared" si="127"/>
        <v>8.5228240740740731</v>
      </c>
      <c r="X570" s="29">
        <f t="shared" si="128"/>
        <v>191.89702222222226</v>
      </c>
      <c r="Y570" s="29">
        <f t="shared" si="129"/>
        <v>0.90618038271604961</v>
      </c>
      <c r="Z570" s="25"/>
      <c r="AA570" s="29">
        <f t="shared" si="130"/>
        <v>-0.76233813580246834</v>
      </c>
      <c r="AB570" s="25"/>
      <c r="AC570" s="25">
        <f t="shared" si="131"/>
        <v>0</v>
      </c>
      <c r="AD570" s="25"/>
      <c r="AE570" s="29">
        <f t="shared" si="133"/>
        <v>1283.3365256419754</v>
      </c>
      <c r="AF570" s="25"/>
      <c r="AG570" s="29">
        <f t="shared" si="134"/>
        <v>628.81779255555546</v>
      </c>
      <c r="AH570" s="25"/>
      <c r="AI570" s="29">
        <f t="shared" si="132"/>
        <v>515.63058989555543</v>
      </c>
    </row>
    <row r="571" spans="2:35" x14ac:dyDescent="0.35">
      <c r="B571" s="10" t="s">
        <v>3</v>
      </c>
      <c r="C571" s="10">
        <v>563</v>
      </c>
      <c r="D571" s="10">
        <v>563</v>
      </c>
      <c r="E571" s="9">
        <v>17</v>
      </c>
      <c r="F571" s="1">
        <f t="shared" si="122"/>
        <v>-0.22222222222222215</v>
      </c>
      <c r="G571" s="1">
        <f t="shared" si="123"/>
        <v>-0.79999999999999982</v>
      </c>
      <c r="R571">
        <f t="shared" si="124"/>
        <v>0</v>
      </c>
      <c r="S571">
        <f t="shared" si="120"/>
        <v>17</v>
      </c>
      <c r="T571" s="29">
        <f t="shared" si="125"/>
        <v>4.7222222222222223</v>
      </c>
      <c r="U571" s="29">
        <f t="shared" si="121"/>
        <v>-353.3333333333332</v>
      </c>
      <c r="V571" s="29">
        <f t="shared" si="126"/>
        <v>187.17480000000003</v>
      </c>
      <c r="W571" s="29">
        <f t="shared" si="127"/>
        <v>8.5228240740740731</v>
      </c>
      <c r="X571" s="29">
        <f t="shared" si="128"/>
        <v>-161.43631111111094</v>
      </c>
      <c r="Y571" s="29">
        <f t="shared" si="129"/>
        <v>-0.76233813580246834</v>
      </c>
      <c r="Z571" s="25"/>
      <c r="AA571" s="29">
        <f t="shared" si="130"/>
        <v>0</v>
      </c>
      <c r="AB571" s="25"/>
      <c r="AC571" s="25">
        <f t="shared" si="131"/>
        <v>-0.69058866419753007</v>
      </c>
      <c r="AD571" s="25"/>
      <c r="AE571" s="29">
        <f t="shared" si="133"/>
        <v>1283.3365256419754</v>
      </c>
      <c r="AF571" s="25"/>
      <c r="AG571" s="29">
        <f t="shared" si="134"/>
        <v>629.50838121975301</v>
      </c>
      <c r="AH571" s="25"/>
      <c r="AI571" s="29">
        <f t="shared" si="132"/>
        <v>516.19687260019748</v>
      </c>
    </row>
    <row r="572" spans="2:35" x14ac:dyDescent="0.35">
      <c r="B572" s="10" t="s">
        <v>3</v>
      </c>
      <c r="C572" s="10">
        <v>564</v>
      </c>
      <c r="D572" s="10">
        <v>564</v>
      </c>
      <c r="E572" s="9">
        <v>15.4</v>
      </c>
      <c r="F572" s="1">
        <f t="shared" si="122"/>
        <v>-0.95833333333333337</v>
      </c>
      <c r="G572" s="1">
        <f t="shared" si="123"/>
        <v>-3.45</v>
      </c>
      <c r="R572">
        <f t="shared" si="124"/>
        <v>0</v>
      </c>
      <c r="S572">
        <f t="shared" si="120"/>
        <v>15.4</v>
      </c>
      <c r="T572" s="29">
        <f t="shared" si="125"/>
        <v>4.2777777777777777</v>
      </c>
      <c r="U572" s="29">
        <f t="shared" si="121"/>
        <v>-1523.75</v>
      </c>
      <c r="V572" s="29">
        <f t="shared" si="126"/>
        <v>187.17480000000003</v>
      </c>
      <c r="W572" s="29">
        <f t="shared" si="127"/>
        <v>6.9940240740740736</v>
      </c>
      <c r="X572" s="29">
        <f t="shared" si="128"/>
        <v>-1332.2974222222222</v>
      </c>
      <c r="Y572" s="29">
        <f t="shared" si="129"/>
        <v>-5.6992723061728396</v>
      </c>
      <c r="Z572" s="25"/>
      <c r="AA572" s="29">
        <f t="shared" si="130"/>
        <v>0</v>
      </c>
      <c r="AB572" s="25"/>
      <c r="AC572" s="25">
        <f t="shared" si="131"/>
        <v>-3.7378344345679007</v>
      </c>
      <c r="AD572" s="25"/>
      <c r="AE572" s="29">
        <f t="shared" si="133"/>
        <v>1283.3365256419754</v>
      </c>
      <c r="AF572" s="25"/>
      <c r="AG572" s="29">
        <f t="shared" si="134"/>
        <v>633.24621565432085</v>
      </c>
      <c r="AH572" s="25"/>
      <c r="AI572" s="29">
        <f t="shared" si="132"/>
        <v>519.26189683654309</v>
      </c>
    </row>
    <row r="573" spans="2:35" x14ac:dyDescent="0.35">
      <c r="B573" s="10" t="s">
        <v>3</v>
      </c>
      <c r="C573" s="10">
        <v>565</v>
      </c>
      <c r="D573" s="10">
        <v>565</v>
      </c>
      <c r="E573" s="9">
        <v>10.1</v>
      </c>
      <c r="F573" s="1">
        <f t="shared" si="122"/>
        <v>-1.4722222222222223</v>
      </c>
      <c r="G573" s="1">
        <f t="shared" si="123"/>
        <v>-5.3000000000000007</v>
      </c>
      <c r="R573">
        <f t="shared" si="124"/>
        <v>0</v>
      </c>
      <c r="S573">
        <f t="shared" si="120"/>
        <v>10.1</v>
      </c>
      <c r="T573" s="29">
        <f t="shared" si="125"/>
        <v>2.8055555555555554</v>
      </c>
      <c r="U573" s="29">
        <f t="shared" si="121"/>
        <v>-2340.8333333333335</v>
      </c>
      <c r="V573" s="29">
        <f t="shared" si="126"/>
        <v>187.17480000000003</v>
      </c>
      <c r="W573" s="29">
        <f t="shared" si="127"/>
        <v>3.0083504629629623</v>
      </c>
      <c r="X573" s="29">
        <f t="shared" si="128"/>
        <v>-2150.8529777777776</v>
      </c>
      <c r="Y573" s="29">
        <f t="shared" si="129"/>
        <v>-6.0343375209876529</v>
      </c>
      <c r="Z573" s="25"/>
      <c r="AA573" s="29">
        <f t="shared" si="130"/>
        <v>0</v>
      </c>
      <c r="AB573" s="25"/>
      <c r="AC573" s="25">
        <f t="shared" si="131"/>
        <v>-2.8678039703703697</v>
      </c>
      <c r="AD573" s="25"/>
      <c r="AE573" s="29">
        <f t="shared" si="133"/>
        <v>1283.3365256419754</v>
      </c>
      <c r="AF573" s="25"/>
      <c r="AG573" s="29">
        <f t="shared" si="134"/>
        <v>636.1140196246912</v>
      </c>
      <c r="AH573" s="25"/>
      <c r="AI573" s="29">
        <f t="shared" si="132"/>
        <v>521.61349609224681</v>
      </c>
    </row>
    <row r="574" spans="2:35" x14ac:dyDescent="0.35">
      <c r="B574" s="10" t="s">
        <v>3</v>
      </c>
      <c r="C574" s="10">
        <v>566</v>
      </c>
      <c r="D574" s="10">
        <v>566</v>
      </c>
      <c r="E574" s="9">
        <v>4.8</v>
      </c>
      <c r="F574" s="1">
        <f t="shared" si="122"/>
        <v>-1.4027777777777777</v>
      </c>
      <c r="G574" s="1">
        <f t="shared" si="123"/>
        <v>-5.05</v>
      </c>
      <c r="R574">
        <f t="shared" si="124"/>
        <v>0</v>
      </c>
      <c r="S574">
        <f t="shared" si="120"/>
        <v>4.8</v>
      </c>
      <c r="T574" s="29">
        <f t="shared" si="125"/>
        <v>1.3333333333333333</v>
      </c>
      <c r="U574" s="29">
        <f t="shared" si="121"/>
        <v>-2230.4166666666665</v>
      </c>
      <c r="V574" s="29">
        <f t="shared" si="126"/>
        <v>187.17480000000003</v>
      </c>
      <c r="W574" s="29">
        <f t="shared" si="127"/>
        <v>0.67946666666666655</v>
      </c>
      <c r="X574" s="29">
        <f t="shared" si="128"/>
        <v>-2041.908533333333</v>
      </c>
      <c r="Y574" s="29">
        <f t="shared" si="129"/>
        <v>-2.7225447111111105</v>
      </c>
      <c r="Z574" s="25"/>
      <c r="AA574" s="29">
        <f t="shared" si="130"/>
        <v>0</v>
      </c>
      <c r="AB574" s="25"/>
      <c r="AC574" s="25">
        <f t="shared" si="131"/>
        <v>0</v>
      </c>
      <c r="AD574" s="25"/>
      <c r="AE574" s="29">
        <f t="shared" si="133"/>
        <v>1283.3365256419754</v>
      </c>
      <c r="AF574" s="25"/>
      <c r="AG574" s="29">
        <f t="shared" si="134"/>
        <v>636.1140196246912</v>
      </c>
      <c r="AH574" s="25"/>
      <c r="AI574" s="29">
        <f t="shared" si="132"/>
        <v>521.61349609224681</v>
      </c>
    </row>
    <row r="575" spans="2:35" x14ac:dyDescent="0.35">
      <c r="B575" s="10" t="s">
        <v>3</v>
      </c>
      <c r="C575" s="10">
        <v>567</v>
      </c>
      <c r="D575" s="10">
        <v>567</v>
      </c>
      <c r="E575" s="9">
        <v>0</v>
      </c>
      <c r="F575" s="1">
        <f t="shared" si="122"/>
        <v>-0.66666666666666663</v>
      </c>
      <c r="G575" s="1">
        <f t="shared" si="123"/>
        <v>-2.4</v>
      </c>
      <c r="R575">
        <f t="shared" si="124"/>
        <v>1</v>
      </c>
      <c r="S575" t="str">
        <f t="shared" si="120"/>
        <v/>
      </c>
      <c r="T575" s="29">
        <f t="shared" si="125"/>
        <v>0</v>
      </c>
      <c r="U575" s="29">
        <f t="shared" si="121"/>
        <v>-1060</v>
      </c>
      <c r="V575" s="29">
        <f t="shared" si="126"/>
        <v>187.17480000000003</v>
      </c>
      <c r="W575" s="29">
        <f t="shared" si="127"/>
        <v>0</v>
      </c>
      <c r="X575" s="29">
        <f t="shared" si="128"/>
        <v>-872.8252</v>
      </c>
      <c r="Y575" s="29">
        <f t="shared" si="129"/>
        <v>0</v>
      </c>
      <c r="Z575" s="25"/>
      <c r="AA575" s="29">
        <f t="shared" si="130"/>
        <v>0</v>
      </c>
      <c r="AB575" s="25"/>
      <c r="AC575" s="25">
        <f t="shared" si="131"/>
        <v>0</v>
      </c>
      <c r="AD575" s="25"/>
      <c r="AE575" s="29">
        <f t="shared" si="133"/>
        <v>1283.3365256419754</v>
      </c>
      <c r="AF575" s="25"/>
      <c r="AG575" s="29">
        <f t="shared" si="134"/>
        <v>636.1140196246912</v>
      </c>
      <c r="AH575" s="25"/>
      <c r="AI575" s="29">
        <f t="shared" si="132"/>
        <v>521.61349609224681</v>
      </c>
    </row>
    <row r="576" spans="2:35" x14ac:dyDescent="0.35">
      <c r="B576" s="10" t="s">
        <v>3</v>
      </c>
      <c r="C576" s="10">
        <v>568</v>
      </c>
      <c r="D576" s="10">
        <v>568</v>
      </c>
      <c r="E576" s="9">
        <v>0</v>
      </c>
      <c r="F576" s="1">
        <f t="shared" si="122"/>
        <v>0</v>
      </c>
      <c r="G576" s="1">
        <f t="shared" si="123"/>
        <v>0</v>
      </c>
      <c r="R576">
        <f t="shared" si="124"/>
        <v>1</v>
      </c>
      <c r="S576" t="str">
        <f t="shared" si="120"/>
        <v/>
      </c>
      <c r="T576" s="29">
        <f t="shared" si="125"/>
        <v>0</v>
      </c>
      <c r="U576" s="29">
        <f t="shared" si="121"/>
        <v>0</v>
      </c>
      <c r="V576" s="29">
        <f t="shared" si="126"/>
        <v>187.17480000000003</v>
      </c>
      <c r="W576" s="29">
        <f t="shared" si="127"/>
        <v>0</v>
      </c>
      <c r="X576" s="29">
        <f t="shared" si="128"/>
        <v>187.17480000000003</v>
      </c>
      <c r="Y576" s="29">
        <f t="shared" si="129"/>
        <v>0</v>
      </c>
      <c r="Z576" s="25"/>
      <c r="AA576" s="29">
        <f t="shared" si="130"/>
        <v>0</v>
      </c>
      <c r="AB576" s="25"/>
      <c r="AC576" s="25">
        <f t="shared" si="131"/>
        <v>0</v>
      </c>
      <c r="AD576" s="25"/>
      <c r="AE576" s="29">
        <f t="shared" si="133"/>
        <v>1283.3365256419754</v>
      </c>
      <c r="AF576" s="25"/>
      <c r="AG576" s="29">
        <f t="shared" si="134"/>
        <v>636.1140196246912</v>
      </c>
      <c r="AH576" s="25"/>
      <c r="AI576" s="29">
        <f t="shared" si="132"/>
        <v>521.61349609224681</v>
      </c>
    </row>
    <row r="577" spans="2:35" x14ac:dyDescent="0.35">
      <c r="B577" s="10" t="s">
        <v>3</v>
      </c>
      <c r="C577" s="10">
        <v>569</v>
      </c>
      <c r="D577" s="10">
        <v>569</v>
      </c>
      <c r="E577" s="9">
        <v>0</v>
      </c>
      <c r="F577" s="1">
        <f t="shared" si="122"/>
        <v>0</v>
      </c>
      <c r="G577" s="1">
        <f t="shared" si="123"/>
        <v>0</v>
      </c>
      <c r="R577">
        <f t="shared" si="124"/>
        <v>1</v>
      </c>
      <c r="S577" t="str">
        <f t="shared" si="120"/>
        <v/>
      </c>
      <c r="T577" s="29">
        <f t="shared" si="125"/>
        <v>0</v>
      </c>
      <c r="U577" s="29">
        <f t="shared" si="121"/>
        <v>0</v>
      </c>
      <c r="V577" s="29">
        <f t="shared" si="126"/>
        <v>187.17480000000003</v>
      </c>
      <c r="W577" s="29">
        <f t="shared" si="127"/>
        <v>0</v>
      </c>
      <c r="X577" s="29">
        <f t="shared" si="128"/>
        <v>187.17480000000003</v>
      </c>
      <c r="Y577" s="29">
        <f t="shared" si="129"/>
        <v>0</v>
      </c>
      <c r="Z577" s="25"/>
      <c r="AA577" s="29">
        <f t="shared" si="130"/>
        <v>0</v>
      </c>
      <c r="AB577" s="25"/>
      <c r="AC577" s="25">
        <f t="shared" si="131"/>
        <v>0</v>
      </c>
      <c r="AD577" s="25"/>
      <c r="AE577" s="29">
        <f t="shared" si="133"/>
        <v>1283.3365256419754</v>
      </c>
      <c r="AF577" s="25"/>
      <c r="AG577" s="29">
        <f t="shared" si="134"/>
        <v>636.1140196246912</v>
      </c>
      <c r="AH577" s="25"/>
      <c r="AI577" s="29">
        <f t="shared" si="132"/>
        <v>521.61349609224681</v>
      </c>
    </row>
    <row r="578" spans="2:35" x14ac:dyDescent="0.35">
      <c r="B578" s="10" t="s">
        <v>3</v>
      </c>
      <c r="C578" s="10">
        <v>570</v>
      </c>
      <c r="D578" s="10">
        <v>570</v>
      </c>
      <c r="E578" s="9">
        <v>0</v>
      </c>
      <c r="F578" s="1">
        <f t="shared" si="122"/>
        <v>0</v>
      </c>
      <c r="G578" s="1">
        <f t="shared" si="123"/>
        <v>0</v>
      </c>
      <c r="R578">
        <f t="shared" si="124"/>
        <v>1</v>
      </c>
      <c r="S578" t="str">
        <f t="shared" si="120"/>
        <v/>
      </c>
      <c r="T578" s="29">
        <f t="shared" si="125"/>
        <v>0</v>
      </c>
      <c r="U578" s="29">
        <f t="shared" si="121"/>
        <v>0</v>
      </c>
      <c r="V578" s="29">
        <f t="shared" si="126"/>
        <v>187.17480000000003</v>
      </c>
      <c r="W578" s="29">
        <f t="shared" si="127"/>
        <v>0</v>
      </c>
      <c r="X578" s="29">
        <f t="shared" si="128"/>
        <v>187.17480000000003</v>
      </c>
      <c r="Y578" s="29">
        <f t="shared" si="129"/>
        <v>0</v>
      </c>
      <c r="Z578" s="25"/>
      <c r="AA578" s="29">
        <f t="shared" si="130"/>
        <v>0</v>
      </c>
      <c r="AB578" s="25"/>
      <c r="AC578" s="25">
        <f t="shared" si="131"/>
        <v>0</v>
      </c>
      <c r="AD578" s="25"/>
      <c r="AE578" s="29">
        <f t="shared" si="133"/>
        <v>1283.3365256419754</v>
      </c>
      <c r="AF578" s="25"/>
      <c r="AG578" s="29">
        <f t="shared" si="134"/>
        <v>636.1140196246912</v>
      </c>
      <c r="AH578" s="25"/>
      <c r="AI578" s="29">
        <f t="shared" si="132"/>
        <v>521.61349609224681</v>
      </c>
    </row>
    <row r="579" spans="2:35" x14ac:dyDescent="0.35">
      <c r="B579" s="10" t="s">
        <v>3</v>
      </c>
      <c r="C579" s="10">
        <v>571</v>
      </c>
      <c r="D579" s="10">
        <v>571</v>
      </c>
      <c r="E579" s="9">
        <v>0</v>
      </c>
      <c r="F579" s="1">
        <f t="shared" si="122"/>
        <v>0</v>
      </c>
      <c r="G579" s="1">
        <f t="shared" si="123"/>
        <v>0</v>
      </c>
      <c r="R579">
        <f t="shared" si="124"/>
        <v>1</v>
      </c>
      <c r="S579" t="str">
        <f t="shared" si="120"/>
        <v/>
      </c>
      <c r="T579" s="29">
        <f t="shared" si="125"/>
        <v>0</v>
      </c>
      <c r="U579" s="29">
        <f t="shared" si="121"/>
        <v>0</v>
      </c>
      <c r="V579" s="29">
        <f t="shared" si="126"/>
        <v>187.17480000000003</v>
      </c>
      <c r="W579" s="29">
        <f t="shared" si="127"/>
        <v>0</v>
      </c>
      <c r="X579" s="29">
        <f t="shared" si="128"/>
        <v>187.17480000000003</v>
      </c>
      <c r="Y579" s="29">
        <f t="shared" si="129"/>
        <v>0</v>
      </c>
      <c r="Z579" s="25"/>
      <c r="AA579" s="29">
        <f t="shared" si="130"/>
        <v>0</v>
      </c>
      <c r="AB579" s="25"/>
      <c r="AC579" s="25">
        <f t="shared" si="131"/>
        <v>0</v>
      </c>
      <c r="AD579" s="25"/>
      <c r="AE579" s="29">
        <f t="shared" si="133"/>
        <v>1283.3365256419754</v>
      </c>
      <c r="AF579" s="25"/>
      <c r="AG579" s="29">
        <f t="shared" si="134"/>
        <v>636.1140196246912</v>
      </c>
      <c r="AH579" s="25"/>
      <c r="AI579" s="29">
        <f t="shared" si="132"/>
        <v>521.61349609224681</v>
      </c>
    </row>
    <row r="580" spans="2:35" x14ac:dyDescent="0.35">
      <c r="B580" s="10" t="s">
        <v>3</v>
      </c>
      <c r="C580" s="10">
        <v>572</v>
      </c>
      <c r="D580" s="10">
        <v>572</v>
      </c>
      <c r="E580" s="9">
        <v>0</v>
      </c>
      <c r="F580" s="1">
        <f t="shared" si="122"/>
        <v>0</v>
      </c>
      <c r="G580" s="1">
        <f t="shared" si="123"/>
        <v>0</v>
      </c>
      <c r="R580">
        <f t="shared" si="124"/>
        <v>1</v>
      </c>
      <c r="S580" t="str">
        <f t="shared" si="120"/>
        <v/>
      </c>
      <c r="T580" s="29">
        <f t="shared" si="125"/>
        <v>0</v>
      </c>
      <c r="U580" s="29">
        <f t="shared" si="121"/>
        <v>0</v>
      </c>
      <c r="V580" s="29">
        <f t="shared" si="126"/>
        <v>187.17480000000003</v>
      </c>
      <c r="W580" s="29">
        <f t="shared" si="127"/>
        <v>0</v>
      </c>
      <c r="X580" s="29">
        <f t="shared" si="128"/>
        <v>187.17480000000003</v>
      </c>
      <c r="Y580" s="29">
        <f t="shared" si="129"/>
        <v>0</v>
      </c>
      <c r="Z580" s="25"/>
      <c r="AA580" s="29">
        <f t="shared" si="130"/>
        <v>0</v>
      </c>
      <c r="AB580" s="25"/>
      <c r="AC580" s="25">
        <f t="shared" si="131"/>
        <v>0</v>
      </c>
      <c r="AD580" s="25"/>
      <c r="AE580" s="29">
        <f t="shared" si="133"/>
        <v>1283.3365256419754</v>
      </c>
      <c r="AF580" s="25"/>
      <c r="AG580" s="29">
        <f t="shared" si="134"/>
        <v>636.1140196246912</v>
      </c>
      <c r="AH580" s="25"/>
      <c r="AI580" s="29">
        <f t="shared" si="132"/>
        <v>521.61349609224681</v>
      </c>
    </row>
    <row r="581" spans="2:35" x14ac:dyDescent="0.35">
      <c r="B581" s="10" t="s">
        <v>3</v>
      </c>
      <c r="C581" s="10">
        <v>573</v>
      </c>
      <c r="D581" s="10">
        <v>573</v>
      </c>
      <c r="E581" s="9">
        <v>0</v>
      </c>
      <c r="F581" s="1">
        <f t="shared" si="122"/>
        <v>0</v>
      </c>
      <c r="G581" s="1">
        <f t="shared" si="123"/>
        <v>0</v>
      </c>
      <c r="R581">
        <f t="shared" si="124"/>
        <v>1</v>
      </c>
      <c r="S581" t="str">
        <f t="shared" si="120"/>
        <v/>
      </c>
      <c r="T581" s="29">
        <f t="shared" si="125"/>
        <v>0</v>
      </c>
      <c r="U581" s="29">
        <f t="shared" si="121"/>
        <v>0</v>
      </c>
      <c r="V581" s="29">
        <f t="shared" si="126"/>
        <v>187.17480000000003</v>
      </c>
      <c r="W581" s="29">
        <f t="shared" si="127"/>
        <v>0</v>
      </c>
      <c r="X581" s="29">
        <f t="shared" si="128"/>
        <v>187.17480000000003</v>
      </c>
      <c r="Y581" s="29">
        <f t="shared" si="129"/>
        <v>0</v>
      </c>
      <c r="Z581" s="25"/>
      <c r="AA581" s="29">
        <f t="shared" si="130"/>
        <v>0</v>
      </c>
      <c r="AB581" s="25"/>
      <c r="AC581" s="25">
        <f t="shared" si="131"/>
        <v>0</v>
      </c>
      <c r="AD581" s="25"/>
      <c r="AE581" s="29">
        <f t="shared" si="133"/>
        <v>1283.3365256419754</v>
      </c>
      <c r="AF581" s="25"/>
      <c r="AG581" s="29">
        <f t="shared" si="134"/>
        <v>636.1140196246912</v>
      </c>
      <c r="AH581" s="25"/>
      <c r="AI581" s="29">
        <f t="shared" si="132"/>
        <v>521.61349609224681</v>
      </c>
    </row>
    <row r="582" spans="2:35" x14ac:dyDescent="0.35">
      <c r="B582" s="10" t="s">
        <v>3</v>
      </c>
      <c r="C582" s="10">
        <v>574</v>
      </c>
      <c r="D582" s="10">
        <v>574</v>
      </c>
      <c r="E582" s="9">
        <v>0</v>
      </c>
      <c r="F582" s="1">
        <f t="shared" si="122"/>
        <v>0</v>
      </c>
      <c r="G582" s="1">
        <f t="shared" si="123"/>
        <v>0</v>
      </c>
      <c r="R582">
        <f t="shared" si="124"/>
        <v>1</v>
      </c>
      <c r="S582" t="str">
        <f t="shared" si="120"/>
        <v/>
      </c>
      <c r="T582" s="29">
        <f t="shared" si="125"/>
        <v>0</v>
      </c>
      <c r="U582" s="29">
        <f t="shared" si="121"/>
        <v>0</v>
      </c>
      <c r="V582" s="29">
        <f t="shared" si="126"/>
        <v>187.17480000000003</v>
      </c>
      <c r="W582" s="29">
        <f t="shared" si="127"/>
        <v>0</v>
      </c>
      <c r="X582" s="29">
        <f t="shared" si="128"/>
        <v>187.17480000000003</v>
      </c>
      <c r="Y582" s="29">
        <f t="shared" si="129"/>
        <v>0</v>
      </c>
      <c r="Z582" s="25"/>
      <c r="AA582" s="29">
        <f t="shared" si="130"/>
        <v>0</v>
      </c>
      <c r="AB582" s="25"/>
      <c r="AC582" s="25">
        <f t="shared" si="131"/>
        <v>0</v>
      </c>
      <c r="AD582" s="25"/>
      <c r="AE582" s="29">
        <f t="shared" si="133"/>
        <v>1283.3365256419754</v>
      </c>
      <c r="AF582" s="25"/>
      <c r="AG582" s="29">
        <f t="shared" si="134"/>
        <v>636.1140196246912</v>
      </c>
      <c r="AH582" s="25"/>
      <c r="AI582" s="29">
        <f t="shared" si="132"/>
        <v>521.61349609224681</v>
      </c>
    </row>
    <row r="583" spans="2:35" x14ac:dyDescent="0.35">
      <c r="B583" s="10" t="s">
        <v>3</v>
      </c>
      <c r="C583" s="10">
        <v>575</v>
      </c>
      <c r="D583" s="10">
        <v>575</v>
      </c>
      <c r="E583" s="9">
        <v>0</v>
      </c>
      <c r="F583" s="1">
        <f t="shared" si="122"/>
        <v>0</v>
      </c>
      <c r="G583" s="1">
        <f t="shared" si="123"/>
        <v>0</v>
      </c>
      <c r="R583">
        <f t="shared" si="124"/>
        <v>1</v>
      </c>
      <c r="S583" t="str">
        <f t="shared" si="120"/>
        <v/>
      </c>
      <c r="T583" s="29">
        <f t="shared" si="125"/>
        <v>0</v>
      </c>
      <c r="U583" s="29">
        <f t="shared" si="121"/>
        <v>0</v>
      </c>
      <c r="V583" s="29">
        <f t="shared" si="126"/>
        <v>187.17480000000003</v>
      </c>
      <c r="W583" s="29">
        <f t="shared" si="127"/>
        <v>0</v>
      </c>
      <c r="X583" s="29">
        <f t="shared" si="128"/>
        <v>187.17480000000003</v>
      </c>
      <c r="Y583" s="29">
        <f t="shared" si="129"/>
        <v>0</v>
      </c>
      <c r="Z583" s="25"/>
      <c r="AA583" s="29">
        <f t="shared" si="130"/>
        <v>0</v>
      </c>
      <c r="AB583" s="25"/>
      <c r="AC583" s="25">
        <f t="shared" si="131"/>
        <v>0</v>
      </c>
      <c r="AD583" s="25"/>
      <c r="AE583" s="29">
        <f t="shared" si="133"/>
        <v>1283.3365256419754</v>
      </c>
      <c r="AF583" s="25"/>
      <c r="AG583" s="29">
        <f t="shared" si="134"/>
        <v>636.1140196246912</v>
      </c>
      <c r="AH583" s="25"/>
      <c r="AI583" s="29">
        <f t="shared" si="132"/>
        <v>521.61349609224681</v>
      </c>
    </row>
    <row r="584" spans="2:35" x14ac:dyDescent="0.35">
      <c r="B584" s="10" t="s">
        <v>3</v>
      </c>
      <c r="C584" s="10">
        <v>576</v>
      </c>
      <c r="D584" s="10">
        <v>576</v>
      </c>
      <c r="E584" s="9">
        <v>0</v>
      </c>
      <c r="F584" s="1">
        <f t="shared" si="122"/>
        <v>0</v>
      </c>
      <c r="G584" s="1">
        <f t="shared" si="123"/>
        <v>0</v>
      </c>
      <c r="R584">
        <f t="shared" si="124"/>
        <v>1</v>
      </c>
      <c r="S584" t="str">
        <f t="shared" ref="S584:S647" si="135">IF(R584=1,"",E584)</f>
        <v/>
      </c>
      <c r="T584" s="29">
        <f t="shared" si="125"/>
        <v>0</v>
      </c>
      <c r="U584" s="29">
        <f t="shared" ref="U584:U647" si="136">$L$1*F584</f>
        <v>0</v>
      </c>
      <c r="V584" s="29">
        <f t="shared" si="126"/>
        <v>187.17480000000003</v>
      </c>
      <c r="W584" s="29">
        <f t="shared" si="127"/>
        <v>0</v>
      </c>
      <c r="X584" s="29">
        <f t="shared" si="128"/>
        <v>187.17480000000003</v>
      </c>
      <c r="Y584" s="29">
        <f t="shared" si="129"/>
        <v>0</v>
      </c>
      <c r="Z584" s="25"/>
      <c r="AA584" s="29">
        <f t="shared" si="130"/>
        <v>0</v>
      </c>
      <c r="AB584" s="25"/>
      <c r="AC584" s="25">
        <f t="shared" si="131"/>
        <v>0</v>
      </c>
      <c r="AD584" s="25"/>
      <c r="AE584" s="29">
        <f t="shared" si="133"/>
        <v>1283.3365256419754</v>
      </c>
      <c r="AF584" s="25"/>
      <c r="AG584" s="29">
        <f t="shared" si="134"/>
        <v>636.1140196246912</v>
      </c>
      <c r="AH584" s="25"/>
      <c r="AI584" s="29">
        <f t="shared" si="132"/>
        <v>521.61349609224681</v>
      </c>
    </row>
    <row r="585" spans="2:35" x14ac:dyDescent="0.35">
      <c r="B585" s="10" t="s">
        <v>3</v>
      </c>
      <c r="C585" s="10">
        <v>577</v>
      </c>
      <c r="D585" s="10">
        <v>577</v>
      </c>
      <c r="E585" s="9">
        <v>0</v>
      </c>
      <c r="F585" s="1">
        <f t="shared" ref="F585:F648" si="137">($E586-$E584)/2/3.6</f>
        <v>0</v>
      </c>
      <c r="G585" s="1">
        <f t="shared" ref="G585:G648" si="138">($E586-$E584)/2</f>
        <v>0</v>
      </c>
      <c r="R585">
        <f t="shared" ref="R585:R648" si="139">IF(E585&lt;1,1,0)</f>
        <v>1</v>
      </c>
      <c r="S585" t="str">
        <f t="shared" si="135"/>
        <v/>
      </c>
      <c r="T585" s="29">
        <f t="shared" ref="T585:T648" si="140">E585/3.6</f>
        <v>0</v>
      </c>
      <c r="U585" s="29">
        <f t="shared" si="136"/>
        <v>0</v>
      </c>
      <c r="V585" s="29">
        <f t="shared" ref="V585:V648" si="141">$L$4*$L$1*$L$5</f>
        <v>187.17480000000003</v>
      </c>
      <c r="W585" s="29">
        <f t="shared" ref="W585:W648" si="142">0.5*1.225*$L$2*$L$3*(T585^2)</f>
        <v>0</v>
      </c>
      <c r="X585" s="29">
        <f t="shared" ref="X585:X648" si="143">T585+U585+V585</f>
        <v>187.17480000000003</v>
      </c>
      <c r="Y585" s="29">
        <f t="shared" ref="Y585:Y648" si="144">(X585*T585)/1000</f>
        <v>0</v>
      </c>
      <c r="Z585" s="25"/>
      <c r="AA585" s="29">
        <f t="shared" ref="AA585:AA648" si="145">IF(X585&gt;0,(X586*T586)/1000,0)</f>
        <v>0</v>
      </c>
      <c r="AB585" s="25"/>
      <c r="AC585" s="25">
        <f t="shared" ref="AC585:AC648" si="146">IF(X585 &lt; 0,(X585*T586)/1000,0)</f>
        <v>0</v>
      </c>
      <c r="AD585" s="25"/>
      <c r="AE585" s="29">
        <f t="shared" si="133"/>
        <v>1283.3365256419754</v>
      </c>
      <c r="AF585" s="25"/>
      <c r="AG585" s="29">
        <f t="shared" si="134"/>
        <v>636.1140196246912</v>
      </c>
      <c r="AH585" s="25"/>
      <c r="AI585" s="29">
        <f t="shared" ref="AI585:AI648" si="147">AG585*0.82</f>
        <v>521.61349609224681</v>
      </c>
    </row>
    <row r="586" spans="2:35" x14ac:dyDescent="0.35">
      <c r="B586" s="10" t="s">
        <v>3</v>
      </c>
      <c r="C586" s="10">
        <v>578</v>
      </c>
      <c r="D586" s="10">
        <v>578</v>
      </c>
      <c r="E586" s="9">
        <v>0</v>
      </c>
      <c r="F586" s="1">
        <f t="shared" si="137"/>
        <v>0</v>
      </c>
      <c r="G586" s="1">
        <f t="shared" si="138"/>
        <v>0</v>
      </c>
      <c r="R586">
        <f t="shared" si="139"/>
        <v>1</v>
      </c>
      <c r="S586" t="str">
        <f t="shared" si="135"/>
        <v/>
      </c>
      <c r="T586" s="29">
        <f t="shared" si="140"/>
        <v>0</v>
      </c>
      <c r="U586" s="29">
        <f t="shared" si="136"/>
        <v>0</v>
      </c>
      <c r="V586" s="29">
        <f t="shared" si="141"/>
        <v>187.17480000000003</v>
      </c>
      <c r="W586" s="29">
        <f t="shared" si="142"/>
        <v>0</v>
      </c>
      <c r="X586" s="29">
        <f t="shared" si="143"/>
        <v>187.17480000000003</v>
      </c>
      <c r="Y586" s="29">
        <f t="shared" si="144"/>
        <v>0</v>
      </c>
      <c r="Z586" s="25"/>
      <c r="AA586" s="29">
        <f t="shared" si="145"/>
        <v>0</v>
      </c>
      <c r="AB586" s="25"/>
      <c r="AC586" s="25">
        <f t="shared" si="146"/>
        <v>0</v>
      </c>
      <c r="AD586" s="25"/>
      <c r="AE586" s="29">
        <f t="shared" ref="AE586:AE649" si="148">AE585+AA586</f>
        <v>1283.3365256419754</v>
      </c>
      <c r="AF586" s="25"/>
      <c r="AG586" s="29">
        <f t="shared" ref="AG586:AG649" si="149">AG585+ABS(AC586)</f>
        <v>636.1140196246912</v>
      </c>
      <c r="AH586" s="25"/>
      <c r="AI586" s="29">
        <f t="shared" si="147"/>
        <v>521.61349609224681</v>
      </c>
    </row>
    <row r="587" spans="2:35" x14ac:dyDescent="0.35">
      <c r="B587" s="10" t="s">
        <v>3</v>
      </c>
      <c r="C587" s="10">
        <v>579</v>
      </c>
      <c r="D587" s="10">
        <v>579</v>
      </c>
      <c r="E587" s="9">
        <v>0</v>
      </c>
      <c r="F587" s="1">
        <f t="shared" si="137"/>
        <v>0</v>
      </c>
      <c r="G587" s="1">
        <f t="shared" si="138"/>
        <v>0</v>
      </c>
      <c r="R587">
        <f t="shared" si="139"/>
        <v>1</v>
      </c>
      <c r="S587" t="str">
        <f t="shared" si="135"/>
        <v/>
      </c>
      <c r="T587" s="29">
        <f t="shared" si="140"/>
        <v>0</v>
      </c>
      <c r="U587" s="29">
        <f t="shared" si="136"/>
        <v>0</v>
      </c>
      <c r="V587" s="29">
        <f t="shared" si="141"/>
        <v>187.17480000000003</v>
      </c>
      <c r="W587" s="29">
        <f t="shared" si="142"/>
        <v>0</v>
      </c>
      <c r="X587" s="29">
        <f t="shared" si="143"/>
        <v>187.17480000000003</v>
      </c>
      <c r="Y587" s="29">
        <f t="shared" si="144"/>
        <v>0</v>
      </c>
      <c r="Z587" s="25"/>
      <c r="AA587" s="29">
        <f t="shared" si="145"/>
        <v>0</v>
      </c>
      <c r="AB587" s="25"/>
      <c r="AC587" s="25">
        <f t="shared" si="146"/>
        <v>0</v>
      </c>
      <c r="AD587" s="25"/>
      <c r="AE587" s="29">
        <f t="shared" si="148"/>
        <v>1283.3365256419754</v>
      </c>
      <c r="AF587" s="25"/>
      <c r="AG587" s="29">
        <f t="shared" si="149"/>
        <v>636.1140196246912</v>
      </c>
      <c r="AH587" s="25"/>
      <c r="AI587" s="29">
        <f t="shared" si="147"/>
        <v>521.61349609224681</v>
      </c>
    </row>
    <row r="588" spans="2:35" x14ac:dyDescent="0.35">
      <c r="B588" s="10" t="s">
        <v>3</v>
      </c>
      <c r="C588" s="10">
        <v>580</v>
      </c>
      <c r="D588" s="10">
        <v>580</v>
      </c>
      <c r="E588" s="9">
        <v>0</v>
      </c>
      <c r="F588" s="1">
        <f t="shared" si="137"/>
        <v>0</v>
      </c>
      <c r="G588" s="1">
        <f t="shared" si="138"/>
        <v>0</v>
      </c>
      <c r="R588">
        <f t="shared" si="139"/>
        <v>1</v>
      </c>
      <c r="S588" t="str">
        <f t="shared" si="135"/>
        <v/>
      </c>
      <c r="T588" s="29">
        <f t="shared" si="140"/>
        <v>0</v>
      </c>
      <c r="U588" s="29">
        <f t="shared" si="136"/>
        <v>0</v>
      </c>
      <c r="V588" s="29">
        <f t="shared" si="141"/>
        <v>187.17480000000003</v>
      </c>
      <c r="W588" s="29">
        <f t="shared" si="142"/>
        <v>0</v>
      </c>
      <c r="X588" s="29">
        <f t="shared" si="143"/>
        <v>187.17480000000003</v>
      </c>
      <c r="Y588" s="29">
        <f t="shared" si="144"/>
        <v>0</v>
      </c>
      <c r="Z588" s="25"/>
      <c r="AA588" s="29">
        <f t="shared" si="145"/>
        <v>0</v>
      </c>
      <c r="AB588" s="25"/>
      <c r="AC588" s="25">
        <f t="shared" si="146"/>
        <v>0</v>
      </c>
      <c r="AD588" s="25"/>
      <c r="AE588" s="29">
        <f t="shared" si="148"/>
        <v>1283.3365256419754</v>
      </c>
      <c r="AF588" s="25"/>
      <c r="AG588" s="29">
        <f t="shared" si="149"/>
        <v>636.1140196246912</v>
      </c>
      <c r="AH588" s="25"/>
      <c r="AI588" s="29">
        <f t="shared" si="147"/>
        <v>521.61349609224681</v>
      </c>
    </row>
    <row r="589" spans="2:35" x14ac:dyDescent="0.35">
      <c r="B589" s="10" t="s">
        <v>3</v>
      </c>
      <c r="C589" s="10">
        <v>581</v>
      </c>
      <c r="D589" s="10">
        <v>581</v>
      </c>
      <c r="E589" s="9">
        <v>0</v>
      </c>
      <c r="F589" s="1">
        <f t="shared" si="137"/>
        <v>0</v>
      </c>
      <c r="G589" s="1">
        <f t="shared" si="138"/>
        <v>0</v>
      </c>
      <c r="R589">
        <f t="shared" si="139"/>
        <v>1</v>
      </c>
      <c r="S589" t="str">
        <f t="shared" si="135"/>
        <v/>
      </c>
      <c r="T589" s="29">
        <f t="shared" si="140"/>
        <v>0</v>
      </c>
      <c r="U589" s="29">
        <f t="shared" si="136"/>
        <v>0</v>
      </c>
      <c r="V589" s="29">
        <f t="shared" si="141"/>
        <v>187.17480000000003</v>
      </c>
      <c r="W589" s="29">
        <f t="shared" si="142"/>
        <v>0</v>
      </c>
      <c r="X589" s="29">
        <f t="shared" si="143"/>
        <v>187.17480000000003</v>
      </c>
      <c r="Y589" s="29">
        <f t="shared" si="144"/>
        <v>0</v>
      </c>
      <c r="Z589" s="25"/>
      <c r="AA589" s="29">
        <f t="shared" si="145"/>
        <v>0</v>
      </c>
      <c r="AB589" s="25"/>
      <c r="AC589" s="25">
        <f t="shared" si="146"/>
        <v>0</v>
      </c>
      <c r="AD589" s="25"/>
      <c r="AE589" s="29">
        <f t="shared" si="148"/>
        <v>1283.3365256419754</v>
      </c>
      <c r="AF589" s="25"/>
      <c r="AG589" s="29">
        <f t="shared" si="149"/>
        <v>636.1140196246912</v>
      </c>
      <c r="AH589" s="25"/>
      <c r="AI589" s="29">
        <f t="shared" si="147"/>
        <v>521.61349609224681</v>
      </c>
    </row>
    <row r="590" spans="2:35" x14ac:dyDescent="0.35">
      <c r="B590" s="10" t="s">
        <v>3</v>
      </c>
      <c r="C590" s="10">
        <v>582</v>
      </c>
      <c r="D590" s="10">
        <v>582</v>
      </c>
      <c r="E590" s="9">
        <v>0</v>
      </c>
      <c r="F590" s="1">
        <f t="shared" si="137"/>
        <v>0</v>
      </c>
      <c r="G590" s="1">
        <f t="shared" si="138"/>
        <v>0</v>
      </c>
      <c r="R590">
        <f t="shared" si="139"/>
        <v>1</v>
      </c>
      <c r="S590" t="str">
        <f t="shared" si="135"/>
        <v/>
      </c>
      <c r="T590" s="29">
        <f t="shared" si="140"/>
        <v>0</v>
      </c>
      <c r="U590" s="29">
        <f t="shared" si="136"/>
        <v>0</v>
      </c>
      <c r="V590" s="29">
        <f t="shared" si="141"/>
        <v>187.17480000000003</v>
      </c>
      <c r="W590" s="29">
        <f t="shared" si="142"/>
        <v>0</v>
      </c>
      <c r="X590" s="29">
        <f t="shared" si="143"/>
        <v>187.17480000000003</v>
      </c>
      <c r="Y590" s="29">
        <f t="shared" si="144"/>
        <v>0</v>
      </c>
      <c r="Z590" s="25"/>
      <c r="AA590" s="29">
        <f t="shared" si="145"/>
        <v>0</v>
      </c>
      <c r="AB590" s="25"/>
      <c r="AC590" s="25">
        <f t="shared" si="146"/>
        <v>0</v>
      </c>
      <c r="AD590" s="25"/>
      <c r="AE590" s="29">
        <f t="shared" si="148"/>
        <v>1283.3365256419754</v>
      </c>
      <c r="AF590" s="25"/>
      <c r="AG590" s="29">
        <f t="shared" si="149"/>
        <v>636.1140196246912</v>
      </c>
      <c r="AH590" s="25"/>
      <c r="AI590" s="29">
        <f t="shared" si="147"/>
        <v>521.61349609224681</v>
      </c>
    </row>
    <row r="591" spans="2:35" x14ac:dyDescent="0.35">
      <c r="B591" s="10" t="s">
        <v>3</v>
      </c>
      <c r="C591" s="10">
        <v>583</v>
      </c>
      <c r="D591" s="10">
        <v>583</v>
      </c>
      <c r="E591" s="9">
        <v>0</v>
      </c>
      <c r="F591" s="1">
        <f t="shared" si="137"/>
        <v>0</v>
      </c>
      <c r="G591" s="1">
        <f t="shared" si="138"/>
        <v>0</v>
      </c>
      <c r="R591">
        <f t="shared" si="139"/>
        <v>1</v>
      </c>
      <c r="S591" t="str">
        <f t="shared" si="135"/>
        <v/>
      </c>
      <c r="T591" s="29">
        <f t="shared" si="140"/>
        <v>0</v>
      </c>
      <c r="U591" s="29">
        <f t="shared" si="136"/>
        <v>0</v>
      </c>
      <c r="V591" s="29">
        <f t="shared" si="141"/>
        <v>187.17480000000003</v>
      </c>
      <c r="W591" s="29">
        <f t="shared" si="142"/>
        <v>0</v>
      </c>
      <c r="X591" s="29">
        <f t="shared" si="143"/>
        <v>187.17480000000003</v>
      </c>
      <c r="Y591" s="29">
        <f t="shared" si="144"/>
        <v>0</v>
      </c>
      <c r="Z591" s="25"/>
      <c r="AA591" s="29">
        <f t="shared" si="145"/>
        <v>0</v>
      </c>
      <c r="AB591" s="25"/>
      <c r="AC591" s="25">
        <f t="shared" si="146"/>
        <v>0</v>
      </c>
      <c r="AD591" s="25"/>
      <c r="AE591" s="29">
        <f t="shared" si="148"/>
        <v>1283.3365256419754</v>
      </c>
      <c r="AF591" s="25"/>
      <c r="AG591" s="29">
        <f t="shared" si="149"/>
        <v>636.1140196246912</v>
      </c>
      <c r="AH591" s="25"/>
      <c r="AI591" s="29">
        <f t="shared" si="147"/>
        <v>521.61349609224681</v>
      </c>
    </row>
    <row r="592" spans="2:35" x14ac:dyDescent="0.35">
      <c r="B592" s="10" t="s">
        <v>3</v>
      </c>
      <c r="C592" s="10">
        <v>584</v>
      </c>
      <c r="D592" s="10">
        <v>584</v>
      </c>
      <c r="E592" s="9">
        <v>0</v>
      </c>
      <c r="F592" s="1">
        <f t="shared" si="137"/>
        <v>0</v>
      </c>
      <c r="G592" s="1">
        <f t="shared" si="138"/>
        <v>0</v>
      </c>
      <c r="R592">
        <f t="shared" si="139"/>
        <v>1</v>
      </c>
      <c r="S592" t="str">
        <f t="shared" si="135"/>
        <v/>
      </c>
      <c r="T592" s="29">
        <f t="shared" si="140"/>
        <v>0</v>
      </c>
      <c r="U592" s="29">
        <f t="shared" si="136"/>
        <v>0</v>
      </c>
      <c r="V592" s="29">
        <f t="shared" si="141"/>
        <v>187.17480000000003</v>
      </c>
      <c r="W592" s="29">
        <f t="shared" si="142"/>
        <v>0</v>
      </c>
      <c r="X592" s="29">
        <f t="shared" si="143"/>
        <v>187.17480000000003</v>
      </c>
      <c r="Y592" s="29">
        <f t="shared" si="144"/>
        <v>0</v>
      </c>
      <c r="Z592" s="25"/>
      <c r="AA592" s="29">
        <f t="shared" si="145"/>
        <v>0</v>
      </c>
      <c r="AB592" s="25"/>
      <c r="AC592" s="25">
        <f t="shared" si="146"/>
        <v>0</v>
      </c>
      <c r="AD592" s="25"/>
      <c r="AE592" s="29">
        <f t="shared" si="148"/>
        <v>1283.3365256419754</v>
      </c>
      <c r="AF592" s="25"/>
      <c r="AG592" s="29">
        <f t="shared" si="149"/>
        <v>636.1140196246912</v>
      </c>
      <c r="AH592" s="25"/>
      <c r="AI592" s="29">
        <f t="shared" si="147"/>
        <v>521.61349609224681</v>
      </c>
    </row>
    <row r="593" spans="2:35" x14ac:dyDescent="0.35">
      <c r="B593" s="10" t="s">
        <v>3</v>
      </c>
      <c r="C593" s="10">
        <v>585</v>
      </c>
      <c r="D593" s="10">
        <v>585</v>
      </c>
      <c r="E593" s="9">
        <v>0</v>
      </c>
      <c r="F593" s="1">
        <f t="shared" si="137"/>
        <v>0</v>
      </c>
      <c r="G593" s="1">
        <f t="shared" si="138"/>
        <v>0</v>
      </c>
      <c r="R593">
        <f t="shared" si="139"/>
        <v>1</v>
      </c>
      <c r="S593" t="str">
        <f t="shared" si="135"/>
        <v/>
      </c>
      <c r="T593" s="29">
        <f t="shared" si="140"/>
        <v>0</v>
      </c>
      <c r="U593" s="29">
        <f t="shared" si="136"/>
        <v>0</v>
      </c>
      <c r="V593" s="29">
        <f t="shared" si="141"/>
        <v>187.17480000000003</v>
      </c>
      <c r="W593" s="29">
        <f t="shared" si="142"/>
        <v>0</v>
      </c>
      <c r="X593" s="29">
        <f t="shared" si="143"/>
        <v>187.17480000000003</v>
      </c>
      <c r="Y593" s="29">
        <f t="shared" si="144"/>
        <v>0</v>
      </c>
      <c r="Z593" s="25"/>
      <c r="AA593" s="29">
        <f t="shared" si="145"/>
        <v>0</v>
      </c>
      <c r="AB593" s="25"/>
      <c r="AC593" s="25">
        <f t="shared" si="146"/>
        <v>0</v>
      </c>
      <c r="AD593" s="25"/>
      <c r="AE593" s="29">
        <f t="shared" si="148"/>
        <v>1283.3365256419754</v>
      </c>
      <c r="AF593" s="25"/>
      <c r="AG593" s="29">
        <f t="shared" si="149"/>
        <v>636.1140196246912</v>
      </c>
      <c r="AH593" s="25"/>
      <c r="AI593" s="29">
        <f t="shared" si="147"/>
        <v>521.61349609224681</v>
      </c>
    </row>
    <row r="594" spans="2:35" x14ac:dyDescent="0.35">
      <c r="B594" s="10" t="s">
        <v>3</v>
      </c>
      <c r="C594" s="10">
        <v>586</v>
      </c>
      <c r="D594" s="10">
        <v>586</v>
      </c>
      <c r="E594" s="9">
        <v>0</v>
      </c>
      <c r="F594" s="1">
        <f t="shared" si="137"/>
        <v>0</v>
      </c>
      <c r="G594" s="1">
        <f t="shared" si="138"/>
        <v>0</v>
      </c>
      <c r="R594">
        <f t="shared" si="139"/>
        <v>1</v>
      </c>
      <c r="S594" t="str">
        <f t="shared" si="135"/>
        <v/>
      </c>
      <c r="T594" s="29">
        <f t="shared" si="140"/>
        <v>0</v>
      </c>
      <c r="U594" s="29">
        <f t="shared" si="136"/>
        <v>0</v>
      </c>
      <c r="V594" s="29">
        <f t="shared" si="141"/>
        <v>187.17480000000003</v>
      </c>
      <c r="W594" s="29">
        <f t="shared" si="142"/>
        <v>0</v>
      </c>
      <c r="X594" s="29">
        <f t="shared" si="143"/>
        <v>187.17480000000003</v>
      </c>
      <c r="Y594" s="29">
        <f t="shared" si="144"/>
        <v>0</v>
      </c>
      <c r="Z594" s="25"/>
      <c r="AA594" s="29">
        <f t="shared" si="145"/>
        <v>0</v>
      </c>
      <c r="AB594" s="25"/>
      <c r="AC594" s="25">
        <f t="shared" si="146"/>
        <v>0</v>
      </c>
      <c r="AD594" s="25"/>
      <c r="AE594" s="29">
        <f t="shared" si="148"/>
        <v>1283.3365256419754</v>
      </c>
      <c r="AF594" s="25"/>
      <c r="AG594" s="29">
        <f t="shared" si="149"/>
        <v>636.1140196246912</v>
      </c>
      <c r="AH594" s="25"/>
      <c r="AI594" s="29">
        <f t="shared" si="147"/>
        <v>521.61349609224681</v>
      </c>
    </row>
    <row r="595" spans="2:35" x14ac:dyDescent="0.35">
      <c r="B595" s="10" t="s">
        <v>3</v>
      </c>
      <c r="C595" s="10">
        <v>587</v>
      </c>
      <c r="D595" s="10">
        <v>587</v>
      </c>
      <c r="E595" s="9">
        <v>0</v>
      </c>
      <c r="F595" s="1">
        <f t="shared" si="137"/>
        <v>0</v>
      </c>
      <c r="G595" s="1">
        <f t="shared" si="138"/>
        <v>0</v>
      </c>
      <c r="R595">
        <f t="shared" si="139"/>
        <v>1</v>
      </c>
      <c r="S595" t="str">
        <f t="shared" si="135"/>
        <v/>
      </c>
      <c r="T595" s="29">
        <f t="shared" si="140"/>
        <v>0</v>
      </c>
      <c r="U595" s="29">
        <f t="shared" si="136"/>
        <v>0</v>
      </c>
      <c r="V595" s="29">
        <f t="shared" si="141"/>
        <v>187.17480000000003</v>
      </c>
      <c r="W595" s="29">
        <f t="shared" si="142"/>
        <v>0</v>
      </c>
      <c r="X595" s="29">
        <f t="shared" si="143"/>
        <v>187.17480000000003</v>
      </c>
      <c r="Y595" s="29">
        <f t="shared" si="144"/>
        <v>0</v>
      </c>
      <c r="Z595" s="25"/>
      <c r="AA595" s="29">
        <f t="shared" si="145"/>
        <v>0</v>
      </c>
      <c r="AB595" s="25"/>
      <c r="AC595" s="25">
        <f t="shared" si="146"/>
        <v>0</v>
      </c>
      <c r="AD595" s="25"/>
      <c r="AE595" s="29">
        <f t="shared" si="148"/>
        <v>1283.3365256419754</v>
      </c>
      <c r="AF595" s="25"/>
      <c r="AG595" s="29">
        <f t="shared" si="149"/>
        <v>636.1140196246912</v>
      </c>
      <c r="AH595" s="25"/>
      <c r="AI595" s="29">
        <f t="shared" si="147"/>
        <v>521.61349609224681</v>
      </c>
    </row>
    <row r="596" spans="2:35" x14ac:dyDescent="0.35">
      <c r="B596" s="10" t="s">
        <v>3</v>
      </c>
      <c r="C596" s="10">
        <v>588</v>
      </c>
      <c r="D596" s="10">
        <v>588</v>
      </c>
      <c r="E596" s="9">
        <v>0</v>
      </c>
      <c r="F596" s="1">
        <f t="shared" si="137"/>
        <v>0</v>
      </c>
      <c r="G596" s="1">
        <f t="shared" si="138"/>
        <v>0</v>
      </c>
      <c r="R596">
        <f t="shared" si="139"/>
        <v>1</v>
      </c>
      <c r="S596" t="str">
        <f t="shared" si="135"/>
        <v/>
      </c>
      <c r="T596" s="29">
        <f t="shared" si="140"/>
        <v>0</v>
      </c>
      <c r="U596" s="29">
        <f t="shared" si="136"/>
        <v>0</v>
      </c>
      <c r="V596" s="29">
        <f t="shared" si="141"/>
        <v>187.17480000000003</v>
      </c>
      <c r="W596" s="29">
        <f t="shared" si="142"/>
        <v>0</v>
      </c>
      <c r="X596" s="29">
        <f t="shared" si="143"/>
        <v>187.17480000000003</v>
      </c>
      <c r="Y596" s="29">
        <f t="shared" si="144"/>
        <v>0</v>
      </c>
      <c r="Z596" s="25"/>
      <c r="AA596" s="29">
        <f t="shared" si="145"/>
        <v>0</v>
      </c>
      <c r="AB596" s="25"/>
      <c r="AC596" s="25">
        <f t="shared" si="146"/>
        <v>0</v>
      </c>
      <c r="AD596" s="25"/>
      <c r="AE596" s="29">
        <f t="shared" si="148"/>
        <v>1283.3365256419754</v>
      </c>
      <c r="AF596" s="25"/>
      <c r="AG596" s="29">
        <f t="shared" si="149"/>
        <v>636.1140196246912</v>
      </c>
      <c r="AH596" s="25"/>
      <c r="AI596" s="29">
        <f t="shared" si="147"/>
        <v>521.61349609224681</v>
      </c>
    </row>
    <row r="597" spans="2:35" x14ac:dyDescent="0.35">
      <c r="B597" s="10" t="s">
        <v>3</v>
      </c>
      <c r="C597" s="10">
        <v>589</v>
      </c>
      <c r="D597" s="10">
        <v>589</v>
      </c>
      <c r="E597" s="9">
        <v>0</v>
      </c>
      <c r="F597" s="1">
        <f t="shared" si="137"/>
        <v>0</v>
      </c>
      <c r="G597" s="1">
        <f t="shared" si="138"/>
        <v>0</v>
      </c>
      <c r="R597">
        <f t="shared" si="139"/>
        <v>1</v>
      </c>
      <c r="S597" t="str">
        <f t="shared" si="135"/>
        <v/>
      </c>
      <c r="T597" s="29">
        <f t="shared" si="140"/>
        <v>0</v>
      </c>
      <c r="U597" s="29">
        <f t="shared" si="136"/>
        <v>0</v>
      </c>
      <c r="V597" s="29">
        <f t="shared" si="141"/>
        <v>187.17480000000003</v>
      </c>
      <c r="W597" s="29">
        <f t="shared" si="142"/>
        <v>0</v>
      </c>
      <c r="X597" s="29">
        <f t="shared" si="143"/>
        <v>187.17480000000003</v>
      </c>
      <c r="Y597" s="29">
        <f t="shared" si="144"/>
        <v>0</v>
      </c>
      <c r="Z597" s="25"/>
      <c r="AA597" s="29">
        <f t="shared" si="145"/>
        <v>0</v>
      </c>
      <c r="AB597" s="25"/>
      <c r="AC597" s="25">
        <f t="shared" si="146"/>
        <v>0</v>
      </c>
      <c r="AD597" s="25"/>
      <c r="AE597" s="29">
        <f t="shared" si="148"/>
        <v>1283.3365256419754</v>
      </c>
      <c r="AF597" s="25"/>
      <c r="AG597" s="29">
        <f t="shared" si="149"/>
        <v>636.1140196246912</v>
      </c>
      <c r="AH597" s="25"/>
      <c r="AI597" s="29">
        <f t="shared" si="147"/>
        <v>521.61349609224681</v>
      </c>
    </row>
    <row r="598" spans="2:35" x14ac:dyDescent="0.35">
      <c r="B598" s="7" t="s">
        <v>2</v>
      </c>
      <c r="C598" s="7">
        <v>590</v>
      </c>
      <c r="D598" s="7">
        <v>1</v>
      </c>
      <c r="E598" s="6">
        <v>0</v>
      </c>
      <c r="F598" s="1">
        <f t="shared" si="137"/>
        <v>0</v>
      </c>
      <c r="G598" s="1">
        <f t="shared" si="138"/>
        <v>0</v>
      </c>
      <c r="R598">
        <f t="shared" si="139"/>
        <v>1</v>
      </c>
      <c r="S598" t="str">
        <f t="shared" si="135"/>
        <v/>
      </c>
      <c r="T598" s="29">
        <f t="shared" si="140"/>
        <v>0</v>
      </c>
      <c r="U598" s="29">
        <f t="shared" si="136"/>
        <v>0</v>
      </c>
      <c r="V598" s="29">
        <f t="shared" si="141"/>
        <v>187.17480000000003</v>
      </c>
      <c r="W598" s="29">
        <f t="shared" si="142"/>
        <v>0</v>
      </c>
      <c r="X598" s="29">
        <f t="shared" si="143"/>
        <v>187.17480000000003</v>
      </c>
      <c r="Y598" s="29">
        <f t="shared" si="144"/>
        <v>0</v>
      </c>
      <c r="Z598" s="25"/>
      <c r="AA598" s="29">
        <f t="shared" si="145"/>
        <v>0</v>
      </c>
      <c r="AB598" s="25"/>
      <c r="AC598" s="25">
        <f t="shared" si="146"/>
        <v>0</v>
      </c>
      <c r="AD598" s="25"/>
      <c r="AE598" s="29">
        <f t="shared" si="148"/>
        <v>1283.3365256419754</v>
      </c>
      <c r="AF598" s="25"/>
      <c r="AG598" s="29">
        <f t="shared" si="149"/>
        <v>636.1140196246912</v>
      </c>
      <c r="AH598" s="25"/>
      <c r="AI598" s="29">
        <f t="shared" si="147"/>
        <v>521.61349609224681</v>
      </c>
    </row>
    <row r="599" spans="2:35" x14ac:dyDescent="0.35">
      <c r="B599" s="7" t="s">
        <v>2</v>
      </c>
      <c r="C599" s="7">
        <v>591</v>
      </c>
      <c r="D599" s="7">
        <v>2</v>
      </c>
      <c r="E599" s="6">
        <v>0</v>
      </c>
      <c r="F599" s="1">
        <f t="shared" si="137"/>
        <v>0</v>
      </c>
      <c r="G599" s="1">
        <f t="shared" si="138"/>
        <v>0</v>
      </c>
      <c r="R599">
        <f t="shared" si="139"/>
        <v>1</v>
      </c>
      <c r="S599" t="str">
        <f t="shared" si="135"/>
        <v/>
      </c>
      <c r="T599" s="29">
        <f t="shared" si="140"/>
        <v>0</v>
      </c>
      <c r="U599" s="29">
        <f t="shared" si="136"/>
        <v>0</v>
      </c>
      <c r="V599" s="29">
        <f t="shared" si="141"/>
        <v>187.17480000000003</v>
      </c>
      <c r="W599" s="29">
        <f t="shared" si="142"/>
        <v>0</v>
      </c>
      <c r="X599" s="29">
        <f t="shared" si="143"/>
        <v>187.17480000000003</v>
      </c>
      <c r="Y599" s="29">
        <f t="shared" si="144"/>
        <v>0</v>
      </c>
      <c r="Z599" s="25"/>
      <c r="AA599" s="29">
        <f t="shared" si="145"/>
        <v>0</v>
      </c>
      <c r="AB599" s="25"/>
      <c r="AC599" s="25">
        <f t="shared" si="146"/>
        <v>0</v>
      </c>
      <c r="AD599" s="25"/>
      <c r="AE599" s="29">
        <f t="shared" si="148"/>
        <v>1283.3365256419754</v>
      </c>
      <c r="AF599" s="25"/>
      <c r="AG599" s="29">
        <f t="shared" si="149"/>
        <v>636.1140196246912</v>
      </c>
      <c r="AH599" s="25"/>
      <c r="AI599" s="29">
        <f t="shared" si="147"/>
        <v>521.61349609224681</v>
      </c>
    </row>
    <row r="600" spans="2:35" x14ac:dyDescent="0.35">
      <c r="B600" s="7" t="s">
        <v>2</v>
      </c>
      <c r="C600" s="7">
        <v>592</v>
      </c>
      <c r="D600" s="7">
        <v>3</v>
      </c>
      <c r="E600" s="6">
        <v>0</v>
      </c>
      <c r="F600" s="1">
        <f t="shared" si="137"/>
        <v>0</v>
      </c>
      <c r="G600" s="1">
        <f t="shared" si="138"/>
        <v>0</v>
      </c>
      <c r="R600">
        <f t="shared" si="139"/>
        <v>1</v>
      </c>
      <c r="S600" t="str">
        <f t="shared" si="135"/>
        <v/>
      </c>
      <c r="T600" s="29">
        <f t="shared" si="140"/>
        <v>0</v>
      </c>
      <c r="U600" s="29">
        <f t="shared" si="136"/>
        <v>0</v>
      </c>
      <c r="V600" s="29">
        <f t="shared" si="141"/>
        <v>187.17480000000003</v>
      </c>
      <c r="W600" s="29">
        <f t="shared" si="142"/>
        <v>0</v>
      </c>
      <c r="X600" s="29">
        <f t="shared" si="143"/>
        <v>187.17480000000003</v>
      </c>
      <c r="Y600" s="29">
        <f t="shared" si="144"/>
        <v>0</v>
      </c>
      <c r="Z600" s="25"/>
      <c r="AA600" s="29">
        <f t="shared" si="145"/>
        <v>0</v>
      </c>
      <c r="AB600" s="25"/>
      <c r="AC600" s="25">
        <f t="shared" si="146"/>
        <v>0</v>
      </c>
      <c r="AD600" s="25"/>
      <c r="AE600" s="29">
        <f t="shared" si="148"/>
        <v>1283.3365256419754</v>
      </c>
      <c r="AF600" s="25"/>
      <c r="AG600" s="29">
        <f t="shared" si="149"/>
        <v>636.1140196246912</v>
      </c>
      <c r="AH600" s="25"/>
      <c r="AI600" s="29">
        <f t="shared" si="147"/>
        <v>521.61349609224681</v>
      </c>
    </row>
    <row r="601" spans="2:35" x14ac:dyDescent="0.35">
      <c r="B601" s="7" t="s">
        <v>2</v>
      </c>
      <c r="C601" s="7">
        <v>593</v>
      </c>
      <c r="D601" s="7">
        <v>4</v>
      </c>
      <c r="E601" s="6">
        <v>0</v>
      </c>
      <c r="F601" s="1">
        <f t="shared" si="137"/>
        <v>0</v>
      </c>
      <c r="G601" s="1">
        <f t="shared" si="138"/>
        <v>0</v>
      </c>
      <c r="R601">
        <f t="shared" si="139"/>
        <v>1</v>
      </c>
      <c r="S601" t="str">
        <f t="shared" si="135"/>
        <v/>
      </c>
      <c r="T601" s="29">
        <f t="shared" si="140"/>
        <v>0</v>
      </c>
      <c r="U601" s="29">
        <f t="shared" si="136"/>
        <v>0</v>
      </c>
      <c r="V601" s="29">
        <f t="shared" si="141"/>
        <v>187.17480000000003</v>
      </c>
      <c r="W601" s="29">
        <f t="shared" si="142"/>
        <v>0</v>
      </c>
      <c r="X601" s="29">
        <f t="shared" si="143"/>
        <v>187.17480000000003</v>
      </c>
      <c r="Y601" s="29">
        <f t="shared" si="144"/>
        <v>0</v>
      </c>
      <c r="Z601" s="25"/>
      <c r="AA601" s="29">
        <f t="shared" si="145"/>
        <v>0</v>
      </c>
      <c r="AB601" s="25"/>
      <c r="AC601" s="25">
        <f t="shared" si="146"/>
        <v>0</v>
      </c>
      <c r="AD601" s="25"/>
      <c r="AE601" s="29">
        <f t="shared" si="148"/>
        <v>1283.3365256419754</v>
      </c>
      <c r="AF601" s="25"/>
      <c r="AG601" s="29">
        <f t="shared" si="149"/>
        <v>636.1140196246912</v>
      </c>
      <c r="AH601" s="25"/>
      <c r="AI601" s="29">
        <f t="shared" si="147"/>
        <v>521.61349609224681</v>
      </c>
    </row>
    <row r="602" spans="2:35" x14ac:dyDescent="0.35">
      <c r="B602" s="7" t="s">
        <v>2</v>
      </c>
      <c r="C602" s="7">
        <v>594</v>
      </c>
      <c r="D602" s="7">
        <v>5</v>
      </c>
      <c r="E602" s="6">
        <v>0</v>
      </c>
      <c r="F602" s="1">
        <f t="shared" si="137"/>
        <v>0</v>
      </c>
      <c r="G602" s="1">
        <f t="shared" si="138"/>
        <v>0</v>
      </c>
      <c r="R602">
        <f t="shared" si="139"/>
        <v>1</v>
      </c>
      <c r="S602" t="str">
        <f t="shared" si="135"/>
        <v/>
      </c>
      <c r="T602" s="29">
        <f t="shared" si="140"/>
        <v>0</v>
      </c>
      <c r="U602" s="29">
        <f t="shared" si="136"/>
        <v>0</v>
      </c>
      <c r="V602" s="29">
        <f t="shared" si="141"/>
        <v>187.17480000000003</v>
      </c>
      <c r="W602" s="29">
        <f t="shared" si="142"/>
        <v>0</v>
      </c>
      <c r="X602" s="29">
        <f t="shared" si="143"/>
        <v>187.17480000000003</v>
      </c>
      <c r="Y602" s="29">
        <f t="shared" si="144"/>
        <v>0</v>
      </c>
      <c r="Z602" s="25"/>
      <c r="AA602" s="29">
        <f t="shared" si="145"/>
        <v>0</v>
      </c>
      <c r="AB602" s="25"/>
      <c r="AC602" s="25">
        <f t="shared" si="146"/>
        <v>0</v>
      </c>
      <c r="AD602" s="25"/>
      <c r="AE602" s="29">
        <f t="shared" si="148"/>
        <v>1283.3365256419754</v>
      </c>
      <c r="AF602" s="25"/>
      <c r="AG602" s="29">
        <f t="shared" si="149"/>
        <v>636.1140196246912</v>
      </c>
      <c r="AH602" s="25"/>
      <c r="AI602" s="29">
        <f t="shared" si="147"/>
        <v>521.61349609224681</v>
      </c>
    </row>
    <row r="603" spans="2:35" x14ac:dyDescent="0.35">
      <c r="B603" s="7" t="s">
        <v>2</v>
      </c>
      <c r="C603" s="7">
        <v>595</v>
      </c>
      <c r="D603" s="7">
        <v>6</v>
      </c>
      <c r="E603" s="6">
        <v>0</v>
      </c>
      <c r="F603" s="1">
        <f t="shared" si="137"/>
        <v>0</v>
      </c>
      <c r="G603" s="1">
        <f t="shared" si="138"/>
        <v>0</v>
      </c>
      <c r="R603">
        <f t="shared" si="139"/>
        <v>1</v>
      </c>
      <c r="S603" t="str">
        <f t="shared" si="135"/>
        <v/>
      </c>
      <c r="T603" s="29">
        <f t="shared" si="140"/>
        <v>0</v>
      </c>
      <c r="U603" s="29">
        <f t="shared" si="136"/>
        <v>0</v>
      </c>
      <c r="V603" s="29">
        <f t="shared" si="141"/>
        <v>187.17480000000003</v>
      </c>
      <c r="W603" s="29">
        <f t="shared" si="142"/>
        <v>0</v>
      </c>
      <c r="X603" s="29">
        <f t="shared" si="143"/>
        <v>187.17480000000003</v>
      </c>
      <c r="Y603" s="29">
        <f t="shared" si="144"/>
        <v>0</v>
      </c>
      <c r="Z603" s="25"/>
      <c r="AA603" s="29">
        <f t="shared" si="145"/>
        <v>0</v>
      </c>
      <c r="AB603" s="25"/>
      <c r="AC603" s="25">
        <f t="shared" si="146"/>
        <v>0</v>
      </c>
      <c r="AD603" s="25"/>
      <c r="AE603" s="29">
        <f t="shared" si="148"/>
        <v>1283.3365256419754</v>
      </c>
      <c r="AF603" s="25"/>
      <c r="AG603" s="29">
        <f t="shared" si="149"/>
        <v>636.1140196246912</v>
      </c>
      <c r="AH603" s="25"/>
      <c r="AI603" s="29">
        <f t="shared" si="147"/>
        <v>521.61349609224681</v>
      </c>
    </row>
    <row r="604" spans="2:35" x14ac:dyDescent="0.35">
      <c r="B604" s="7" t="s">
        <v>2</v>
      </c>
      <c r="C604" s="7">
        <v>596</v>
      </c>
      <c r="D604" s="7">
        <v>7</v>
      </c>
      <c r="E604" s="6">
        <v>0</v>
      </c>
      <c r="F604" s="1">
        <f t="shared" si="137"/>
        <v>0</v>
      </c>
      <c r="G604" s="1">
        <f t="shared" si="138"/>
        <v>0</v>
      </c>
      <c r="R604">
        <f t="shared" si="139"/>
        <v>1</v>
      </c>
      <c r="S604" t="str">
        <f t="shared" si="135"/>
        <v/>
      </c>
      <c r="T604" s="29">
        <f t="shared" si="140"/>
        <v>0</v>
      </c>
      <c r="U604" s="29">
        <f t="shared" si="136"/>
        <v>0</v>
      </c>
      <c r="V604" s="29">
        <f t="shared" si="141"/>
        <v>187.17480000000003</v>
      </c>
      <c r="W604" s="29">
        <f t="shared" si="142"/>
        <v>0</v>
      </c>
      <c r="X604" s="29">
        <f t="shared" si="143"/>
        <v>187.17480000000003</v>
      </c>
      <c r="Y604" s="29">
        <f t="shared" si="144"/>
        <v>0</v>
      </c>
      <c r="Z604" s="25"/>
      <c r="AA604" s="29">
        <f t="shared" si="145"/>
        <v>0</v>
      </c>
      <c r="AB604" s="25"/>
      <c r="AC604" s="25">
        <f t="shared" si="146"/>
        <v>0</v>
      </c>
      <c r="AD604" s="25"/>
      <c r="AE604" s="29">
        <f t="shared" si="148"/>
        <v>1283.3365256419754</v>
      </c>
      <c r="AF604" s="25"/>
      <c r="AG604" s="29">
        <f t="shared" si="149"/>
        <v>636.1140196246912</v>
      </c>
      <c r="AH604" s="25"/>
      <c r="AI604" s="29">
        <f t="shared" si="147"/>
        <v>521.61349609224681</v>
      </c>
    </row>
    <row r="605" spans="2:35" x14ac:dyDescent="0.35">
      <c r="B605" s="7" t="s">
        <v>2</v>
      </c>
      <c r="C605" s="7">
        <v>597</v>
      </c>
      <c r="D605" s="7">
        <v>8</v>
      </c>
      <c r="E605" s="6">
        <v>0</v>
      </c>
      <c r="F605" s="1">
        <f t="shared" si="137"/>
        <v>0</v>
      </c>
      <c r="G605" s="1">
        <f t="shared" si="138"/>
        <v>0</v>
      </c>
      <c r="R605">
        <f t="shared" si="139"/>
        <v>1</v>
      </c>
      <c r="S605" t="str">
        <f t="shared" si="135"/>
        <v/>
      </c>
      <c r="T605" s="29">
        <f t="shared" si="140"/>
        <v>0</v>
      </c>
      <c r="U605" s="29">
        <f t="shared" si="136"/>
        <v>0</v>
      </c>
      <c r="V605" s="29">
        <f t="shared" si="141"/>
        <v>187.17480000000003</v>
      </c>
      <c r="W605" s="29">
        <f t="shared" si="142"/>
        <v>0</v>
      </c>
      <c r="X605" s="29">
        <f t="shared" si="143"/>
        <v>187.17480000000003</v>
      </c>
      <c r="Y605" s="29">
        <f t="shared" si="144"/>
        <v>0</v>
      </c>
      <c r="Z605" s="25"/>
      <c r="AA605" s="29">
        <f t="shared" si="145"/>
        <v>0</v>
      </c>
      <c r="AB605" s="25"/>
      <c r="AC605" s="25">
        <f t="shared" si="146"/>
        <v>0</v>
      </c>
      <c r="AD605" s="25"/>
      <c r="AE605" s="29">
        <f t="shared" si="148"/>
        <v>1283.3365256419754</v>
      </c>
      <c r="AF605" s="25"/>
      <c r="AG605" s="29">
        <f t="shared" si="149"/>
        <v>636.1140196246912</v>
      </c>
      <c r="AH605" s="25"/>
      <c r="AI605" s="29">
        <f t="shared" si="147"/>
        <v>521.61349609224681</v>
      </c>
    </row>
    <row r="606" spans="2:35" x14ac:dyDescent="0.35">
      <c r="B606" s="7" t="s">
        <v>2</v>
      </c>
      <c r="C606" s="7">
        <v>598</v>
      </c>
      <c r="D606" s="7">
        <v>9</v>
      </c>
      <c r="E606" s="6">
        <v>0</v>
      </c>
      <c r="F606" s="1">
        <f t="shared" si="137"/>
        <v>0</v>
      </c>
      <c r="G606" s="1">
        <f t="shared" si="138"/>
        <v>0</v>
      </c>
      <c r="R606">
        <f t="shared" si="139"/>
        <v>1</v>
      </c>
      <c r="S606" t="str">
        <f t="shared" si="135"/>
        <v/>
      </c>
      <c r="T606" s="29">
        <f t="shared" si="140"/>
        <v>0</v>
      </c>
      <c r="U606" s="29">
        <f t="shared" si="136"/>
        <v>0</v>
      </c>
      <c r="V606" s="29">
        <f t="shared" si="141"/>
        <v>187.17480000000003</v>
      </c>
      <c r="W606" s="29">
        <f t="shared" si="142"/>
        <v>0</v>
      </c>
      <c r="X606" s="29">
        <f t="shared" si="143"/>
        <v>187.17480000000003</v>
      </c>
      <c r="Y606" s="29">
        <f t="shared" si="144"/>
        <v>0</v>
      </c>
      <c r="Z606" s="25"/>
      <c r="AA606" s="29">
        <f t="shared" si="145"/>
        <v>0</v>
      </c>
      <c r="AB606" s="25"/>
      <c r="AC606" s="25">
        <f t="shared" si="146"/>
        <v>0</v>
      </c>
      <c r="AD606" s="25"/>
      <c r="AE606" s="29">
        <f t="shared" si="148"/>
        <v>1283.3365256419754</v>
      </c>
      <c r="AF606" s="25"/>
      <c r="AG606" s="29">
        <f t="shared" si="149"/>
        <v>636.1140196246912</v>
      </c>
      <c r="AH606" s="25"/>
      <c r="AI606" s="29">
        <f t="shared" si="147"/>
        <v>521.61349609224681</v>
      </c>
    </row>
    <row r="607" spans="2:35" x14ac:dyDescent="0.35">
      <c r="B607" s="7" t="s">
        <v>2</v>
      </c>
      <c r="C607" s="7">
        <v>599</v>
      </c>
      <c r="D607" s="7">
        <v>10</v>
      </c>
      <c r="E607" s="6">
        <v>0</v>
      </c>
      <c r="F607" s="1">
        <f t="shared" si="137"/>
        <v>0</v>
      </c>
      <c r="G607" s="1">
        <f t="shared" si="138"/>
        <v>0</v>
      </c>
      <c r="R607">
        <f t="shared" si="139"/>
        <v>1</v>
      </c>
      <c r="S607" t="str">
        <f t="shared" si="135"/>
        <v/>
      </c>
      <c r="T607" s="29">
        <f t="shared" si="140"/>
        <v>0</v>
      </c>
      <c r="U607" s="29">
        <f t="shared" si="136"/>
        <v>0</v>
      </c>
      <c r="V607" s="29">
        <f t="shared" si="141"/>
        <v>187.17480000000003</v>
      </c>
      <c r="W607" s="29">
        <f t="shared" si="142"/>
        <v>0</v>
      </c>
      <c r="X607" s="29">
        <f t="shared" si="143"/>
        <v>187.17480000000003</v>
      </c>
      <c r="Y607" s="29">
        <f t="shared" si="144"/>
        <v>0</v>
      </c>
      <c r="Z607" s="25"/>
      <c r="AA607" s="29">
        <f t="shared" si="145"/>
        <v>0</v>
      </c>
      <c r="AB607" s="25"/>
      <c r="AC607" s="25">
        <f t="shared" si="146"/>
        <v>0</v>
      </c>
      <c r="AD607" s="25"/>
      <c r="AE607" s="29">
        <f t="shared" si="148"/>
        <v>1283.3365256419754</v>
      </c>
      <c r="AF607" s="25"/>
      <c r="AG607" s="29">
        <f t="shared" si="149"/>
        <v>636.1140196246912</v>
      </c>
      <c r="AH607" s="25"/>
      <c r="AI607" s="29">
        <f t="shared" si="147"/>
        <v>521.61349609224681</v>
      </c>
    </row>
    <row r="608" spans="2:35" x14ac:dyDescent="0.35">
      <c r="B608" s="7" t="s">
        <v>2</v>
      </c>
      <c r="C608" s="7">
        <v>600</v>
      </c>
      <c r="D608" s="7">
        <v>11</v>
      </c>
      <c r="E608" s="6">
        <v>0</v>
      </c>
      <c r="F608" s="1">
        <f t="shared" si="137"/>
        <v>0.1388888888888889</v>
      </c>
      <c r="G608" s="1">
        <f t="shared" si="138"/>
        <v>0.5</v>
      </c>
      <c r="R608">
        <f t="shared" si="139"/>
        <v>1</v>
      </c>
      <c r="S608" t="str">
        <f t="shared" si="135"/>
        <v/>
      </c>
      <c r="T608" s="29">
        <f t="shared" si="140"/>
        <v>0</v>
      </c>
      <c r="U608" s="29">
        <f t="shared" si="136"/>
        <v>220.83333333333334</v>
      </c>
      <c r="V608" s="29">
        <f t="shared" si="141"/>
        <v>187.17480000000003</v>
      </c>
      <c r="W608" s="29">
        <f t="shared" si="142"/>
        <v>0</v>
      </c>
      <c r="X608" s="29">
        <f t="shared" si="143"/>
        <v>408.00813333333338</v>
      </c>
      <c r="Y608" s="29">
        <f t="shared" si="144"/>
        <v>0</v>
      </c>
      <c r="Z608" s="25"/>
      <c r="AA608" s="29">
        <f t="shared" si="145"/>
        <v>0.18088960493827161</v>
      </c>
      <c r="AB608" s="25"/>
      <c r="AC608" s="25">
        <f t="shared" si="146"/>
        <v>0</v>
      </c>
      <c r="AD608" s="25"/>
      <c r="AE608" s="29">
        <f t="shared" si="148"/>
        <v>1283.5174152469137</v>
      </c>
      <c r="AF608" s="25"/>
      <c r="AG608" s="29">
        <f t="shared" si="149"/>
        <v>636.1140196246912</v>
      </c>
      <c r="AH608" s="25"/>
      <c r="AI608" s="29">
        <f t="shared" si="147"/>
        <v>521.61349609224681</v>
      </c>
    </row>
    <row r="609" spans="2:35" x14ac:dyDescent="0.35">
      <c r="B609" s="7" t="s">
        <v>2</v>
      </c>
      <c r="C609" s="7">
        <v>601</v>
      </c>
      <c r="D609" s="7">
        <v>12</v>
      </c>
      <c r="E609" s="6">
        <v>1</v>
      </c>
      <c r="F609" s="1">
        <f t="shared" si="137"/>
        <v>0.29166666666666669</v>
      </c>
      <c r="G609" s="1">
        <f t="shared" si="138"/>
        <v>1.05</v>
      </c>
      <c r="R609">
        <f t="shared" si="139"/>
        <v>0</v>
      </c>
      <c r="S609">
        <f t="shared" si="135"/>
        <v>1</v>
      </c>
      <c r="T609" s="29">
        <f t="shared" si="140"/>
        <v>0.27777777777777779</v>
      </c>
      <c r="U609" s="29">
        <f t="shared" si="136"/>
        <v>463.75000000000006</v>
      </c>
      <c r="V609" s="29">
        <f t="shared" si="141"/>
        <v>187.17480000000003</v>
      </c>
      <c r="W609" s="29">
        <f t="shared" si="142"/>
        <v>2.9490740740740744E-2</v>
      </c>
      <c r="X609" s="29">
        <f t="shared" si="143"/>
        <v>651.20257777777783</v>
      </c>
      <c r="Y609" s="29">
        <f t="shared" si="144"/>
        <v>0.18088960493827161</v>
      </c>
      <c r="Z609" s="25"/>
      <c r="AA609" s="29">
        <f t="shared" si="145"/>
        <v>0.59903946666666685</v>
      </c>
      <c r="AB609" s="25"/>
      <c r="AC609" s="25">
        <f t="shared" si="146"/>
        <v>0</v>
      </c>
      <c r="AD609" s="25"/>
      <c r="AE609" s="29">
        <f t="shared" si="148"/>
        <v>1284.1164547135804</v>
      </c>
      <c r="AF609" s="25"/>
      <c r="AG609" s="29">
        <f t="shared" si="149"/>
        <v>636.1140196246912</v>
      </c>
      <c r="AH609" s="25"/>
      <c r="AI609" s="29">
        <f t="shared" si="147"/>
        <v>521.61349609224681</v>
      </c>
    </row>
    <row r="610" spans="2:35" x14ac:dyDescent="0.35">
      <c r="B610" s="7" t="s">
        <v>2</v>
      </c>
      <c r="C610" s="7">
        <v>602</v>
      </c>
      <c r="D610" s="7">
        <v>13</v>
      </c>
      <c r="E610" s="6">
        <v>2.1</v>
      </c>
      <c r="F610" s="1">
        <f t="shared" si="137"/>
        <v>0.52777777777777779</v>
      </c>
      <c r="G610" s="1">
        <f t="shared" si="138"/>
        <v>1.9</v>
      </c>
      <c r="R610">
        <f t="shared" si="139"/>
        <v>0</v>
      </c>
      <c r="S610">
        <f t="shared" si="135"/>
        <v>2.1</v>
      </c>
      <c r="T610" s="29">
        <f t="shared" si="140"/>
        <v>0.58333333333333337</v>
      </c>
      <c r="U610" s="29">
        <f t="shared" si="136"/>
        <v>839.16666666666674</v>
      </c>
      <c r="V610" s="29">
        <f t="shared" si="141"/>
        <v>187.17480000000003</v>
      </c>
      <c r="W610" s="29">
        <f t="shared" si="142"/>
        <v>0.13005416666666669</v>
      </c>
      <c r="X610" s="29">
        <f t="shared" si="143"/>
        <v>1026.9248000000002</v>
      </c>
      <c r="Y610" s="29">
        <f t="shared" si="144"/>
        <v>0.59903946666666685</v>
      </c>
      <c r="Z610" s="25"/>
      <c r="AA610" s="29">
        <f t="shared" si="145"/>
        <v>2.3124552888888883</v>
      </c>
      <c r="AB610" s="25"/>
      <c r="AC610" s="25">
        <f t="shared" si="146"/>
        <v>0</v>
      </c>
      <c r="AD610" s="25"/>
      <c r="AE610" s="29">
        <f t="shared" si="148"/>
        <v>1286.4289100024694</v>
      </c>
      <c r="AF610" s="25"/>
      <c r="AG610" s="29">
        <f t="shared" si="149"/>
        <v>636.1140196246912</v>
      </c>
      <c r="AH610" s="25"/>
      <c r="AI610" s="29">
        <f t="shared" si="147"/>
        <v>521.61349609224681</v>
      </c>
    </row>
    <row r="611" spans="2:35" x14ac:dyDescent="0.35">
      <c r="B611" s="7" t="s">
        <v>2</v>
      </c>
      <c r="C611" s="7">
        <v>603</v>
      </c>
      <c r="D611" s="7">
        <v>14</v>
      </c>
      <c r="E611" s="6">
        <v>4.8</v>
      </c>
      <c r="F611" s="1">
        <f t="shared" si="137"/>
        <v>0.97222222222222221</v>
      </c>
      <c r="G611" s="1">
        <f t="shared" si="138"/>
        <v>3.5</v>
      </c>
      <c r="R611">
        <f t="shared" si="139"/>
        <v>0</v>
      </c>
      <c r="S611">
        <f t="shared" si="135"/>
        <v>4.8</v>
      </c>
      <c r="T611" s="29">
        <f t="shared" si="140"/>
        <v>1.3333333333333333</v>
      </c>
      <c r="U611" s="29">
        <f t="shared" si="136"/>
        <v>1545.8333333333333</v>
      </c>
      <c r="V611" s="29">
        <f t="shared" si="141"/>
        <v>187.17480000000003</v>
      </c>
      <c r="W611" s="29">
        <f t="shared" si="142"/>
        <v>0.67946666666666655</v>
      </c>
      <c r="X611" s="29">
        <f t="shared" si="143"/>
        <v>1734.3414666666665</v>
      </c>
      <c r="Y611" s="29">
        <f t="shared" si="144"/>
        <v>2.3124552888888883</v>
      </c>
      <c r="Z611" s="25"/>
      <c r="AA611" s="29">
        <f t="shared" si="145"/>
        <v>5.7267713308641968</v>
      </c>
      <c r="AB611" s="25"/>
      <c r="AC611" s="25">
        <f t="shared" si="146"/>
        <v>0</v>
      </c>
      <c r="AD611" s="25"/>
      <c r="AE611" s="29">
        <f t="shared" si="148"/>
        <v>1292.1556813333336</v>
      </c>
      <c r="AF611" s="25"/>
      <c r="AG611" s="29">
        <f t="shared" si="149"/>
        <v>636.1140196246912</v>
      </c>
      <c r="AH611" s="25"/>
      <c r="AI611" s="29">
        <f t="shared" si="147"/>
        <v>521.61349609224681</v>
      </c>
    </row>
    <row r="612" spans="2:35" x14ac:dyDescent="0.35">
      <c r="B612" s="7" t="s">
        <v>2</v>
      </c>
      <c r="C612" s="7">
        <v>604</v>
      </c>
      <c r="D612" s="7">
        <v>15</v>
      </c>
      <c r="E612" s="6">
        <v>9.1</v>
      </c>
      <c r="F612" s="1">
        <f t="shared" si="137"/>
        <v>1.3055555555555554</v>
      </c>
      <c r="G612" s="1">
        <f t="shared" si="138"/>
        <v>4.6999999999999993</v>
      </c>
      <c r="R612">
        <f t="shared" si="139"/>
        <v>0</v>
      </c>
      <c r="S612">
        <f t="shared" si="135"/>
        <v>9.1</v>
      </c>
      <c r="T612" s="29">
        <f t="shared" si="140"/>
        <v>2.5277777777777777</v>
      </c>
      <c r="U612" s="29">
        <f t="shared" si="136"/>
        <v>2075.833333333333</v>
      </c>
      <c r="V612" s="29">
        <f t="shared" si="141"/>
        <v>187.17480000000003</v>
      </c>
      <c r="W612" s="29">
        <f t="shared" si="142"/>
        <v>2.4421282407407405</v>
      </c>
      <c r="X612" s="29">
        <f t="shared" si="143"/>
        <v>2265.5359111111111</v>
      </c>
      <c r="Y612" s="29">
        <f t="shared" si="144"/>
        <v>5.7267713308641968</v>
      </c>
      <c r="Z612" s="25"/>
      <c r="AA612" s="29">
        <f t="shared" si="145"/>
        <v>10.074252760493827</v>
      </c>
      <c r="AB612" s="25"/>
      <c r="AC612" s="25">
        <f t="shared" si="146"/>
        <v>0</v>
      </c>
      <c r="AD612" s="25"/>
      <c r="AE612" s="29">
        <f t="shared" si="148"/>
        <v>1302.2299340938275</v>
      </c>
      <c r="AF612" s="25"/>
      <c r="AG612" s="29">
        <f t="shared" si="149"/>
        <v>636.1140196246912</v>
      </c>
      <c r="AH612" s="25"/>
      <c r="AI612" s="29">
        <f t="shared" si="147"/>
        <v>521.61349609224681</v>
      </c>
    </row>
    <row r="613" spans="2:35" x14ac:dyDescent="0.35">
      <c r="B613" s="7" t="s">
        <v>2</v>
      </c>
      <c r="C613" s="7">
        <v>605</v>
      </c>
      <c r="D613" s="7">
        <v>16</v>
      </c>
      <c r="E613" s="6">
        <v>14.2</v>
      </c>
      <c r="F613" s="1">
        <f t="shared" si="137"/>
        <v>1.4861111111111112</v>
      </c>
      <c r="G613" s="1">
        <f t="shared" si="138"/>
        <v>5.3500000000000005</v>
      </c>
      <c r="R613">
        <f t="shared" si="139"/>
        <v>0</v>
      </c>
      <c r="S613">
        <f t="shared" si="135"/>
        <v>14.2</v>
      </c>
      <c r="T613" s="29">
        <f t="shared" si="140"/>
        <v>3.9444444444444442</v>
      </c>
      <c r="U613" s="29">
        <f t="shared" si="136"/>
        <v>2362.916666666667</v>
      </c>
      <c r="V613" s="29">
        <f t="shared" si="141"/>
        <v>187.17480000000003</v>
      </c>
      <c r="W613" s="29">
        <f t="shared" si="142"/>
        <v>5.9465129629629621</v>
      </c>
      <c r="X613" s="29">
        <f t="shared" si="143"/>
        <v>2554.0359111111115</v>
      </c>
      <c r="Y613" s="29">
        <f t="shared" si="144"/>
        <v>10.074252760493827</v>
      </c>
      <c r="Z613" s="25"/>
      <c r="AA613" s="29">
        <f t="shared" si="145"/>
        <v>14.784503066666668</v>
      </c>
      <c r="AB613" s="25"/>
      <c r="AC613" s="25">
        <f t="shared" si="146"/>
        <v>0</v>
      </c>
      <c r="AD613" s="25"/>
      <c r="AE613" s="29">
        <f t="shared" si="148"/>
        <v>1317.0144371604943</v>
      </c>
      <c r="AF613" s="25"/>
      <c r="AG613" s="29">
        <f t="shared" si="149"/>
        <v>636.1140196246912</v>
      </c>
      <c r="AH613" s="25"/>
      <c r="AI613" s="29">
        <f t="shared" si="147"/>
        <v>521.61349609224681</v>
      </c>
    </row>
    <row r="614" spans="2:35" x14ac:dyDescent="0.35">
      <c r="B614" s="7" t="s">
        <v>2</v>
      </c>
      <c r="C614" s="7">
        <v>606</v>
      </c>
      <c r="D614" s="7">
        <v>17</v>
      </c>
      <c r="E614" s="6">
        <v>19.8</v>
      </c>
      <c r="F614" s="1">
        <f t="shared" si="137"/>
        <v>1.5694444444444444</v>
      </c>
      <c r="G614" s="1">
        <f t="shared" si="138"/>
        <v>5.65</v>
      </c>
      <c r="R614">
        <f t="shared" si="139"/>
        <v>0</v>
      </c>
      <c r="S614">
        <f t="shared" si="135"/>
        <v>19.8</v>
      </c>
      <c r="T614" s="29">
        <f t="shared" si="140"/>
        <v>5.5</v>
      </c>
      <c r="U614" s="29">
        <f t="shared" si="136"/>
        <v>2495.4166666666665</v>
      </c>
      <c r="V614" s="29">
        <f t="shared" si="141"/>
        <v>187.17480000000003</v>
      </c>
      <c r="W614" s="29">
        <f t="shared" si="142"/>
        <v>11.561549999999999</v>
      </c>
      <c r="X614" s="29">
        <f t="shared" si="143"/>
        <v>2688.0914666666667</v>
      </c>
      <c r="Y614" s="29">
        <f t="shared" si="144"/>
        <v>14.784503066666668</v>
      </c>
      <c r="Z614" s="25"/>
      <c r="AA614" s="29">
        <f t="shared" si="145"/>
        <v>18.113321500000001</v>
      </c>
      <c r="AB614" s="25"/>
      <c r="AC614" s="25">
        <f t="shared" si="146"/>
        <v>0</v>
      </c>
      <c r="AD614" s="25"/>
      <c r="AE614" s="29">
        <f t="shared" si="148"/>
        <v>1335.1277586604942</v>
      </c>
      <c r="AF614" s="25"/>
      <c r="AG614" s="29">
        <f t="shared" si="149"/>
        <v>636.1140196246912</v>
      </c>
      <c r="AH614" s="25"/>
      <c r="AI614" s="29">
        <f t="shared" si="147"/>
        <v>521.61349609224681</v>
      </c>
    </row>
    <row r="615" spans="2:35" x14ac:dyDescent="0.35">
      <c r="B615" s="7" t="s">
        <v>2</v>
      </c>
      <c r="C615" s="7">
        <v>607</v>
      </c>
      <c r="D615" s="7">
        <v>18</v>
      </c>
      <c r="E615" s="6">
        <v>25.5</v>
      </c>
      <c r="F615" s="1">
        <f t="shared" si="137"/>
        <v>1.4861111111111109</v>
      </c>
      <c r="G615" s="1">
        <f t="shared" si="138"/>
        <v>5.35</v>
      </c>
      <c r="R615">
        <f t="shared" si="139"/>
        <v>0</v>
      </c>
      <c r="S615">
        <f t="shared" si="135"/>
        <v>25.5</v>
      </c>
      <c r="T615" s="29">
        <f t="shared" si="140"/>
        <v>7.083333333333333</v>
      </c>
      <c r="U615" s="29">
        <f t="shared" si="136"/>
        <v>2362.9166666666665</v>
      </c>
      <c r="V615" s="29">
        <f t="shared" si="141"/>
        <v>187.17480000000003</v>
      </c>
      <c r="W615" s="29">
        <f t="shared" si="142"/>
        <v>19.176354166666663</v>
      </c>
      <c r="X615" s="29">
        <f t="shared" si="143"/>
        <v>2557.1748000000002</v>
      </c>
      <c r="Y615" s="29">
        <f t="shared" si="144"/>
        <v>18.113321500000001</v>
      </c>
      <c r="Z615" s="25"/>
      <c r="AA615" s="29">
        <f t="shared" si="145"/>
        <v>19.057391438271598</v>
      </c>
      <c r="AB615" s="25"/>
      <c r="AC615" s="25">
        <f t="shared" si="146"/>
        <v>0</v>
      </c>
      <c r="AD615" s="25"/>
      <c r="AE615" s="29">
        <f t="shared" si="148"/>
        <v>1354.1851500987659</v>
      </c>
      <c r="AF615" s="25"/>
      <c r="AG615" s="29">
        <f t="shared" si="149"/>
        <v>636.1140196246912</v>
      </c>
      <c r="AH615" s="25"/>
      <c r="AI615" s="29">
        <f t="shared" si="147"/>
        <v>521.61349609224681</v>
      </c>
    </row>
    <row r="616" spans="2:35" x14ac:dyDescent="0.35">
      <c r="B616" s="7" t="s">
        <v>2</v>
      </c>
      <c r="C616" s="7">
        <v>608</v>
      </c>
      <c r="D616" s="7">
        <v>19</v>
      </c>
      <c r="E616" s="6">
        <v>30.5</v>
      </c>
      <c r="F616" s="1">
        <f t="shared" si="137"/>
        <v>1.2916666666666663</v>
      </c>
      <c r="G616" s="1">
        <f t="shared" si="138"/>
        <v>4.6499999999999986</v>
      </c>
      <c r="R616">
        <f t="shared" si="139"/>
        <v>0</v>
      </c>
      <c r="S616">
        <f t="shared" si="135"/>
        <v>30.5</v>
      </c>
      <c r="T616" s="29">
        <f t="shared" si="140"/>
        <v>8.4722222222222214</v>
      </c>
      <c r="U616" s="29">
        <f t="shared" si="136"/>
        <v>2053.7499999999995</v>
      </c>
      <c r="V616" s="29">
        <f t="shared" si="141"/>
        <v>187.17480000000003</v>
      </c>
      <c r="W616" s="29">
        <f t="shared" si="142"/>
        <v>27.433761574074069</v>
      </c>
      <c r="X616" s="29">
        <f t="shared" si="143"/>
        <v>2249.3970222222219</v>
      </c>
      <c r="Y616" s="29">
        <f t="shared" si="144"/>
        <v>19.057391438271598</v>
      </c>
      <c r="Z616" s="25"/>
      <c r="AA616" s="29">
        <f t="shared" si="145"/>
        <v>19.620995288888885</v>
      </c>
      <c r="AB616" s="25"/>
      <c r="AC616" s="25">
        <f t="shared" si="146"/>
        <v>0</v>
      </c>
      <c r="AD616" s="25"/>
      <c r="AE616" s="29">
        <f t="shared" si="148"/>
        <v>1373.8061453876549</v>
      </c>
      <c r="AF616" s="25"/>
      <c r="AG616" s="29">
        <f t="shared" si="149"/>
        <v>636.1140196246912</v>
      </c>
      <c r="AH616" s="25"/>
      <c r="AI616" s="29">
        <f t="shared" si="147"/>
        <v>521.61349609224681</v>
      </c>
    </row>
    <row r="617" spans="2:35" x14ac:dyDescent="0.35">
      <c r="B617" s="7" t="s">
        <v>2</v>
      </c>
      <c r="C617" s="7">
        <v>609</v>
      </c>
      <c r="D617" s="7">
        <v>20</v>
      </c>
      <c r="E617" s="6">
        <v>34.799999999999997</v>
      </c>
      <c r="F617" s="1">
        <f t="shared" si="137"/>
        <v>1.1527777777777775</v>
      </c>
      <c r="G617" s="1">
        <f t="shared" si="138"/>
        <v>4.1499999999999986</v>
      </c>
      <c r="R617">
        <f t="shared" si="139"/>
        <v>0</v>
      </c>
      <c r="S617">
        <f t="shared" si="135"/>
        <v>34.799999999999997</v>
      </c>
      <c r="T617" s="29">
        <f t="shared" si="140"/>
        <v>9.6666666666666661</v>
      </c>
      <c r="U617" s="29">
        <f t="shared" si="136"/>
        <v>1832.9166666666661</v>
      </c>
      <c r="V617" s="29">
        <f t="shared" si="141"/>
        <v>187.17480000000003</v>
      </c>
      <c r="W617" s="29">
        <f t="shared" si="142"/>
        <v>35.714466666666659</v>
      </c>
      <c r="X617" s="29">
        <f t="shared" si="143"/>
        <v>2029.7581333333328</v>
      </c>
      <c r="Y617" s="29">
        <f t="shared" si="144"/>
        <v>19.620995288888885</v>
      </c>
      <c r="Z617" s="25"/>
      <c r="AA617" s="29">
        <f t="shared" si="145"/>
        <v>21.412238893827165</v>
      </c>
      <c r="AB617" s="25"/>
      <c r="AC617" s="25">
        <f t="shared" si="146"/>
        <v>0</v>
      </c>
      <c r="AD617" s="25"/>
      <c r="AE617" s="29">
        <f t="shared" si="148"/>
        <v>1395.218384281482</v>
      </c>
      <c r="AF617" s="25"/>
      <c r="AG617" s="29">
        <f t="shared" si="149"/>
        <v>636.1140196246912</v>
      </c>
      <c r="AH617" s="25"/>
      <c r="AI617" s="29">
        <f t="shared" si="147"/>
        <v>521.61349609224681</v>
      </c>
    </row>
    <row r="618" spans="2:35" x14ac:dyDescent="0.35">
      <c r="B618" s="7" t="s">
        <v>2</v>
      </c>
      <c r="C618" s="7">
        <v>610</v>
      </c>
      <c r="D618" s="7">
        <v>21</v>
      </c>
      <c r="E618" s="6">
        <v>38.799999999999997</v>
      </c>
      <c r="F618" s="1">
        <f t="shared" si="137"/>
        <v>1.1250000000000002</v>
      </c>
      <c r="G618" s="1">
        <f t="shared" si="138"/>
        <v>4.0500000000000007</v>
      </c>
      <c r="R618">
        <f t="shared" si="139"/>
        <v>0</v>
      </c>
      <c r="S618">
        <f t="shared" si="135"/>
        <v>38.799999999999997</v>
      </c>
      <c r="T618" s="29">
        <f t="shared" si="140"/>
        <v>10.777777777777777</v>
      </c>
      <c r="U618" s="29">
        <f t="shared" si="136"/>
        <v>1788.7500000000005</v>
      </c>
      <c r="V618" s="29">
        <f t="shared" si="141"/>
        <v>187.17480000000003</v>
      </c>
      <c r="W618" s="29">
        <f t="shared" si="142"/>
        <v>44.396540740740733</v>
      </c>
      <c r="X618" s="29">
        <f t="shared" si="143"/>
        <v>1986.7025777777783</v>
      </c>
      <c r="Y618" s="29">
        <f t="shared" si="144"/>
        <v>21.412238893827165</v>
      </c>
      <c r="Z618" s="25"/>
      <c r="AA618" s="29">
        <f t="shared" si="145"/>
        <v>22.372645533333337</v>
      </c>
      <c r="AB618" s="25"/>
      <c r="AC618" s="25">
        <f t="shared" si="146"/>
        <v>0</v>
      </c>
      <c r="AD618" s="25"/>
      <c r="AE618" s="29">
        <f t="shared" si="148"/>
        <v>1417.5910298148153</v>
      </c>
      <c r="AF618" s="25"/>
      <c r="AG618" s="29">
        <f t="shared" si="149"/>
        <v>636.1140196246912</v>
      </c>
      <c r="AH618" s="25"/>
      <c r="AI618" s="29">
        <f t="shared" si="147"/>
        <v>521.61349609224681</v>
      </c>
    </row>
    <row r="619" spans="2:35" x14ac:dyDescent="0.35">
      <c r="B619" s="7" t="s">
        <v>2</v>
      </c>
      <c r="C619" s="7">
        <v>611</v>
      </c>
      <c r="D619" s="7">
        <v>22</v>
      </c>
      <c r="E619" s="6">
        <v>42.9</v>
      </c>
      <c r="F619" s="1">
        <f t="shared" si="137"/>
        <v>1.0555555555555558</v>
      </c>
      <c r="G619" s="1">
        <f t="shared" si="138"/>
        <v>3.8000000000000007</v>
      </c>
      <c r="R619">
        <f t="shared" si="139"/>
        <v>0</v>
      </c>
      <c r="S619">
        <f t="shared" si="135"/>
        <v>42.9</v>
      </c>
      <c r="T619" s="29">
        <f t="shared" si="140"/>
        <v>11.916666666666666</v>
      </c>
      <c r="U619" s="29">
        <f t="shared" si="136"/>
        <v>1678.3333333333337</v>
      </c>
      <c r="V619" s="29">
        <f t="shared" si="141"/>
        <v>187.17480000000003</v>
      </c>
      <c r="W619" s="29">
        <f t="shared" si="142"/>
        <v>54.275054166666656</v>
      </c>
      <c r="X619" s="29">
        <f t="shared" si="143"/>
        <v>1877.4248000000005</v>
      </c>
      <c r="Y619" s="29">
        <f t="shared" si="144"/>
        <v>22.372645533333337</v>
      </c>
      <c r="Z619" s="25"/>
      <c r="AA619" s="29">
        <f t="shared" si="145"/>
        <v>17.948598656790118</v>
      </c>
      <c r="AB619" s="25"/>
      <c r="AC619" s="25">
        <f t="shared" si="146"/>
        <v>0</v>
      </c>
      <c r="AD619" s="25"/>
      <c r="AE619" s="29">
        <f t="shared" si="148"/>
        <v>1435.5396284716055</v>
      </c>
      <c r="AF619" s="25"/>
      <c r="AG619" s="29">
        <f t="shared" si="149"/>
        <v>636.1140196246912</v>
      </c>
      <c r="AH619" s="25"/>
      <c r="AI619" s="29">
        <f t="shared" si="147"/>
        <v>521.61349609224681</v>
      </c>
    </row>
    <row r="620" spans="2:35" x14ac:dyDescent="0.35">
      <c r="B620" s="7" t="s">
        <v>2</v>
      </c>
      <c r="C620" s="7">
        <v>612</v>
      </c>
      <c r="D620" s="7">
        <v>23</v>
      </c>
      <c r="E620" s="6">
        <v>46.4</v>
      </c>
      <c r="F620" s="1">
        <f t="shared" si="137"/>
        <v>0.74999999999999978</v>
      </c>
      <c r="G620" s="1">
        <f t="shared" si="138"/>
        <v>2.6999999999999993</v>
      </c>
      <c r="R620">
        <f t="shared" si="139"/>
        <v>0</v>
      </c>
      <c r="S620">
        <f t="shared" si="135"/>
        <v>46.4</v>
      </c>
      <c r="T620" s="29">
        <f t="shared" si="140"/>
        <v>12.888888888888888</v>
      </c>
      <c r="U620" s="29">
        <f t="shared" si="136"/>
        <v>1192.4999999999995</v>
      </c>
      <c r="V620" s="29">
        <f t="shared" si="141"/>
        <v>187.17480000000003</v>
      </c>
      <c r="W620" s="29">
        <f t="shared" si="142"/>
        <v>63.492385185185164</v>
      </c>
      <c r="X620" s="29">
        <f t="shared" si="143"/>
        <v>1392.5636888888885</v>
      </c>
      <c r="Y620" s="29">
        <f t="shared" si="144"/>
        <v>17.948598656790118</v>
      </c>
      <c r="Z620" s="25"/>
      <c r="AA620" s="29">
        <f t="shared" si="145"/>
        <v>9.5058174555555688</v>
      </c>
      <c r="AB620" s="25"/>
      <c r="AC620" s="25">
        <f t="shared" si="146"/>
        <v>0</v>
      </c>
      <c r="AD620" s="25"/>
      <c r="AE620" s="29">
        <f t="shared" si="148"/>
        <v>1445.0454459271612</v>
      </c>
      <c r="AF620" s="25"/>
      <c r="AG620" s="29">
        <f t="shared" si="149"/>
        <v>636.1140196246912</v>
      </c>
      <c r="AH620" s="25"/>
      <c r="AI620" s="29">
        <f t="shared" si="147"/>
        <v>521.61349609224681</v>
      </c>
    </row>
    <row r="621" spans="2:35" x14ac:dyDescent="0.35">
      <c r="B621" s="7" t="s">
        <v>2</v>
      </c>
      <c r="C621" s="7">
        <v>613</v>
      </c>
      <c r="D621" s="7">
        <v>24</v>
      </c>
      <c r="E621" s="6">
        <v>48.3</v>
      </c>
      <c r="F621" s="1">
        <f t="shared" si="137"/>
        <v>0.31944444444444503</v>
      </c>
      <c r="G621" s="1">
        <f t="shared" si="138"/>
        <v>1.1500000000000021</v>
      </c>
      <c r="R621">
        <f t="shared" si="139"/>
        <v>0</v>
      </c>
      <c r="S621">
        <f t="shared" si="135"/>
        <v>48.3</v>
      </c>
      <c r="T621" s="29">
        <f t="shared" si="140"/>
        <v>13.416666666666666</v>
      </c>
      <c r="U621" s="29">
        <f t="shared" si="136"/>
        <v>507.9166666666676</v>
      </c>
      <c r="V621" s="29">
        <f t="shared" si="141"/>
        <v>187.17480000000003</v>
      </c>
      <c r="W621" s="29">
        <f t="shared" si="142"/>
        <v>68.798654166666651</v>
      </c>
      <c r="X621" s="29">
        <f t="shared" si="143"/>
        <v>708.50813333333429</v>
      </c>
      <c r="Y621" s="29">
        <f t="shared" si="144"/>
        <v>9.5058174555555688</v>
      </c>
      <c r="Z621" s="25"/>
      <c r="AA621" s="29">
        <f t="shared" si="145"/>
        <v>3.3125367234567991</v>
      </c>
      <c r="AB621" s="25"/>
      <c r="AC621" s="25">
        <f t="shared" si="146"/>
        <v>0</v>
      </c>
      <c r="AD621" s="25"/>
      <c r="AE621" s="29">
        <f t="shared" si="148"/>
        <v>1448.3579826506179</v>
      </c>
      <c r="AF621" s="25"/>
      <c r="AG621" s="29">
        <f t="shared" si="149"/>
        <v>636.1140196246912</v>
      </c>
      <c r="AH621" s="25"/>
      <c r="AI621" s="29">
        <f t="shared" si="147"/>
        <v>521.61349609224681</v>
      </c>
    </row>
    <row r="622" spans="2:35" x14ac:dyDescent="0.35">
      <c r="B622" s="7" t="s">
        <v>2</v>
      </c>
      <c r="C622" s="7">
        <v>614</v>
      </c>
      <c r="D622" s="7">
        <v>25</v>
      </c>
      <c r="E622" s="6">
        <v>48.7</v>
      </c>
      <c r="F622" s="1">
        <f t="shared" si="137"/>
        <v>2.7777777777778172E-2</v>
      </c>
      <c r="G622" s="1">
        <f t="shared" si="138"/>
        <v>0.10000000000000142</v>
      </c>
      <c r="R622">
        <f t="shared" si="139"/>
        <v>0</v>
      </c>
      <c r="S622">
        <f t="shared" si="135"/>
        <v>48.7</v>
      </c>
      <c r="T622" s="29">
        <f t="shared" si="140"/>
        <v>13.527777777777779</v>
      </c>
      <c r="U622" s="29">
        <f t="shared" si="136"/>
        <v>44.16666666666729</v>
      </c>
      <c r="V622" s="29">
        <f t="shared" si="141"/>
        <v>187.17480000000003</v>
      </c>
      <c r="W622" s="29">
        <f t="shared" si="142"/>
        <v>69.942894907407407</v>
      </c>
      <c r="X622" s="29">
        <f t="shared" si="143"/>
        <v>244.86924444444509</v>
      </c>
      <c r="Y622" s="29">
        <f t="shared" si="144"/>
        <v>3.3125367234567991</v>
      </c>
      <c r="Z622" s="25"/>
      <c r="AA622" s="29">
        <f t="shared" si="145"/>
        <v>1.8106265493827034</v>
      </c>
      <c r="AB622" s="25"/>
      <c r="AC622" s="25">
        <f t="shared" si="146"/>
        <v>0</v>
      </c>
      <c r="AD622" s="25"/>
      <c r="AE622" s="29">
        <f t="shared" si="148"/>
        <v>1450.1686092000007</v>
      </c>
      <c r="AF622" s="25"/>
      <c r="AG622" s="29">
        <f t="shared" si="149"/>
        <v>636.1140196246912</v>
      </c>
      <c r="AH622" s="25"/>
      <c r="AI622" s="29">
        <f t="shared" si="147"/>
        <v>521.61349609224681</v>
      </c>
    </row>
    <row r="623" spans="2:35" x14ac:dyDescent="0.35">
      <c r="B623" s="7" t="s">
        <v>2</v>
      </c>
      <c r="C623" s="7">
        <v>615</v>
      </c>
      <c r="D623" s="7">
        <v>26</v>
      </c>
      <c r="E623" s="6">
        <v>48.5</v>
      </c>
      <c r="F623" s="1">
        <f t="shared" si="137"/>
        <v>-4.1666666666667261E-2</v>
      </c>
      <c r="G623" s="1">
        <f t="shared" si="138"/>
        <v>-0.15000000000000213</v>
      </c>
      <c r="R623">
        <f t="shared" si="139"/>
        <v>0</v>
      </c>
      <c r="S623">
        <f t="shared" si="135"/>
        <v>48.5</v>
      </c>
      <c r="T623" s="29">
        <f t="shared" si="140"/>
        <v>13.472222222222221</v>
      </c>
      <c r="U623" s="29">
        <f t="shared" si="136"/>
        <v>-66.250000000000952</v>
      </c>
      <c r="V623" s="29">
        <f t="shared" si="141"/>
        <v>187.17480000000003</v>
      </c>
      <c r="W623" s="29">
        <f t="shared" si="142"/>
        <v>69.369594907407404</v>
      </c>
      <c r="X623" s="29">
        <f t="shared" si="143"/>
        <v>134.3970222222213</v>
      </c>
      <c r="Y623" s="29">
        <f t="shared" si="144"/>
        <v>1.8106265493827034</v>
      </c>
      <c r="Z623" s="25"/>
      <c r="AA623" s="29">
        <f t="shared" si="145"/>
        <v>1.8065198419753175</v>
      </c>
      <c r="AB623" s="25"/>
      <c r="AC623" s="25">
        <f t="shared" si="146"/>
        <v>0</v>
      </c>
      <c r="AD623" s="25"/>
      <c r="AE623" s="29">
        <f t="shared" si="148"/>
        <v>1451.9751290419761</v>
      </c>
      <c r="AF623" s="25"/>
      <c r="AG623" s="29">
        <f t="shared" si="149"/>
        <v>636.1140196246912</v>
      </c>
      <c r="AH623" s="25"/>
      <c r="AI623" s="29">
        <f t="shared" si="147"/>
        <v>521.61349609224681</v>
      </c>
    </row>
    <row r="624" spans="2:35" x14ac:dyDescent="0.35">
      <c r="B624" s="7" t="s">
        <v>2</v>
      </c>
      <c r="C624" s="7">
        <v>616</v>
      </c>
      <c r="D624" s="7">
        <v>27</v>
      </c>
      <c r="E624" s="6">
        <v>48.4</v>
      </c>
      <c r="F624" s="1">
        <f t="shared" si="137"/>
        <v>-4.1666666666666269E-2</v>
      </c>
      <c r="G624" s="1">
        <f t="shared" si="138"/>
        <v>-0.14999999999999858</v>
      </c>
      <c r="R624">
        <f t="shared" si="139"/>
        <v>0</v>
      </c>
      <c r="S624">
        <f t="shared" si="135"/>
        <v>48.4</v>
      </c>
      <c r="T624" s="29">
        <f t="shared" si="140"/>
        <v>13.444444444444443</v>
      </c>
      <c r="U624" s="29">
        <f t="shared" si="136"/>
        <v>-66.249999999999361</v>
      </c>
      <c r="V624" s="29">
        <f t="shared" si="141"/>
        <v>187.17480000000003</v>
      </c>
      <c r="W624" s="29">
        <f t="shared" si="142"/>
        <v>69.083829629629605</v>
      </c>
      <c r="X624" s="29">
        <f t="shared" si="143"/>
        <v>134.36924444444512</v>
      </c>
      <c r="Y624" s="29">
        <f t="shared" si="144"/>
        <v>1.8065198419753175</v>
      </c>
      <c r="Z624" s="25"/>
      <c r="AA624" s="29">
        <f t="shared" si="145"/>
        <v>0.91129716790123083</v>
      </c>
      <c r="AB624" s="25"/>
      <c r="AC624" s="25">
        <f t="shared" si="146"/>
        <v>0</v>
      </c>
      <c r="AD624" s="25"/>
      <c r="AE624" s="29">
        <f t="shared" si="148"/>
        <v>1452.8864262098773</v>
      </c>
      <c r="AF624" s="25"/>
      <c r="AG624" s="29">
        <f t="shared" si="149"/>
        <v>636.1140196246912</v>
      </c>
      <c r="AH624" s="25"/>
      <c r="AI624" s="29">
        <f t="shared" si="147"/>
        <v>521.61349609224681</v>
      </c>
    </row>
    <row r="625" spans="2:35" x14ac:dyDescent="0.35">
      <c r="B625" s="7" t="s">
        <v>2</v>
      </c>
      <c r="C625" s="7">
        <v>617</v>
      </c>
      <c r="D625" s="7">
        <v>28</v>
      </c>
      <c r="E625" s="6">
        <v>48.2</v>
      </c>
      <c r="F625" s="1">
        <f t="shared" si="137"/>
        <v>-8.3333333333333523E-2</v>
      </c>
      <c r="G625" s="1">
        <f t="shared" si="138"/>
        <v>-0.30000000000000071</v>
      </c>
      <c r="R625">
        <f t="shared" si="139"/>
        <v>0</v>
      </c>
      <c r="S625">
        <f t="shared" si="135"/>
        <v>48.2</v>
      </c>
      <c r="T625" s="29">
        <f t="shared" si="140"/>
        <v>13.388888888888889</v>
      </c>
      <c r="U625" s="29">
        <f t="shared" si="136"/>
        <v>-132.50000000000031</v>
      </c>
      <c r="V625" s="29">
        <f t="shared" si="141"/>
        <v>187.17480000000003</v>
      </c>
      <c r="W625" s="29">
        <f t="shared" si="142"/>
        <v>68.514068518518513</v>
      </c>
      <c r="X625" s="29">
        <f t="shared" si="143"/>
        <v>68.063688888888606</v>
      </c>
      <c r="Y625" s="29">
        <f t="shared" si="144"/>
        <v>0.91129716790123083</v>
      </c>
      <c r="Z625" s="25"/>
      <c r="AA625" s="29">
        <f t="shared" si="145"/>
        <v>-0.85704632839506967</v>
      </c>
      <c r="AB625" s="25"/>
      <c r="AC625" s="25">
        <f t="shared" si="146"/>
        <v>0</v>
      </c>
      <c r="AD625" s="25"/>
      <c r="AE625" s="29">
        <f t="shared" si="148"/>
        <v>1452.0293798814823</v>
      </c>
      <c r="AF625" s="25"/>
      <c r="AG625" s="29">
        <f t="shared" si="149"/>
        <v>636.1140196246912</v>
      </c>
      <c r="AH625" s="25"/>
      <c r="AI625" s="29">
        <f t="shared" si="147"/>
        <v>521.61349609224681</v>
      </c>
    </row>
    <row r="626" spans="2:35" x14ac:dyDescent="0.35">
      <c r="B626" s="7" t="s">
        <v>2</v>
      </c>
      <c r="C626" s="7">
        <v>618</v>
      </c>
      <c r="D626" s="7">
        <v>29</v>
      </c>
      <c r="E626" s="6">
        <v>47.8</v>
      </c>
      <c r="F626" s="1">
        <f t="shared" si="137"/>
        <v>-0.16666666666666705</v>
      </c>
      <c r="G626" s="1">
        <f t="shared" si="138"/>
        <v>-0.60000000000000142</v>
      </c>
      <c r="R626">
        <f t="shared" si="139"/>
        <v>0</v>
      </c>
      <c r="S626">
        <f t="shared" si="135"/>
        <v>47.8</v>
      </c>
      <c r="T626" s="29">
        <f t="shared" si="140"/>
        <v>13.277777777777777</v>
      </c>
      <c r="U626" s="29">
        <f t="shared" si="136"/>
        <v>-265.00000000000063</v>
      </c>
      <c r="V626" s="29">
        <f t="shared" si="141"/>
        <v>187.17480000000003</v>
      </c>
      <c r="W626" s="29">
        <f t="shared" si="142"/>
        <v>67.381624074074068</v>
      </c>
      <c r="X626" s="29">
        <f t="shared" si="143"/>
        <v>-64.547422222222821</v>
      </c>
      <c r="Y626" s="29">
        <f t="shared" si="144"/>
        <v>-0.85704632839506967</v>
      </c>
      <c r="Z626" s="25"/>
      <c r="AA626" s="29">
        <f t="shared" si="145"/>
        <v>0</v>
      </c>
      <c r="AB626" s="25"/>
      <c r="AC626" s="25">
        <f t="shared" si="146"/>
        <v>-0.84270245679013123</v>
      </c>
      <c r="AD626" s="25"/>
      <c r="AE626" s="29">
        <f t="shared" si="148"/>
        <v>1452.0293798814823</v>
      </c>
      <c r="AF626" s="25"/>
      <c r="AG626" s="29">
        <f t="shared" si="149"/>
        <v>636.9567220814813</v>
      </c>
      <c r="AH626" s="25"/>
      <c r="AI626" s="29">
        <f t="shared" si="147"/>
        <v>522.30451210681463</v>
      </c>
    </row>
    <row r="627" spans="2:35" x14ac:dyDescent="0.35">
      <c r="B627" s="7" t="s">
        <v>2</v>
      </c>
      <c r="C627" s="7">
        <v>619</v>
      </c>
      <c r="D627" s="7">
        <v>30</v>
      </c>
      <c r="E627" s="6">
        <v>47</v>
      </c>
      <c r="F627" s="1">
        <f t="shared" si="137"/>
        <v>-0.26388888888888867</v>
      </c>
      <c r="G627" s="1">
        <f t="shared" si="138"/>
        <v>-0.94999999999999929</v>
      </c>
      <c r="R627">
        <f t="shared" si="139"/>
        <v>0</v>
      </c>
      <c r="S627">
        <f t="shared" si="135"/>
        <v>47</v>
      </c>
      <c r="T627" s="29">
        <f t="shared" si="140"/>
        <v>13.055555555555555</v>
      </c>
      <c r="U627" s="29">
        <f t="shared" si="136"/>
        <v>-419.58333333333297</v>
      </c>
      <c r="V627" s="29">
        <f t="shared" si="141"/>
        <v>187.17480000000003</v>
      </c>
      <c r="W627" s="29">
        <f t="shared" si="142"/>
        <v>65.145046296296286</v>
      </c>
      <c r="X627" s="29">
        <f t="shared" si="143"/>
        <v>-219.3529777777774</v>
      </c>
      <c r="Y627" s="29">
        <f t="shared" si="144"/>
        <v>-2.8637749876543164</v>
      </c>
      <c r="Z627" s="25"/>
      <c r="AA627" s="29">
        <f t="shared" si="145"/>
        <v>0</v>
      </c>
      <c r="AB627" s="25"/>
      <c r="AC627" s="25">
        <f t="shared" si="146"/>
        <v>-2.796750466666662</v>
      </c>
      <c r="AD627" s="25"/>
      <c r="AE627" s="29">
        <f t="shared" si="148"/>
        <v>1452.0293798814823</v>
      </c>
      <c r="AF627" s="25"/>
      <c r="AG627" s="29">
        <f t="shared" si="149"/>
        <v>639.75347254814801</v>
      </c>
      <c r="AH627" s="25"/>
      <c r="AI627" s="29">
        <f t="shared" si="147"/>
        <v>524.5978474894813</v>
      </c>
    </row>
    <row r="628" spans="2:35" x14ac:dyDescent="0.35">
      <c r="B628" s="7" t="s">
        <v>2</v>
      </c>
      <c r="C628" s="7">
        <v>620</v>
      </c>
      <c r="D628" s="7">
        <v>31</v>
      </c>
      <c r="E628" s="6">
        <v>45.9</v>
      </c>
      <c r="F628" s="1">
        <f t="shared" si="137"/>
        <v>-0.29166666666666685</v>
      </c>
      <c r="G628" s="1">
        <f t="shared" si="138"/>
        <v>-1.0500000000000007</v>
      </c>
      <c r="R628">
        <f t="shared" si="139"/>
        <v>0</v>
      </c>
      <c r="S628">
        <f t="shared" si="135"/>
        <v>45.9</v>
      </c>
      <c r="T628" s="29">
        <f t="shared" si="140"/>
        <v>12.75</v>
      </c>
      <c r="U628" s="29">
        <f t="shared" si="136"/>
        <v>-463.75000000000028</v>
      </c>
      <c r="V628" s="29">
        <f t="shared" si="141"/>
        <v>187.17480000000003</v>
      </c>
      <c r="W628" s="29">
        <f t="shared" si="142"/>
        <v>62.131387499999995</v>
      </c>
      <c r="X628" s="29">
        <f t="shared" si="143"/>
        <v>-263.82520000000022</v>
      </c>
      <c r="Y628" s="29">
        <f t="shared" si="144"/>
        <v>-3.3637713000000029</v>
      </c>
      <c r="Z628" s="25"/>
      <c r="AA628" s="29">
        <f t="shared" si="145"/>
        <v>0</v>
      </c>
      <c r="AB628" s="25"/>
      <c r="AC628" s="25">
        <f t="shared" si="146"/>
        <v>-3.2904865222222246</v>
      </c>
      <c r="AD628" s="25"/>
      <c r="AE628" s="29">
        <f t="shared" si="148"/>
        <v>1452.0293798814823</v>
      </c>
      <c r="AF628" s="25"/>
      <c r="AG628" s="29">
        <f t="shared" si="149"/>
        <v>643.04395907037019</v>
      </c>
      <c r="AH628" s="25"/>
      <c r="AI628" s="29">
        <f t="shared" si="147"/>
        <v>527.29604643770358</v>
      </c>
    </row>
    <row r="629" spans="2:35" x14ac:dyDescent="0.35">
      <c r="B629" s="7" t="s">
        <v>2</v>
      </c>
      <c r="C629" s="7">
        <v>621</v>
      </c>
      <c r="D629" s="7">
        <v>32</v>
      </c>
      <c r="E629" s="6">
        <v>44.9</v>
      </c>
      <c r="F629" s="1">
        <f t="shared" si="137"/>
        <v>-0.20833333333333331</v>
      </c>
      <c r="G629" s="1">
        <f t="shared" si="138"/>
        <v>-0.75</v>
      </c>
      <c r="R629">
        <f t="shared" si="139"/>
        <v>0</v>
      </c>
      <c r="S629">
        <f t="shared" si="135"/>
        <v>44.9</v>
      </c>
      <c r="T629" s="29">
        <f t="shared" si="140"/>
        <v>12.472222222222221</v>
      </c>
      <c r="U629" s="29">
        <f t="shared" si="136"/>
        <v>-331.24999999999994</v>
      </c>
      <c r="V629" s="29">
        <f t="shared" si="141"/>
        <v>187.17480000000003</v>
      </c>
      <c r="W629" s="29">
        <f t="shared" si="142"/>
        <v>59.453628240740727</v>
      </c>
      <c r="X629" s="29">
        <f t="shared" si="143"/>
        <v>-131.60297777777768</v>
      </c>
      <c r="Y629" s="29">
        <f t="shared" si="144"/>
        <v>-1.6413815839506161</v>
      </c>
      <c r="Z629" s="25"/>
      <c r="AA629" s="29">
        <f t="shared" si="145"/>
        <v>0</v>
      </c>
      <c r="AB629" s="25"/>
      <c r="AC629" s="25">
        <f t="shared" si="146"/>
        <v>-1.6231033925925913</v>
      </c>
      <c r="AD629" s="25"/>
      <c r="AE629" s="29">
        <f t="shared" si="148"/>
        <v>1452.0293798814823</v>
      </c>
      <c r="AF629" s="25"/>
      <c r="AG629" s="29">
        <f t="shared" si="149"/>
        <v>644.6670624629628</v>
      </c>
      <c r="AH629" s="25"/>
      <c r="AI629" s="29">
        <f t="shared" si="147"/>
        <v>528.62699121962942</v>
      </c>
    </row>
    <row r="630" spans="2:35" x14ac:dyDescent="0.35">
      <c r="B630" s="7" t="s">
        <v>2</v>
      </c>
      <c r="C630" s="7">
        <v>622</v>
      </c>
      <c r="D630" s="7">
        <v>33</v>
      </c>
      <c r="E630" s="6">
        <v>44.4</v>
      </c>
      <c r="F630" s="1">
        <f t="shared" si="137"/>
        <v>-8.3333333333333523E-2</v>
      </c>
      <c r="G630" s="1">
        <f t="shared" si="138"/>
        <v>-0.30000000000000071</v>
      </c>
      <c r="R630">
        <f t="shared" si="139"/>
        <v>0</v>
      </c>
      <c r="S630">
        <f t="shared" si="135"/>
        <v>44.4</v>
      </c>
      <c r="T630" s="29">
        <f t="shared" si="140"/>
        <v>12.333333333333332</v>
      </c>
      <c r="U630" s="29">
        <f t="shared" si="136"/>
        <v>-132.50000000000031</v>
      </c>
      <c r="V630" s="29">
        <f t="shared" si="141"/>
        <v>187.17480000000003</v>
      </c>
      <c r="W630" s="29">
        <f t="shared" si="142"/>
        <v>58.136866666666656</v>
      </c>
      <c r="X630" s="29">
        <f t="shared" si="143"/>
        <v>67.008133333333049</v>
      </c>
      <c r="Y630" s="29">
        <f t="shared" si="144"/>
        <v>0.8264336444444409</v>
      </c>
      <c r="Z630" s="25"/>
      <c r="AA630" s="29">
        <f t="shared" si="145"/>
        <v>2.7264642827160532</v>
      </c>
      <c r="AB630" s="25"/>
      <c r="AC630" s="25">
        <f t="shared" si="146"/>
        <v>0</v>
      </c>
      <c r="AD630" s="25"/>
      <c r="AE630" s="29">
        <f t="shared" si="148"/>
        <v>1454.7558441641984</v>
      </c>
      <c r="AF630" s="25"/>
      <c r="AG630" s="29">
        <f t="shared" si="149"/>
        <v>644.6670624629628</v>
      </c>
      <c r="AH630" s="25"/>
      <c r="AI630" s="29">
        <f t="shared" si="147"/>
        <v>528.62699121962942</v>
      </c>
    </row>
    <row r="631" spans="2:35" x14ac:dyDescent="0.35">
      <c r="B631" s="7" t="s">
        <v>2</v>
      </c>
      <c r="C631" s="7">
        <v>623</v>
      </c>
      <c r="D631" s="7">
        <v>34</v>
      </c>
      <c r="E631" s="6">
        <v>44.3</v>
      </c>
      <c r="F631" s="1">
        <f t="shared" si="137"/>
        <v>1.3888888888889086E-2</v>
      </c>
      <c r="G631" s="1">
        <f t="shared" si="138"/>
        <v>5.0000000000000711E-2</v>
      </c>
      <c r="R631">
        <f t="shared" si="139"/>
        <v>0</v>
      </c>
      <c r="S631">
        <f t="shared" si="135"/>
        <v>44.3</v>
      </c>
      <c r="T631" s="29">
        <f t="shared" si="140"/>
        <v>12.305555555555554</v>
      </c>
      <c r="U631" s="29">
        <f t="shared" si="136"/>
        <v>22.083333333333645</v>
      </c>
      <c r="V631" s="29">
        <f t="shared" si="141"/>
        <v>187.17480000000003</v>
      </c>
      <c r="W631" s="29">
        <f t="shared" si="142"/>
        <v>57.875283796296273</v>
      </c>
      <c r="X631" s="29">
        <f t="shared" si="143"/>
        <v>221.56368888888923</v>
      </c>
      <c r="Y631" s="29">
        <f t="shared" si="144"/>
        <v>2.7264642827160532</v>
      </c>
      <c r="Z631" s="25"/>
      <c r="AA631" s="29">
        <f t="shared" si="145"/>
        <v>4.6502818641975425</v>
      </c>
      <c r="AB631" s="25"/>
      <c r="AC631" s="25">
        <f t="shared" si="146"/>
        <v>0</v>
      </c>
      <c r="AD631" s="25"/>
      <c r="AE631" s="29">
        <f t="shared" si="148"/>
        <v>1459.4061260283959</v>
      </c>
      <c r="AF631" s="25"/>
      <c r="AG631" s="29">
        <f t="shared" si="149"/>
        <v>644.6670624629628</v>
      </c>
      <c r="AH631" s="25"/>
      <c r="AI631" s="29">
        <f t="shared" si="147"/>
        <v>528.62699121962942</v>
      </c>
    </row>
    <row r="632" spans="2:35" x14ac:dyDescent="0.35">
      <c r="B632" s="7" t="s">
        <v>2</v>
      </c>
      <c r="C632" s="7">
        <v>624</v>
      </c>
      <c r="D632" s="7">
        <v>35</v>
      </c>
      <c r="E632" s="6">
        <v>44.5</v>
      </c>
      <c r="F632" s="1">
        <f t="shared" si="137"/>
        <v>0.1111111111111117</v>
      </c>
      <c r="G632" s="1">
        <f t="shared" si="138"/>
        <v>0.40000000000000213</v>
      </c>
      <c r="R632">
        <f t="shared" si="139"/>
        <v>0</v>
      </c>
      <c r="S632">
        <f t="shared" si="135"/>
        <v>44.5</v>
      </c>
      <c r="T632" s="29">
        <f t="shared" si="140"/>
        <v>12.361111111111111</v>
      </c>
      <c r="U632" s="29">
        <f t="shared" si="136"/>
        <v>176.6666666666676</v>
      </c>
      <c r="V632" s="29">
        <f t="shared" si="141"/>
        <v>187.17480000000003</v>
      </c>
      <c r="W632" s="29">
        <f t="shared" si="142"/>
        <v>58.399039351851847</v>
      </c>
      <c r="X632" s="29">
        <f t="shared" si="143"/>
        <v>376.20257777777874</v>
      </c>
      <c r="Y632" s="29">
        <f t="shared" si="144"/>
        <v>4.6502818641975425</v>
      </c>
      <c r="Z632" s="25"/>
      <c r="AA632" s="29">
        <f t="shared" si="145"/>
        <v>5.8216906271605025</v>
      </c>
      <c r="AB632" s="25"/>
      <c r="AC632" s="25">
        <f t="shared" si="146"/>
        <v>0</v>
      </c>
      <c r="AD632" s="25"/>
      <c r="AE632" s="29">
        <f t="shared" si="148"/>
        <v>1465.2278166555564</v>
      </c>
      <c r="AF632" s="25"/>
      <c r="AG632" s="29">
        <f t="shared" si="149"/>
        <v>644.6670624629628</v>
      </c>
      <c r="AH632" s="25"/>
      <c r="AI632" s="29">
        <f t="shared" si="147"/>
        <v>528.62699121962942</v>
      </c>
    </row>
    <row r="633" spans="2:35" x14ac:dyDescent="0.35">
      <c r="B633" s="7" t="s">
        <v>2</v>
      </c>
      <c r="C633" s="7">
        <v>625</v>
      </c>
      <c r="D633" s="7">
        <v>36</v>
      </c>
      <c r="E633" s="6">
        <v>45.1</v>
      </c>
      <c r="F633" s="1">
        <f t="shared" si="137"/>
        <v>0.16666666666666705</v>
      </c>
      <c r="G633" s="1">
        <f t="shared" si="138"/>
        <v>0.60000000000000142</v>
      </c>
      <c r="R633">
        <f t="shared" si="139"/>
        <v>0</v>
      </c>
      <c r="S633">
        <f t="shared" si="135"/>
        <v>45.1</v>
      </c>
      <c r="T633" s="29">
        <f t="shared" si="140"/>
        <v>12.527777777777779</v>
      </c>
      <c r="U633" s="29">
        <f t="shared" si="136"/>
        <v>265.00000000000063</v>
      </c>
      <c r="V633" s="29">
        <f t="shared" si="141"/>
        <v>187.17480000000003</v>
      </c>
      <c r="W633" s="29">
        <f t="shared" si="142"/>
        <v>59.984461574074082</v>
      </c>
      <c r="X633" s="29">
        <f t="shared" si="143"/>
        <v>464.7025777777784</v>
      </c>
      <c r="Y633" s="29">
        <f t="shared" si="144"/>
        <v>5.8216906271605025</v>
      </c>
      <c r="Z633" s="25"/>
      <c r="AA633" s="29">
        <f t="shared" si="145"/>
        <v>5.0602498530864164</v>
      </c>
      <c r="AB633" s="25"/>
      <c r="AC633" s="25">
        <f t="shared" si="146"/>
        <v>0</v>
      </c>
      <c r="AD633" s="25"/>
      <c r="AE633" s="29">
        <f t="shared" si="148"/>
        <v>1470.2880665086427</v>
      </c>
      <c r="AF633" s="25"/>
      <c r="AG633" s="29">
        <f t="shared" si="149"/>
        <v>644.6670624629628</v>
      </c>
      <c r="AH633" s="25"/>
      <c r="AI633" s="29">
        <f t="shared" si="147"/>
        <v>528.62699121962942</v>
      </c>
    </row>
    <row r="634" spans="2:35" x14ac:dyDescent="0.35">
      <c r="B634" s="7" t="s">
        <v>2</v>
      </c>
      <c r="C634" s="7">
        <v>626</v>
      </c>
      <c r="D634" s="7">
        <v>37</v>
      </c>
      <c r="E634" s="6">
        <v>45.7</v>
      </c>
      <c r="F634" s="1">
        <f t="shared" si="137"/>
        <v>0.12499999999999981</v>
      </c>
      <c r="G634" s="1">
        <f t="shared" si="138"/>
        <v>0.44999999999999929</v>
      </c>
      <c r="R634">
        <f t="shared" si="139"/>
        <v>0</v>
      </c>
      <c r="S634">
        <f t="shared" si="135"/>
        <v>45.7</v>
      </c>
      <c r="T634" s="29">
        <f t="shared" si="140"/>
        <v>12.694444444444445</v>
      </c>
      <c r="U634" s="29">
        <f t="shared" si="136"/>
        <v>198.74999999999969</v>
      </c>
      <c r="V634" s="29">
        <f t="shared" si="141"/>
        <v>187.17480000000003</v>
      </c>
      <c r="W634" s="29">
        <f t="shared" si="142"/>
        <v>61.59111712962963</v>
      </c>
      <c r="X634" s="29">
        <f t="shared" si="143"/>
        <v>398.61924444444418</v>
      </c>
      <c r="Y634" s="29">
        <f t="shared" si="144"/>
        <v>5.0602498530864164</v>
      </c>
      <c r="Z634" s="25"/>
      <c r="AA634" s="29">
        <f t="shared" si="145"/>
        <v>3.4014773827160409</v>
      </c>
      <c r="AB634" s="25"/>
      <c r="AC634" s="25">
        <f t="shared" si="146"/>
        <v>0</v>
      </c>
      <c r="AD634" s="25"/>
      <c r="AE634" s="29">
        <f t="shared" si="148"/>
        <v>1473.6895438913587</v>
      </c>
      <c r="AF634" s="25"/>
      <c r="AG634" s="29">
        <f t="shared" si="149"/>
        <v>644.6670624629628</v>
      </c>
      <c r="AH634" s="25"/>
      <c r="AI634" s="29">
        <f t="shared" si="147"/>
        <v>528.62699121962942</v>
      </c>
    </row>
    <row r="635" spans="2:35" x14ac:dyDescent="0.35">
      <c r="B635" s="7" t="s">
        <v>2</v>
      </c>
      <c r="C635" s="7">
        <v>627</v>
      </c>
      <c r="D635" s="7">
        <v>38</v>
      </c>
      <c r="E635" s="6">
        <v>46</v>
      </c>
      <c r="F635" s="1">
        <f t="shared" si="137"/>
        <v>4.1666666666666269E-2</v>
      </c>
      <c r="G635" s="1">
        <f t="shared" si="138"/>
        <v>0.14999999999999858</v>
      </c>
      <c r="R635">
        <f t="shared" si="139"/>
        <v>0</v>
      </c>
      <c r="S635">
        <f t="shared" si="135"/>
        <v>46</v>
      </c>
      <c r="T635" s="29">
        <f t="shared" si="140"/>
        <v>12.777777777777777</v>
      </c>
      <c r="U635" s="29">
        <f t="shared" si="136"/>
        <v>66.249999999999361</v>
      </c>
      <c r="V635" s="29">
        <f t="shared" si="141"/>
        <v>187.17480000000003</v>
      </c>
      <c r="W635" s="29">
        <f t="shared" si="142"/>
        <v>62.402407407407402</v>
      </c>
      <c r="X635" s="29">
        <f t="shared" si="143"/>
        <v>266.20257777777715</v>
      </c>
      <c r="Y635" s="29">
        <f t="shared" si="144"/>
        <v>3.4014773827160409</v>
      </c>
      <c r="Z635" s="25"/>
      <c r="AA635" s="29">
        <f t="shared" si="145"/>
        <v>2.5549496049382721</v>
      </c>
      <c r="AB635" s="25"/>
      <c r="AC635" s="25">
        <f t="shared" si="146"/>
        <v>0</v>
      </c>
      <c r="AD635" s="25"/>
      <c r="AE635" s="29">
        <f t="shared" si="148"/>
        <v>1476.2444934962969</v>
      </c>
      <c r="AF635" s="25"/>
      <c r="AG635" s="29">
        <f t="shared" si="149"/>
        <v>644.6670624629628</v>
      </c>
      <c r="AH635" s="25"/>
      <c r="AI635" s="29">
        <f t="shared" si="147"/>
        <v>528.62699121962942</v>
      </c>
    </row>
    <row r="636" spans="2:35" x14ac:dyDescent="0.35">
      <c r="B636" s="7" t="s">
        <v>2</v>
      </c>
      <c r="C636" s="7">
        <v>628</v>
      </c>
      <c r="D636" s="7">
        <v>39</v>
      </c>
      <c r="E636" s="6">
        <v>46</v>
      </c>
      <c r="F636" s="1">
        <f t="shared" si="137"/>
        <v>0</v>
      </c>
      <c r="G636" s="1">
        <f t="shared" si="138"/>
        <v>0</v>
      </c>
      <c r="R636">
        <f t="shared" si="139"/>
        <v>0</v>
      </c>
      <c r="S636">
        <f t="shared" si="135"/>
        <v>46</v>
      </c>
      <c r="T636" s="29">
        <f t="shared" si="140"/>
        <v>12.777777777777777</v>
      </c>
      <c r="U636" s="29">
        <f t="shared" si="136"/>
        <v>0</v>
      </c>
      <c r="V636" s="29">
        <f t="shared" si="141"/>
        <v>187.17480000000003</v>
      </c>
      <c r="W636" s="29">
        <f t="shared" si="142"/>
        <v>62.402407407407402</v>
      </c>
      <c r="X636" s="29">
        <f t="shared" si="143"/>
        <v>199.9525777777778</v>
      </c>
      <c r="Y636" s="29">
        <f t="shared" si="144"/>
        <v>2.5549496049382721</v>
      </c>
      <c r="Z636" s="25"/>
      <c r="AA636" s="29">
        <f t="shared" si="145"/>
        <v>2.8371255308642018</v>
      </c>
      <c r="AB636" s="25"/>
      <c r="AC636" s="25">
        <f t="shared" si="146"/>
        <v>0</v>
      </c>
      <c r="AD636" s="25"/>
      <c r="AE636" s="29">
        <f t="shared" si="148"/>
        <v>1479.081619027161</v>
      </c>
      <c r="AF636" s="25"/>
      <c r="AG636" s="29">
        <f t="shared" si="149"/>
        <v>644.6670624629628</v>
      </c>
      <c r="AH636" s="25"/>
      <c r="AI636" s="29">
        <f t="shared" si="147"/>
        <v>528.62699121962942</v>
      </c>
    </row>
    <row r="637" spans="2:35" x14ac:dyDescent="0.35">
      <c r="B637" s="7" t="s">
        <v>2</v>
      </c>
      <c r="C637" s="7">
        <v>629</v>
      </c>
      <c r="D637" s="7">
        <v>40</v>
      </c>
      <c r="E637" s="6">
        <v>46</v>
      </c>
      <c r="F637" s="1">
        <f t="shared" si="137"/>
        <v>1.3888888888889086E-2</v>
      </c>
      <c r="G637" s="1">
        <f t="shared" si="138"/>
        <v>5.0000000000000711E-2</v>
      </c>
      <c r="R637">
        <f t="shared" si="139"/>
        <v>0</v>
      </c>
      <c r="S637">
        <f t="shared" si="135"/>
        <v>46</v>
      </c>
      <c r="T637" s="29">
        <f t="shared" si="140"/>
        <v>12.777777777777777</v>
      </c>
      <c r="U637" s="29">
        <f t="shared" si="136"/>
        <v>22.083333333333645</v>
      </c>
      <c r="V637" s="29">
        <f t="shared" si="141"/>
        <v>187.17480000000003</v>
      </c>
      <c r="W637" s="29">
        <f t="shared" si="142"/>
        <v>62.402407407407402</v>
      </c>
      <c r="X637" s="29">
        <f t="shared" si="143"/>
        <v>222.03591111111146</v>
      </c>
      <c r="Y637" s="29">
        <f t="shared" si="144"/>
        <v>2.8371255308642018</v>
      </c>
      <c r="Z637" s="25"/>
      <c r="AA637" s="29">
        <f t="shared" si="145"/>
        <v>4.5403850160493899</v>
      </c>
      <c r="AB637" s="25"/>
      <c r="AC637" s="25">
        <f t="shared" si="146"/>
        <v>0</v>
      </c>
      <c r="AD637" s="25"/>
      <c r="AE637" s="29">
        <f t="shared" si="148"/>
        <v>1483.6220040432104</v>
      </c>
      <c r="AF637" s="25"/>
      <c r="AG637" s="29">
        <f t="shared" si="149"/>
        <v>644.6670624629628</v>
      </c>
      <c r="AH637" s="25"/>
      <c r="AI637" s="29">
        <f t="shared" si="147"/>
        <v>528.62699121962942</v>
      </c>
    </row>
    <row r="638" spans="2:35" x14ac:dyDescent="0.35">
      <c r="B638" s="7" t="s">
        <v>2</v>
      </c>
      <c r="C638" s="7">
        <v>630</v>
      </c>
      <c r="D638" s="7">
        <v>41</v>
      </c>
      <c r="E638" s="6">
        <v>46.1</v>
      </c>
      <c r="F638" s="1">
        <f t="shared" si="137"/>
        <v>9.7222222222222612E-2</v>
      </c>
      <c r="G638" s="1">
        <f t="shared" si="138"/>
        <v>0.35000000000000142</v>
      </c>
      <c r="R638">
        <f t="shared" si="139"/>
        <v>0</v>
      </c>
      <c r="S638">
        <f t="shared" si="135"/>
        <v>46.1</v>
      </c>
      <c r="T638" s="29">
        <f t="shared" si="140"/>
        <v>12.805555555555555</v>
      </c>
      <c r="U638" s="29">
        <f t="shared" si="136"/>
        <v>154.58333333333394</v>
      </c>
      <c r="V638" s="29">
        <f t="shared" si="141"/>
        <v>187.17480000000003</v>
      </c>
      <c r="W638" s="29">
        <f t="shared" si="142"/>
        <v>62.674017129629625</v>
      </c>
      <c r="X638" s="29">
        <f t="shared" si="143"/>
        <v>354.56368888888949</v>
      </c>
      <c r="Y638" s="29">
        <f t="shared" si="144"/>
        <v>4.5403850160493899</v>
      </c>
      <c r="Z638" s="25"/>
      <c r="AA638" s="29">
        <f t="shared" si="145"/>
        <v>7.1798701679012389</v>
      </c>
      <c r="AB638" s="25"/>
      <c r="AC638" s="25">
        <f t="shared" si="146"/>
        <v>0</v>
      </c>
      <c r="AD638" s="25"/>
      <c r="AE638" s="29">
        <f t="shared" si="148"/>
        <v>1490.8018742111117</v>
      </c>
      <c r="AF638" s="25"/>
      <c r="AG638" s="29">
        <f t="shared" si="149"/>
        <v>644.6670624629628</v>
      </c>
      <c r="AH638" s="25"/>
      <c r="AI638" s="29">
        <f t="shared" si="147"/>
        <v>528.62699121962942</v>
      </c>
    </row>
    <row r="639" spans="2:35" x14ac:dyDescent="0.35">
      <c r="B639" s="7" t="s">
        <v>2</v>
      </c>
      <c r="C639" s="7">
        <v>631</v>
      </c>
      <c r="D639" s="7">
        <v>42</v>
      </c>
      <c r="E639" s="6">
        <v>46.7</v>
      </c>
      <c r="F639" s="1">
        <f t="shared" si="137"/>
        <v>0.2222222222222224</v>
      </c>
      <c r="G639" s="1">
        <f t="shared" si="138"/>
        <v>0.80000000000000071</v>
      </c>
      <c r="R639">
        <f t="shared" si="139"/>
        <v>0</v>
      </c>
      <c r="S639">
        <f t="shared" si="135"/>
        <v>46.7</v>
      </c>
      <c r="T639" s="29">
        <f t="shared" si="140"/>
        <v>12.972222222222223</v>
      </c>
      <c r="U639" s="29">
        <f t="shared" si="136"/>
        <v>353.3333333333336</v>
      </c>
      <c r="V639" s="29">
        <f t="shared" si="141"/>
        <v>187.17480000000003</v>
      </c>
      <c r="W639" s="29">
        <f t="shared" si="142"/>
        <v>64.316061574074084</v>
      </c>
      <c r="X639" s="29">
        <f t="shared" si="143"/>
        <v>553.48035555555589</v>
      </c>
      <c r="Y639" s="29">
        <f t="shared" si="144"/>
        <v>7.1798701679012389</v>
      </c>
      <c r="Z639" s="25"/>
      <c r="AA639" s="29">
        <f t="shared" si="145"/>
        <v>9.0929202666666544</v>
      </c>
      <c r="AB639" s="25"/>
      <c r="AC639" s="25">
        <f t="shared" si="146"/>
        <v>0</v>
      </c>
      <c r="AD639" s="25"/>
      <c r="AE639" s="29">
        <f t="shared" si="148"/>
        <v>1499.8947944777783</v>
      </c>
      <c r="AF639" s="25"/>
      <c r="AG639" s="29">
        <f t="shared" si="149"/>
        <v>644.6670624629628</v>
      </c>
      <c r="AH639" s="25"/>
      <c r="AI639" s="29">
        <f t="shared" si="147"/>
        <v>528.62699121962942</v>
      </c>
    </row>
    <row r="640" spans="2:35" x14ac:dyDescent="0.35">
      <c r="B640" s="7" t="s">
        <v>2</v>
      </c>
      <c r="C640" s="7">
        <v>632</v>
      </c>
      <c r="D640" s="7">
        <v>43</v>
      </c>
      <c r="E640" s="6">
        <v>47.7</v>
      </c>
      <c r="F640" s="1">
        <f t="shared" si="137"/>
        <v>0.30555555555555497</v>
      </c>
      <c r="G640" s="1">
        <f t="shared" si="138"/>
        <v>1.0999999999999979</v>
      </c>
      <c r="R640">
        <f t="shared" si="139"/>
        <v>0</v>
      </c>
      <c r="S640">
        <f t="shared" si="135"/>
        <v>47.7</v>
      </c>
      <c r="T640" s="29">
        <f t="shared" si="140"/>
        <v>13.25</v>
      </c>
      <c r="U640" s="29">
        <f t="shared" si="136"/>
        <v>485.8333333333324</v>
      </c>
      <c r="V640" s="29">
        <f t="shared" si="141"/>
        <v>187.17480000000003</v>
      </c>
      <c r="W640" s="29">
        <f t="shared" si="142"/>
        <v>67.099987499999997</v>
      </c>
      <c r="X640" s="29">
        <f t="shared" si="143"/>
        <v>686.25813333333247</v>
      </c>
      <c r="Y640" s="29">
        <f t="shared" si="144"/>
        <v>9.0929202666666544</v>
      </c>
      <c r="Z640" s="25"/>
      <c r="AA640" s="29">
        <f t="shared" si="145"/>
        <v>10.526061866666648</v>
      </c>
      <c r="AB640" s="25"/>
      <c r="AC640" s="25">
        <f t="shared" si="146"/>
        <v>0</v>
      </c>
      <c r="AD640" s="25"/>
      <c r="AE640" s="29">
        <f t="shared" si="148"/>
        <v>1510.4208563444449</v>
      </c>
      <c r="AF640" s="25"/>
      <c r="AG640" s="29">
        <f t="shared" si="149"/>
        <v>644.6670624629628</v>
      </c>
      <c r="AH640" s="25"/>
      <c r="AI640" s="29">
        <f t="shared" si="147"/>
        <v>528.62699121962942</v>
      </c>
    </row>
    <row r="641" spans="2:35" x14ac:dyDescent="0.35">
      <c r="B641" s="7" t="s">
        <v>2</v>
      </c>
      <c r="C641" s="7">
        <v>633</v>
      </c>
      <c r="D641" s="7">
        <v>44</v>
      </c>
      <c r="E641" s="6">
        <v>48.9</v>
      </c>
      <c r="F641" s="1">
        <f t="shared" si="137"/>
        <v>0.36111111111111033</v>
      </c>
      <c r="G641" s="1">
        <f t="shared" si="138"/>
        <v>1.2999999999999972</v>
      </c>
      <c r="R641">
        <f t="shared" si="139"/>
        <v>0</v>
      </c>
      <c r="S641">
        <f t="shared" si="135"/>
        <v>48.9</v>
      </c>
      <c r="T641" s="29">
        <f t="shared" si="140"/>
        <v>13.583333333333332</v>
      </c>
      <c r="U641" s="29">
        <f t="shared" si="136"/>
        <v>574.16666666666538</v>
      </c>
      <c r="V641" s="29">
        <f t="shared" si="141"/>
        <v>187.17480000000003</v>
      </c>
      <c r="W641" s="29">
        <f t="shared" si="142"/>
        <v>70.518554166666647</v>
      </c>
      <c r="X641" s="29">
        <f t="shared" si="143"/>
        <v>774.92479999999875</v>
      </c>
      <c r="Y641" s="29">
        <f t="shared" si="144"/>
        <v>10.526061866666648</v>
      </c>
      <c r="Z641" s="25"/>
      <c r="AA641" s="29">
        <f t="shared" si="145"/>
        <v>11.141408393827167</v>
      </c>
      <c r="AB641" s="25"/>
      <c r="AC641" s="25">
        <f t="shared" si="146"/>
        <v>0</v>
      </c>
      <c r="AD641" s="25"/>
      <c r="AE641" s="29">
        <f t="shared" si="148"/>
        <v>1521.562264738272</v>
      </c>
      <c r="AF641" s="25"/>
      <c r="AG641" s="29">
        <f t="shared" si="149"/>
        <v>644.6670624629628</v>
      </c>
      <c r="AH641" s="25"/>
      <c r="AI641" s="29">
        <f t="shared" si="147"/>
        <v>528.62699121962942</v>
      </c>
    </row>
    <row r="642" spans="2:35" x14ac:dyDescent="0.35">
      <c r="B642" s="7" t="s">
        <v>2</v>
      </c>
      <c r="C642" s="7">
        <v>634</v>
      </c>
      <c r="D642" s="7">
        <v>45</v>
      </c>
      <c r="E642" s="6">
        <v>50.3</v>
      </c>
      <c r="F642" s="1">
        <f t="shared" si="137"/>
        <v>0.37500000000000039</v>
      </c>
      <c r="G642" s="1">
        <f t="shared" si="138"/>
        <v>1.3500000000000014</v>
      </c>
      <c r="R642">
        <f t="shared" si="139"/>
        <v>0</v>
      </c>
      <c r="S642">
        <f t="shared" si="135"/>
        <v>50.3</v>
      </c>
      <c r="T642" s="29">
        <f t="shared" si="140"/>
        <v>13.972222222222221</v>
      </c>
      <c r="U642" s="29">
        <f t="shared" si="136"/>
        <v>596.25000000000057</v>
      </c>
      <c r="V642" s="29">
        <f t="shared" si="141"/>
        <v>187.17480000000003</v>
      </c>
      <c r="W642" s="29">
        <f t="shared" si="142"/>
        <v>74.614228240740729</v>
      </c>
      <c r="X642" s="29">
        <f t="shared" si="143"/>
        <v>797.39702222222274</v>
      </c>
      <c r="Y642" s="29">
        <f t="shared" si="144"/>
        <v>11.141408393827167</v>
      </c>
      <c r="Z642" s="25"/>
      <c r="AA642" s="29">
        <f t="shared" si="145"/>
        <v>10.168422133333346</v>
      </c>
      <c r="AB642" s="25"/>
      <c r="AC642" s="25">
        <f t="shared" si="146"/>
        <v>0</v>
      </c>
      <c r="AD642" s="25"/>
      <c r="AE642" s="29">
        <f t="shared" si="148"/>
        <v>1531.7306868716053</v>
      </c>
      <c r="AF642" s="25"/>
      <c r="AG642" s="29">
        <f t="shared" si="149"/>
        <v>644.6670624629628</v>
      </c>
      <c r="AH642" s="25"/>
      <c r="AI642" s="29">
        <f t="shared" si="147"/>
        <v>528.62699121962942</v>
      </c>
    </row>
    <row r="643" spans="2:35" x14ac:dyDescent="0.35">
      <c r="B643" s="7" t="s">
        <v>2</v>
      </c>
      <c r="C643" s="7">
        <v>635</v>
      </c>
      <c r="D643" s="7">
        <v>46</v>
      </c>
      <c r="E643" s="6">
        <v>51.6</v>
      </c>
      <c r="F643" s="1">
        <f t="shared" si="137"/>
        <v>0.31944444444444503</v>
      </c>
      <c r="G643" s="1">
        <f t="shared" si="138"/>
        <v>1.1500000000000021</v>
      </c>
      <c r="R643">
        <f t="shared" si="139"/>
        <v>0</v>
      </c>
      <c r="S643">
        <f t="shared" si="135"/>
        <v>51.6</v>
      </c>
      <c r="T643" s="29">
        <f t="shared" si="140"/>
        <v>14.333333333333334</v>
      </c>
      <c r="U643" s="29">
        <f t="shared" si="136"/>
        <v>507.9166666666676</v>
      </c>
      <c r="V643" s="29">
        <f t="shared" si="141"/>
        <v>187.17480000000003</v>
      </c>
      <c r="W643" s="29">
        <f t="shared" si="142"/>
        <v>78.520866666666663</v>
      </c>
      <c r="X643" s="29">
        <f t="shared" si="143"/>
        <v>709.42480000000091</v>
      </c>
      <c r="Y643" s="29">
        <f t="shared" si="144"/>
        <v>10.168422133333346</v>
      </c>
      <c r="Z643" s="25"/>
      <c r="AA643" s="29">
        <f t="shared" si="145"/>
        <v>7.4655848864197489</v>
      </c>
      <c r="AB643" s="25"/>
      <c r="AC643" s="25">
        <f t="shared" si="146"/>
        <v>0</v>
      </c>
      <c r="AD643" s="25"/>
      <c r="AE643" s="29">
        <f t="shared" si="148"/>
        <v>1539.196271758025</v>
      </c>
      <c r="AF643" s="25"/>
      <c r="AG643" s="29">
        <f t="shared" si="149"/>
        <v>644.6670624629628</v>
      </c>
      <c r="AH643" s="25"/>
      <c r="AI643" s="29">
        <f t="shared" si="147"/>
        <v>528.62699121962942</v>
      </c>
    </row>
    <row r="644" spans="2:35" x14ac:dyDescent="0.35">
      <c r="B644" s="7" t="s">
        <v>2</v>
      </c>
      <c r="C644" s="7">
        <v>636</v>
      </c>
      <c r="D644" s="7">
        <v>47</v>
      </c>
      <c r="E644" s="6">
        <v>52.6</v>
      </c>
      <c r="F644" s="1">
        <f t="shared" si="137"/>
        <v>0.19444444444444425</v>
      </c>
      <c r="G644" s="1">
        <f t="shared" si="138"/>
        <v>0.69999999999999929</v>
      </c>
      <c r="R644">
        <f t="shared" si="139"/>
        <v>0</v>
      </c>
      <c r="S644">
        <f t="shared" si="135"/>
        <v>52.6</v>
      </c>
      <c r="T644" s="29">
        <f t="shared" si="140"/>
        <v>14.611111111111111</v>
      </c>
      <c r="U644" s="29">
        <f t="shared" si="136"/>
        <v>309.16666666666634</v>
      </c>
      <c r="V644" s="29">
        <f t="shared" si="141"/>
        <v>187.17480000000003</v>
      </c>
      <c r="W644" s="29">
        <f t="shared" si="142"/>
        <v>81.59380185185185</v>
      </c>
      <c r="X644" s="29">
        <f t="shared" si="143"/>
        <v>510.95257777777749</v>
      </c>
      <c r="Y644" s="29">
        <f t="shared" si="144"/>
        <v>7.4655848864197489</v>
      </c>
      <c r="Z644" s="25"/>
      <c r="AA644" s="29">
        <f t="shared" si="145"/>
        <v>4.2728357901234526</v>
      </c>
      <c r="AB644" s="25"/>
      <c r="AC644" s="25">
        <f t="shared" si="146"/>
        <v>0</v>
      </c>
      <c r="AD644" s="25"/>
      <c r="AE644" s="29">
        <f t="shared" si="148"/>
        <v>1543.4691075481485</v>
      </c>
      <c r="AF644" s="25"/>
      <c r="AG644" s="29">
        <f t="shared" si="149"/>
        <v>644.6670624629628</v>
      </c>
      <c r="AH644" s="25"/>
      <c r="AI644" s="29">
        <f t="shared" si="147"/>
        <v>528.62699121962942</v>
      </c>
    </row>
    <row r="645" spans="2:35" x14ac:dyDescent="0.35">
      <c r="B645" s="7" t="s">
        <v>2</v>
      </c>
      <c r="C645" s="7">
        <v>637</v>
      </c>
      <c r="D645" s="7">
        <v>48</v>
      </c>
      <c r="E645" s="6">
        <v>53</v>
      </c>
      <c r="F645" s="1">
        <f t="shared" si="137"/>
        <v>5.5555555555555358E-2</v>
      </c>
      <c r="G645" s="1">
        <f t="shared" si="138"/>
        <v>0.19999999999999929</v>
      </c>
      <c r="R645">
        <f t="shared" si="139"/>
        <v>0</v>
      </c>
      <c r="S645">
        <f t="shared" si="135"/>
        <v>53</v>
      </c>
      <c r="T645" s="29">
        <f t="shared" si="140"/>
        <v>14.722222222222221</v>
      </c>
      <c r="U645" s="29">
        <f t="shared" si="136"/>
        <v>88.333333333333016</v>
      </c>
      <c r="V645" s="29">
        <f t="shared" si="141"/>
        <v>187.17480000000003</v>
      </c>
      <c r="W645" s="29">
        <f t="shared" si="142"/>
        <v>82.839490740740729</v>
      </c>
      <c r="X645" s="29">
        <f t="shared" si="143"/>
        <v>290.23035555555526</v>
      </c>
      <c r="Y645" s="29">
        <f t="shared" si="144"/>
        <v>4.2728357901234526</v>
      </c>
      <c r="Z645" s="25"/>
      <c r="AA645" s="29">
        <f t="shared" si="145"/>
        <v>2.6472570864197489</v>
      </c>
      <c r="AB645" s="25"/>
      <c r="AC645" s="25">
        <f t="shared" si="146"/>
        <v>0</v>
      </c>
      <c r="AD645" s="25"/>
      <c r="AE645" s="29">
        <f t="shared" si="148"/>
        <v>1546.1163646345683</v>
      </c>
      <c r="AF645" s="25"/>
      <c r="AG645" s="29">
        <f t="shared" si="149"/>
        <v>644.6670624629628</v>
      </c>
      <c r="AH645" s="25"/>
      <c r="AI645" s="29">
        <f t="shared" si="147"/>
        <v>528.62699121962942</v>
      </c>
    </row>
    <row r="646" spans="2:35" x14ac:dyDescent="0.35">
      <c r="B646" s="7" t="s">
        <v>2</v>
      </c>
      <c r="C646" s="7">
        <v>638</v>
      </c>
      <c r="D646" s="7">
        <v>49</v>
      </c>
      <c r="E646" s="6">
        <v>53</v>
      </c>
      <c r="F646" s="1">
        <f t="shared" si="137"/>
        <v>-1.3888888888889086E-2</v>
      </c>
      <c r="G646" s="1">
        <f t="shared" si="138"/>
        <v>-5.0000000000000711E-2</v>
      </c>
      <c r="R646">
        <f t="shared" si="139"/>
        <v>0</v>
      </c>
      <c r="S646">
        <f t="shared" si="135"/>
        <v>53</v>
      </c>
      <c r="T646" s="29">
        <f t="shared" si="140"/>
        <v>14.722222222222221</v>
      </c>
      <c r="U646" s="29">
        <f t="shared" si="136"/>
        <v>-22.083333333333645</v>
      </c>
      <c r="V646" s="29">
        <f t="shared" si="141"/>
        <v>187.17480000000003</v>
      </c>
      <c r="W646" s="29">
        <f t="shared" si="142"/>
        <v>82.839490740740729</v>
      </c>
      <c r="X646" s="29">
        <f t="shared" si="143"/>
        <v>179.81368888888861</v>
      </c>
      <c r="Y646" s="29">
        <f t="shared" si="144"/>
        <v>2.6472570864197489</v>
      </c>
      <c r="Z646" s="25"/>
      <c r="AA646" s="29">
        <f t="shared" si="145"/>
        <v>1.9928494530864294</v>
      </c>
      <c r="AB646" s="25"/>
      <c r="AC646" s="25">
        <f t="shared" si="146"/>
        <v>0</v>
      </c>
      <c r="AD646" s="25"/>
      <c r="AE646" s="29">
        <f t="shared" si="148"/>
        <v>1548.1092140876547</v>
      </c>
      <c r="AF646" s="25"/>
      <c r="AG646" s="29">
        <f t="shared" si="149"/>
        <v>644.6670624629628</v>
      </c>
      <c r="AH646" s="25"/>
      <c r="AI646" s="29">
        <f t="shared" si="147"/>
        <v>528.62699121962942</v>
      </c>
    </row>
    <row r="647" spans="2:35" x14ac:dyDescent="0.35">
      <c r="B647" s="7" t="s">
        <v>2</v>
      </c>
      <c r="C647" s="7">
        <v>639</v>
      </c>
      <c r="D647" s="7">
        <v>50</v>
      </c>
      <c r="E647" s="6">
        <v>52.9</v>
      </c>
      <c r="F647" s="1">
        <f t="shared" si="137"/>
        <v>-4.1666666666666269E-2</v>
      </c>
      <c r="G647" s="1">
        <f t="shared" si="138"/>
        <v>-0.14999999999999858</v>
      </c>
      <c r="R647">
        <f t="shared" si="139"/>
        <v>0</v>
      </c>
      <c r="S647">
        <f t="shared" si="135"/>
        <v>52.9</v>
      </c>
      <c r="T647" s="29">
        <f t="shared" si="140"/>
        <v>14.694444444444443</v>
      </c>
      <c r="U647" s="29">
        <f t="shared" si="136"/>
        <v>-66.249999999999361</v>
      </c>
      <c r="V647" s="29">
        <f t="shared" si="141"/>
        <v>187.17480000000003</v>
      </c>
      <c r="W647" s="29">
        <f t="shared" si="142"/>
        <v>82.527183796296271</v>
      </c>
      <c r="X647" s="29">
        <f t="shared" si="143"/>
        <v>135.61924444444512</v>
      </c>
      <c r="Y647" s="29">
        <f t="shared" si="144"/>
        <v>1.9928494530864294</v>
      </c>
      <c r="Z647" s="25"/>
      <c r="AA647" s="29">
        <f t="shared" si="145"/>
        <v>1.9845017790123554</v>
      </c>
      <c r="AB647" s="25"/>
      <c r="AC647" s="25">
        <f t="shared" si="146"/>
        <v>0</v>
      </c>
      <c r="AD647" s="25"/>
      <c r="AE647" s="29">
        <f t="shared" si="148"/>
        <v>1550.093715866667</v>
      </c>
      <c r="AF647" s="25"/>
      <c r="AG647" s="29">
        <f t="shared" si="149"/>
        <v>644.6670624629628</v>
      </c>
      <c r="AH647" s="25"/>
      <c r="AI647" s="29">
        <f t="shared" si="147"/>
        <v>528.62699121962942</v>
      </c>
    </row>
    <row r="648" spans="2:35" x14ac:dyDescent="0.35">
      <c r="B648" s="7" t="s">
        <v>2</v>
      </c>
      <c r="C648" s="7">
        <v>640</v>
      </c>
      <c r="D648" s="7">
        <v>51</v>
      </c>
      <c r="E648" s="6">
        <v>52.7</v>
      </c>
      <c r="F648" s="1">
        <f t="shared" si="137"/>
        <v>-4.1666666666666269E-2</v>
      </c>
      <c r="G648" s="1">
        <f t="shared" si="138"/>
        <v>-0.14999999999999858</v>
      </c>
      <c r="R648">
        <f t="shared" si="139"/>
        <v>0</v>
      </c>
      <c r="S648">
        <f t="shared" ref="S648:S711" si="150">IF(R648=1,"",E648)</f>
        <v>52.7</v>
      </c>
      <c r="T648" s="29">
        <f t="shared" si="140"/>
        <v>14.638888888888889</v>
      </c>
      <c r="U648" s="29">
        <f t="shared" ref="U648:U711" si="151">$L$1*F648</f>
        <v>-66.249999999999361</v>
      </c>
      <c r="V648" s="29">
        <f t="shared" si="141"/>
        <v>187.17480000000003</v>
      </c>
      <c r="W648" s="29">
        <f t="shared" si="142"/>
        <v>81.90433935185186</v>
      </c>
      <c r="X648" s="29">
        <f t="shared" si="143"/>
        <v>135.56368888888954</v>
      </c>
      <c r="Y648" s="29">
        <f t="shared" si="144"/>
        <v>1.9845017790123554</v>
      </c>
      <c r="Z648" s="25"/>
      <c r="AA648" s="29">
        <f t="shared" si="145"/>
        <v>4.2389645160493785</v>
      </c>
      <c r="AB648" s="25"/>
      <c r="AC648" s="25">
        <f t="shared" si="146"/>
        <v>0</v>
      </c>
      <c r="AD648" s="25"/>
      <c r="AE648" s="29">
        <f t="shared" si="148"/>
        <v>1554.3326803827165</v>
      </c>
      <c r="AF648" s="25"/>
      <c r="AG648" s="29">
        <f t="shared" si="149"/>
        <v>644.6670624629628</v>
      </c>
      <c r="AH648" s="25"/>
      <c r="AI648" s="29">
        <f t="shared" si="147"/>
        <v>528.62699121962942</v>
      </c>
    </row>
    <row r="649" spans="2:35" x14ac:dyDescent="0.35">
      <c r="B649" s="7" t="s">
        <v>2</v>
      </c>
      <c r="C649" s="7">
        <v>641</v>
      </c>
      <c r="D649" s="7">
        <v>52</v>
      </c>
      <c r="E649" s="6">
        <v>52.6</v>
      </c>
      <c r="F649" s="1">
        <f t="shared" ref="F649:F712" si="152">($E650-$E648)/2/3.6</f>
        <v>5.5555555555555358E-2</v>
      </c>
      <c r="G649" s="1">
        <f t="shared" ref="G649:G712" si="153">($E650-$E648)/2</f>
        <v>0.19999999999999929</v>
      </c>
      <c r="R649">
        <f t="shared" ref="R649:R712" si="154">IF(E649&lt;1,1,0)</f>
        <v>0</v>
      </c>
      <c r="S649">
        <f t="shared" si="150"/>
        <v>52.6</v>
      </c>
      <c r="T649" s="29">
        <f t="shared" ref="T649:T712" si="155">E649/3.6</f>
        <v>14.611111111111111</v>
      </c>
      <c r="U649" s="29">
        <f t="shared" si="151"/>
        <v>88.333333333333016</v>
      </c>
      <c r="V649" s="29">
        <f t="shared" ref="V649:V712" si="156">$L$4*$L$1*$L$5</f>
        <v>187.17480000000003</v>
      </c>
      <c r="W649" s="29">
        <f t="shared" ref="W649:W712" si="157">0.5*1.225*$L$2*$L$3*(T649^2)</f>
        <v>81.59380185185185</v>
      </c>
      <c r="X649" s="29">
        <f t="shared" ref="X649:X712" si="158">T649+U649+V649</f>
        <v>290.11924444444418</v>
      </c>
      <c r="Y649" s="29">
        <f t="shared" ref="Y649:Y712" si="159">(X649*T649)/1000</f>
        <v>4.2389645160493785</v>
      </c>
      <c r="Z649" s="25"/>
      <c r="AA649" s="29">
        <f t="shared" ref="AA649:AA712" si="160">IF(X649&gt;0,(X650*T650)/1000,0)</f>
        <v>8.5157866333333185</v>
      </c>
      <c r="AB649" s="25"/>
      <c r="AC649" s="25">
        <f t="shared" ref="AC649:AC712" si="161">IF(X649 &lt; 0,(X649*T650)/1000,0)</f>
        <v>0</v>
      </c>
      <c r="AD649" s="25"/>
      <c r="AE649" s="29">
        <f t="shared" si="148"/>
        <v>1562.8484670160499</v>
      </c>
      <c r="AF649" s="25"/>
      <c r="AG649" s="29">
        <f t="shared" si="149"/>
        <v>644.6670624629628</v>
      </c>
      <c r="AH649" s="25"/>
      <c r="AI649" s="29">
        <f t="shared" ref="AI649:AI712" si="162">AG649*0.82</f>
        <v>528.62699121962942</v>
      </c>
    </row>
    <row r="650" spans="2:35" x14ac:dyDescent="0.35">
      <c r="B650" s="7" t="s">
        <v>2</v>
      </c>
      <c r="C650" s="7">
        <v>642</v>
      </c>
      <c r="D650" s="7">
        <v>53</v>
      </c>
      <c r="E650" s="6">
        <v>53.1</v>
      </c>
      <c r="F650" s="1">
        <f t="shared" si="152"/>
        <v>0.23611111111111052</v>
      </c>
      <c r="G650" s="1">
        <f t="shared" si="153"/>
        <v>0.84999999999999787</v>
      </c>
      <c r="R650">
        <f t="shared" si="154"/>
        <v>0</v>
      </c>
      <c r="S650">
        <f t="shared" si="150"/>
        <v>53.1</v>
      </c>
      <c r="T650" s="29">
        <f t="shared" si="155"/>
        <v>14.75</v>
      </c>
      <c r="U650" s="29">
        <f t="shared" si="151"/>
        <v>375.41666666666572</v>
      </c>
      <c r="V650" s="29">
        <f t="shared" si="156"/>
        <v>187.17480000000003</v>
      </c>
      <c r="W650" s="29">
        <f t="shared" si="157"/>
        <v>83.152387500000003</v>
      </c>
      <c r="X650" s="29">
        <f t="shared" si="158"/>
        <v>577.34146666666572</v>
      </c>
      <c r="Y650" s="29">
        <f t="shared" si="159"/>
        <v>8.5157866333333185</v>
      </c>
      <c r="Z650" s="25"/>
      <c r="AA650" s="29">
        <f t="shared" si="160"/>
        <v>10.04562267777778</v>
      </c>
      <c r="AB650" s="25"/>
      <c r="AC650" s="25">
        <f t="shared" si="161"/>
        <v>0</v>
      </c>
      <c r="AD650" s="25"/>
      <c r="AE650" s="29">
        <f t="shared" ref="AE650:AE713" si="163">AE649+AA650</f>
        <v>1572.8940896938277</v>
      </c>
      <c r="AF650" s="25"/>
      <c r="AG650" s="29">
        <f t="shared" ref="AG650:AG713" si="164">AG649+ABS(AC650)</f>
        <v>644.6670624629628</v>
      </c>
      <c r="AH650" s="25"/>
      <c r="AI650" s="29">
        <f t="shared" si="162"/>
        <v>528.62699121962942</v>
      </c>
    </row>
    <row r="651" spans="2:35" x14ac:dyDescent="0.35">
      <c r="B651" s="7" t="s">
        <v>2</v>
      </c>
      <c r="C651" s="7">
        <v>643</v>
      </c>
      <c r="D651" s="7">
        <v>54</v>
      </c>
      <c r="E651" s="6">
        <v>54.3</v>
      </c>
      <c r="F651" s="1">
        <f t="shared" si="152"/>
        <v>0.29166666666666685</v>
      </c>
      <c r="G651" s="1">
        <f t="shared" si="153"/>
        <v>1.0500000000000007</v>
      </c>
      <c r="R651">
        <f t="shared" si="154"/>
        <v>0</v>
      </c>
      <c r="S651">
        <f t="shared" si="150"/>
        <v>54.3</v>
      </c>
      <c r="T651" s="29">
        <f t="shared" si="155"/>
        <v>15.083333333333332</v>
      </c>
      <c r="U651" s="29">
        <f t="shared" si="151"/>
        <v>463.75000000000028</v>
      </c>
      <c r="V651" s="29">
        <f t="shared" si="156"/>
        <v>187.17480000000003</v>
      </c>
      <c r="W651" s="29">
        <f t="shared" si="157"/>
        <v>86.95315416666665</v>
      </c>
      <c r="X651" s="29">
        <f t="shared" si="158"/>
        <v>666.0081333333336</v>
      </c>
      <c r="Y651" s="29">
        <f t="shared" si="159"/>
        <v>10.04562267777778</v>
      </c>
      <c r="Z651" s="25"/>
      <c r="AA651" s="29">
        <f t="shared" si="160"/>
        <v>7.1684580444444537</v>
      </c>
      <c r="AB651" s="25"/>
      <c r="AC651" s="25">
        <f t="shared" si="161"/>
        <v>0</v>
      </c>
      <c r="AD651" s="25"/>
      <c r="AE651" s="29">
        <f t="shared" si="163"/>
        <v>1580.0625477382721</v>
      </c>
      <c r="AF651" s="25"/>
      <c r="AG651" s="29">
        <f t="shared" si="164"/>
        <v>644.6670624629628</v>
      </c>
      <c r="AH651" s="25"/>
      <c r="AI651" s="29">
        <f t="shared" si="162"/>
        <v>528.62699121962942</v>
      </c>
    </row>
    <row r="652" spans="2:35" x14ac:dyDescent="0.35">
      <c r="B652" s="7" t="s">
        <v>2</v>
      </c>
      <c r="C652" s="7">
        <v>644</v>
      </c>
      <c r="D652" s="7">
        <v>55</v>
      </c>
      <c r="E652" s="6">
        <v>55.2</v>
      </c>
      <c r="F652" s="1">
        <f t="shared" si="152"/>
        <v>0.16666666666666705</v>
      </c>
      <c r="G652" s="1">
        <f t="shared" si="153"/>
        <v>0.60000000000000142</v>
      </c>
      <c r="R652">
        <f t="shared" si="154"/>
        <v>0</v>
      </c>
      <c r="S652">
        <f t="shared" si="150"/>
        <v>55.2</v>
      </c>
      <c r="T652" s="29">
        <f t="shared" si="155"/>
        <v>15.333333333333334</v>
      </c>
      <c r="U652" s="29">
        <f t="shared" si="151"/>
        <v>265.00000000000063</v>
      </c>
      <c r="V652" s="29">
        <f t="shared" si="156"/>
        <v>187.17480000000003</v>
      </c>
      <c r="W652" s="29">
        <f t="shared" si="157"/>
        <v>89.859466666666677</v>
      </c>
      <c r="X652" s="29">
        <f t="shared" si="158"/>
        <v>467.50813333333394</v>
      </c>
      <c r="Y652" s="29">
        <f t="shared" si="159"/>
        <v>7.1684580444444537</v>
      </c>
      <c r="Z652" s="25"/>
      <c r="AA652" s="29">
        <f t="shared" si="160"/>
        <v>5.5064448333333198</v>
      </c>
      <c r="AB652" s="25"/>
      <c r="AC652" s="25">
        <f t="shared" si="161"/>
        <v>0</v>
      </c>
      <c r="AD652" s="25"/>
      <c r="AE652" s="29">
        <f t="shared" si="163"/>
        <v>1585.5689925716053</v>
      </c>
      <c r="AF652" s="25"/>
      <c r="AG652" s="29">
        <f t="shared" si="164"/>
        <v>644.6670624629628</v>
      </c>
      <c r="AH652" s="25"/>
      <c r="AI652" s="29">
        <f t="shared" si="162"/>
        <v>528.62699121962942</v>
      </c>
    </row>
    <row r="653" spans="2:35" x14ac:dyDescent="0.35">
      <c r="B653" s="7" t="s">
        <v>2</v>
      </c>
      <c r="C653" s="7">
        <v>645</v>
      </c>
      <c r="D653" s="7">
        <v>56</v>
      </c>
      <c r="E653" s="6">
        <v>55.5</v>
      </c>
      <c r="F653" s="1">
        <f t="shared" si="152"/>
        <v>9.7222222222221627E-2</v>
      </c>
      <c r="G653" s="1">
        <f t="shared" si="153"/>
        <v>0.34999999999999787</v>
      </c>
      <c r="R653">
        <f t="shared" si="154"/>
        <v>0</v>
      </c>
      <c r="S653">
        <f t="shared" si="150"/>
        <v>55.5</v>
      </c>
      <c r="T653" s="29">
        <f t="shared" si="155"/>
        <v>15.416666666666666</v>
      </c>
      <c r="U653" s="29">
        <f t="shared" si="151"/>
        <v>154.58333333333238</v>
      </c>
      <c r="V653" s="29">
        <f t="shared" si="156"/>
        <v>187.17480000000003</v>
      </c>
      <c r="W653" s="29">
        <f t="shared" si="157"/>
        <v>90.83885416666665</v>
      </c>
      <c r="X653" s="29">
        <f t="shared" si="158"/>
        <v>357.1747999999991</v>
      </c>
      <c r="Y653" s="29">
        <f t="shared" si="159"/>
        <v>5.5064448333333198</v>
      </c>
      <c r="Z653" s="25"/>
      <c r="AA653" s="29">
        <f t="shared" si="160"/>
        <v>5.8907613234567808</v>
      </c>
      <c r="AB653" s="25"/>
      <c r="AC653" s="25">
        <f t="shared" si="161"/>
        <v>0</v>
      </c>
      <c r="AD653" s="25"/>
      <c r="AE653" s="29">
        <f t="shared" si="163"/>
        <v>1591.459753895062</v>
      </c>
      <c r="AF653" s="25"/>
      <c r="AG653" s="29">
        <f t="shared" si="164"/>
        <v>644.6670624629628</v>
      </c>
      <c r="AH653" s="25"/>
      <c r="AI653" s="29">
        <f t="shared" si="162"/>
        <v>528.62699121962942</v>
      </c>
    </row>
    <row r="654" spans="2:35" x14ac:dyDescent="0.35">
      <c r="B654" s="7" t="s">
        <v>2</v>
      </c>
      <c r="C654" s="7">
        <v>646</v>
      </c>
      <c r="D654" s="7">
        <v>57</v>
      </c>
      <c r="E654" s="6">
        <v>55.9</v>
      </c>
      <c r="F654" s="1">
        <f t="shared" si="152"/>
        <v>0.11111111111111072</v>
      </c>
      <c r="G654" s="1">
        <f t="shared" si="153"/>
        <v>0.39999999999999858</v>
      </c>
      <c r="R654">
        <f t="shared" si="154"/>
        <v>0</v>
      </c>
      <c r="S654">
        <f t="shared" si="150"/>
        <v>55.9</v>
      </c>
      <c r="T654" s="29">
        <f t="shared" si="155"/>
        <v>15.527777777777777</v>
      </c>
      <c r="U654" s="29">
        <f t="shared" si="151"/>
        <v>176.66666666666603</v>
      </c>
      <c r="V654" s="29">
        <f t="shared" si="156"/>
        <v>187.17480000000003</v>
      </c>
      <c r="W654" s="29">
        <f t="shared" si="157"/>
        <v>92.15296157407407</v>
      </c>
      <c r="X654" s="29">
        <f t="shared" si="158"/>
        <v>379.36924444444384</v>
      </c>
      <c r="Y654" s="29">
        <f t="shared" si="159"/>
        <v>5.8907613234567808</v>
      </c>
      <c r="Z654" s="25"/>
      <c r="AA654" s="29">
        <f t="shared" si="160"/>
        <v>5.9346511160493973</v>
      </c>
      <c r="AB654" s="25"/>
      <c r="AC654" s="25">
        <f t="shared" si="161"/>
        <v>0</v>
      </c>
      <c r="AD654" s="25"/>
      <c r="AE654" s="29">
        <f t="shared" si="163"/>
        <v>1597.3944050111115</v>
      </c>
      <c r="AF654" s="25"/>
      <c r="AG654" s="29">
        <f t="shared" si="164"/>
        <v>644.6670624629628</v>
      </c>
      <c r="AH654" s="25"/>
      <c r="AI654" s="29">
        <f t="shared" si="162"/>
        <v>528.62699121962942</v>
      </c>
    </row>
    <row r="655" spans="2:35" x14ac:dyDescent="0.35">
      <c r="B655" s="7" t="s">
        <v>2</v>
      </c>
      <c r="C655" s="7">
        <v>647</v>
      </c>
      <c r="D655" s="7">
        <v>58</v>
      </c>
      <c r="E655" s="6">
        <v>56.3</v>
      </c>
      <c r="F655" s="1">
        <f t="shared" si="152"/>
        <v>0.1111111111111117</v>
      </c>
      <c r="G655" s="1">
        <f t="shared" si="153"/>
        <v>0.40000000000000213</v>
      </c>
      <c r="R655">
        <f t="shared" si="154"/>
        <v>0</v>
      </c>
      <c r="S655">
        <f t="shared" si="150"/>
        <v>56.3</v>
      </c>
      <c r="T655" s="29">
        <f t="shared" si="155"/>
        <v>15.638888888888888</v>
      </c>
      <c r="U655" s="29">
        <f t="shared" si="151"/>
        <v>176.6666666666676</v>
      </c>
      <c r="V655" s="29">
        <f t="shared" si="156"/>
        <v>187.17480000000003</v>
      </c>
      <c r="W655" s="29">
        <f t="shared" si="157"/>
        <v>93.476506018518492</v>
      </c>
      <c r="X655" s="29">
        <f t="shared" si="158"/>
        <v>379.48035555555651</v>
      </c>
      <c r="Y655" s="29">
        <f t="shared" si="159"/>
        <v>5.9346511160493973</v>
      </c>
      <c r="Z655" s="25"/>
      <c r="AA655" s="29">
        <f t="shared" si="160"/>
        <v>5.2829406000000052</v>
      </c>
      <c r="AB655" s="25"/>
      <c r="AC655" s="25">
        <f t="shared" si="161"/>
        <v>0</v>
      </c>
      <c r="AD655" s="25"/>
      <c r="AE655" s="29">
        <f t="shared" si="163"/>
        <v>1602.6773456111116</v>
      </c>
      <c r="AF655" s="25"/>
      <c r="AG655" s="29">
        <f t="shared" si="164"/>
        <v>644.6670624629628</v>
      </c>
      <c r="AH655" s="25"/>
      <c r="AI655" s="29">
        <f t="shared" si="162"/>
        <v>528.62699121962942</v>
      </c>
    </row>
    <row r="656" spans="2:35" x14ac:dyDescent="0.35">
      <c r="B656" s="7" t="s">
        <v>2</v>
      </c>
      <c r="C656" s="7">
        <v>648</v>
      </c>
      <c r="D656" s="7">
        <v>59</v>
      </c>
      <c r="E656" s="6">
        <v>56.7</v>
      </c>
      <c r="F656" s="1">
        <f t="shared" si="152"/>
        <v>8.3333333333333523E-2</v>
      </c>
      <c r="G656" s="1">
        <f t="shared" si="153"/>
        <v>0.30000000000000071</v>
      </c>
      <c r="R656">
        <f t="shared" si="154"/>
        <v>0</v>
      </c>
      <c r="S656">
        <f t="shared" si="150"/>
        <v>56.7</v>
      </c>
      <c r="T656" s="29">
        <f t="shared" si="155"/>
        <v>15.75</v>
      </c>
      <c r="U656" s="29">
        <f t="shared" si="151"/>
        <v>132.50000000000031</v>
      </c>
      <c r="V656" s="29">
        <f t="shared" si="156"/>
        <v>187.17480000000003</v>
      </c>
      <c r="W656" s="29">
        <f t="shared" si="157"/>
        <v>94.809487500000003</v>
      </c>
      <c r="X656" s="29">
        <f t="shared" si="158"/>
        <v>335.42480000000035</v>
      </c>
      <c r="Y656" s="29">
        <f t="shared" si="159"/>
        <v>5.2829406000000052</v>
      </c>
      <c r="Z656" s="25"/>
      <c r="AA656" s="29">
        <f t="shared" si="160"/>
        <v>3.5572566382715856</v>
      </c>
      <c r="AB656" s="25"/>
      <c r="AC656" s="25">
        <f t="shared" si="161"/>
        <v>0</v>
      </c>
      <c r="AD656" s="25"/>
      <c r="AE656" s="29">
        <f t="shared" si="163"/>
        <v>1606.2346022493832</v>
      </c>
      <c r="AF656" s="25"/>
      <c r="AG656" s="29">
        <f t="shared" si="164"/>
        <v>644.6670624629628</v>
      </c>
      <c r="AH656" s="25"/>
      <c r="AI656" s="29">
        <f t="shared" si="162"/>
        <v>528.62699121962942</v>
      </c>
    </row>
    <row r="657" spans="2:35" x14ac:dyDescent="0.35">
      <c r="B657" s="7" t="s">
        <v>2</v>
      </c>
      <c r="C657" s="7">
        <v>649</v>
      </c>
      <c r="D657" s="7">
        <v>60</v>
      </c>
      <c r="E657" s="6">
        <v>56.9</v>
      </c>
      <c r="F657" s="1">
        <f t="shared" si="152"/>
        <v>1.3888888888888099E-2</v>
      </c>
      <c r="G657" s="1">
        <f t="shared" si="153"/>
        <v>4.9999999999997158E-2</v>
      </c>
      <c r="R657">
        <f t="shared" si="154"/>
        <v>0</v>
      </c>
      <c r="S657">
        <f t="shared" si="150"/>
        <v>56.9</v>
      </c>
      <c r="T657" s="29">
        <f t="shared" si="155"/>
        <v>15.805555555555555</v>
      </c>
      <c r="U657" s="29">
        <f t="shared" si="151"/>
        <v>22.083333333332078</v>
      </c>
      <c r="V657" s="29">
        <f t="shared" si="156"/>
        <v>187.17480000000003</v>
      </c>
      <c r="W657" s="29">
        <f t="shared" si="157"/>
        <v>95.479517129629627</v>
      </c>
      <c r="X657" s="29">
        <f t="shared" si="158"/>
        <v>225.06368888888767</v>
      </c>
      <c r="Y657" s="29">
        <f t="shared" si="159"/>
        <v>3.5572566382715856</v>
      </c>
      <c r="Z657" s="25"/>
      <c r="AA657" s="29">
        <f t="shared" si="160"/>
        <v>6.6307338271610297E-2</v>
      </c>
      <c r="AB657" s="25"/>
      <c r="AC657" s="25">
        <f t="shared" si="161"/>
        <v>0</v>
      </c>
      <c r="AD657" s="25"/>
      <c r="AE657" s="29">
        <f t="shared" si="163"/>
        <v>1606.3009095876548</v>
      </c>
      <c r="AF657" s="25"/>
      <c r="AG657" s="29">
        <f t="shared" si="164"/>
        <v>644.6670624629628</v>
      </c>
      <c r="AH657" s="25"/>
      <c r="AI657" s="29">
        <f t="shared" si="162"/>
        <v>528.62699121962942</v>
      </c>
    </row>
    <row r="658" spans="2:35" x14ac:dyDescent="0.35">
      <c r="B658" s="7" t="s">
        <v>2</v>
      </c>
      <c r="C658" s="7">
        <v>650</v>
      </c>
      <c r="D658" s="7">
        <v>61</v>
      </c>
      <c r="E658" s="6">
        <v>56.8</v>
      </c>
      <c r="F658" s="1">
        <f t="shared" si="152"/>
        <v>-0.12499999999999981</v>
      </c>
      <c r="G658" s="1">
        <f t="shared" si="153"/>
        <v>-0.44999999999999929</v>
      </c>
      <c r="R658">
        <f t="shared" si="154"/>
        <v>0</v>
      </c>
      <c r="S658">
        <f t="shared" si="150"/>
        <v>56.8</v>
      </c>
      <c r="T658" s="29">
        <f t="shared" si="155"/>
        <v>15.777777777777777</v>
      </c>
      <c r="U658" s="29">
        <f t="shared" si="151"/>
        <v>-198.74999999999969</v>
      </c>
      <c r="V658" s="29">
        <f t="shared" si="156"/>
        <v>187.17480000000003</v>
      </c>
      <c r="W658" s="29">
        <f t="shared" si="157"/>
        <v>95.144207407407393</v>
      </c>
      <c r="X658" s="29">
        <f t="shared" si="158"/>
        <v>4.2025777777781173</v>
      </c>
      <c r="Y658" s="29">
        <f t="shared" si="159"/>
        <v>6.6307338271610297E-2</v>
      </c>
      <c r="Z658" s="25"/>
      <c r="AA658" s="29">
        <f t="shared" si="160"/>
        <v>-5.7778981728394863</v>
      </c>
      <c r="AB658" s="25"/>
      <c r="AC658" s="25">
        <f t="shared" si="161"/>
        <v>0</v>
      </c>
      <c r="AD658" s="25"/>
      <c r="AE658" s="29">
        <f t="shared" si="163"/>
        <v>1600.5230114148153</v>
      </c>
      <c r="AF658" s="25"/>
      <c r="AG658" s="29">
        <f t="shared" si="164"/>
        <v>644.6670624629628</v>
      </c>
      <c r="AH658" s="25"/>
      <c r="AI658" s="29">
        <f t="shared" si="162"/>
        <v>528.62699121962942</v>
      </c>
    </row>
    <row r="659" spans="2:35" x14ac:dyDescent="0.35">
      <c r="B659" s="7" t="s">
        <v>2</v>
      </c>
      <c r="C659" s="7">
        <v>651</v>
      </c>
      <c r="D659" s="7">
        <v>62</v>
      </c>
      <c r="E659" s="6">
        <v>56</v>
      </c>
      <c r="F659" s="1">
        <f t="shared" si="152"/>
        <v>-0.36111111111111033</v>
      </c>
      <c r="G659" s="1">
        <f t="shared" si="153"/>
        <v>-1.2999999999999972</v>
      </c>
      <c r="R659">
        <f t="shared" si="154"/>
        <v>0</v>
      </c>
      <c r="S659">
        <f t="shared" si="150"/>
        <v>56</v>
      </c>
      <c r="T659" s="29">
        <f t="shared" si="155"/>
        <v>15.555555555555555</v>
      </c>
      <c r="U659" s="29">
        <f t="shared" si="151"/>
        <v>-574.16666666666538</v>
      </c>
      <c r="V659" s="29">
        <f t="shared" si="156"/>
        <v>187.17480000000003</v>
      </c>
      <c r="W659" s="29">
        <f t="shared" si="157"/>
        <v>92.482962962962958</v>
      </c>
      <c r="X659" s="29">
        <f t="shared" si="158"/>
        <v>-371.43631111110983</v>
      </c>
      <c r="Y659" s="29">
        <f t="shared" si="159"/>
        <v>-5.7778981728394863</v>
      </c>
      <c r="Z659" s="25"/>
      <c r="AA659" s="29">
        <f t="shared" si="160"/>
        <v>0</v>
      </c>
      <c r="AB659" s="25"/>
      <c r="AC659" s="25">
        <f t="shared" si="161"/>
        <v>-5.5921800172839315</v>
      </c>
      <c r="AD659" s="25"/>
      <c r="AE659" s="29">
        <f t="shared" si="163"/>
        <v>1600.5230114148153</v>
      </c>
      <c r="AF659" s="25"/>
      <c r="AG659" s="29">
        <f t="shared" si="164"/>
        <v>650.25924248024671</v>
      </c>
      <c r="AH659" s="25"/>
      <c r="AI659" s="29">
        <f t="shared" si="162"/>
        <v>533.21257883380224</v>
      </c>
    </row>
    <row r="660" spans="2:35" x14ac:dyDescent="0.35">
      <c r="B660" s="7" t="s">
        <v>2</v>
      </c>
      <c r="C660" s="7">
        <v>652</v>
      </c>
      <c r="D660" s="7">
        <v>63</v>
      </c>
      <c r="E660" s="6">
        <v>54.2</v>
      </c>
      <c r="F660" s="1">
        <f t="shared" si="152"/>
        <v>-0.54166666666666641</v>
      </c>
      <c r="G660" s="1">
        <f t="shared" si="153"/>
        <v>-1.9499999999999993</v>
      </c>
      <c r="R660">
        <f t="shared" si="154"/>
        <v>0</v>
      </c>
      <c r="S660">
        <f t="shared" si="150"/>
        <v>54.2</v>
      </c>
      <c r="T660" s="29">
        <f t="shared" si="155"/>
        <v>15.055555555555555</v>
      </c>
      <c r="U660" s="29">
        <f t="shared" si="151"/>
        <v>-861.24999999999955</v>
      </c>
      <c r="V660" s="29">
        <f t="shared" si="156"/>
        <v>187.17480000000003</v>
      </c>
      <c r="W660" s="29">
        <f t="shared" si="157"/>
        <v>86.633179629629623</v>
      </c>
      <c r="X660" s="29">
        <f t="shared" si="158"/>
        <v>-659.019644444444</v>
      </c>
      <c r="Y660" s="29">
        <f t="shared" si="159"/>
        <v>-9.9219068691357943</v>
      </c>
      <c r="Z660" s="25"/>
      <c r="AA660" s="29">
        <f t="shared" si="160"/>
        <v>0</v>
      </c>
      <c r="AB660" s="25"/>
      <c r="AC660" s="25">
        <f t="shared" si="161"/>
        <v>-9.5374787432098689</v>
      </c>
      <c r="AD660" s="25"/>
      <c r="AE660" s="29">
        <f t="shared" si="163"/>
        <v>1600.5230114148153</v>
      </c>
      <c r="AF660" s="25"/>
      <c r="AG660" s="29">
        <f t="shared" si="164"/>
        <v>659.79672122345653</v>
      </c>
      <c r="AH660" s="25"/>
      <c r="AI660" s="29">
        <f t="shared" si="162"/>
        <v>541.03331140323428</v>
      </c>
    </row>
    <row r="661" spans="2:35" x14ac:dyDescent="0.35">
      <c r="B661" s="7" t="s">
        <v>2</v>
      </c>
      <c r="C661" s="7">
        <v>653</v>
      </c>
      <c r="D661" s="7">
        <v>64</v>
      </c>
      <c r="E661" s="6">
        <v>52.1</v>
      </c>
      <c r="F661" s="1">
        <f t="shared" si="152"/>
        <v>-0.56944444444444464</v>
      </c>
      <c r="G661" s="1">
        <f t="shared" si="153"/>
        <v>-2.0500000000000007</v>
      </c>
      <c r="R661">
        <f t="shared" si="154"/>
        <v>0</v>
      </c>
      <c r="S661">
        <f t="shared" si="150"/>
        <v>52.1</v>
      </c>
      <c r="T661" s="29">
        <f t="shared" si="155"/>
        <v>14.472222222222221</v>
      </c>
      <c r="U661" s="29">
        <f t="shared" si="151"/>
        <v>-905.41666666666697</v>
      </c>
      <c r="V661" s="29">
        <f t="shared" si="156"/>
        <v>187.17480000000003</v>
      </c>
      <c r="W661" s="29">
        <f t="shared" si="157"/>
        <v>80.049961574074061</v>
      </c>
      <c r="X661" s="29">
        <f t="shared" si="158"/>
        <v>-703.76964444444479</v>
      </c>
      <c r="Y661" s="29">
        <f t="shared" si="159"/>
        <v>-10.185110687654326</v>
      </c>
      <c r="Z661" s="25"/>
      <c r="AA661" s="29">
        <f t="shared" si="160"/>
        <v>0</v>
      </c>
      <c r="AB661" s="25"/>
      <c r="AC661" s="25">
        <f t="shared" si="161"/>
        <v>-9.7941275518518562</v>
      </c>
      <c r="AD661" s="25"/>
      <c r="AE661" s="29">
        <f t="shared" si="163"/>
        <v>1600.5230114148153</v>
      </c>
      <c r="AF661" s="25"/>
      <c r="AG661" s="29">
        <f t="shared" si="164"/>
        <v>669.59084877530836</v>
      </c>
      <c r="AH661" s="25"/>
      <c r="AI661" s="29">
        <f t="shared" si="162"/>
        <v>549.06449599575285</v>
      </c>
    </row>
    <row r="662" spans="2:35" x14ac:dyDescent="0.35">
      <c r="B662" s="7" t="s">
        <v>2</v>
      </c>
      <c r="C662" s="7">
        <v>654</v>
      </c>
      <c r="D662" s="7">
        <v>65</v>
      </c>
      <c r="E662" s="6">
        <v>50.1</v>
      </c>
      <c r="F662" s="1">
        <f t="shared" si="152"/>
        <v>-0.68055555555555536</v>
      </c>
      <c r="G662" s="1">
        <f t="shared" si="153"/>
        <v>-2.4499999999999993</v>
      </c>
      <c r="R662">
        <f t="shared" si="154"/>
        <v>0</v>
      </c>
      <c r="S662">
        <f t="shared" si="150"/>
        <v>50.1</v>
      </c>
      <c r="T662" s="29">
        <f t="shared" si="155"/>
        <v>13.916666666666666</v>
      </c>
      <c r="U662" s="29">
        <f t="shared" si="151"/>
        <v>-1082.083333333333</v>
      </c>
      <c r="V662" s="29">
        <f t="shared" si="156"/>
        <v>187.17480000000003</v>
      </c>
      <c r="W662" s="29">
        <f t="shared" si="157"/>
        <v>74.022054166666649</v>
      </c>
      <c r="X662" s="29">
        <f t="shared" si="158"/>
        <v>-880.99186666666628</v>
      </c>
      <c r="Y662" s="29">
        <f t="shared" si="159"/>
        <v>-12.260470144444438</v>
      </c>
      <c r="Z662" s="25"/>
      <c r="AA662" s="29">
        <f t="shared" si="160"/>
        <v>0</v>
      </c>
      <c r="AB662" s="25"/>
      <c r="AC662" s="25">
        <f t="shared" si="161"/>
        <v>-11.550782251851846</v>
      </c>
      <c r="AD662" s="25"/>
      <c r="AE662" s="29">
        <f t="shared" si="163"/>
        <v>1600.5230114148153</v>
      </c>
      <c r="AF662" s="25"/>
      <c r="AG662" s="29">
        <f t="shared" si="164"/>
        <v>681.1416310271602</v>
      </c>
      <c r="AH662" s="25"/>
      <c r="AI662" s="29">
        <f t="shared" si="162"/>
        <v>558.5361374422713</v>
      </c>
    </row>
    <row r="663" spans="2:35" x14ac:dyDescent="0.35">
      <c r="B663" s="7" t="s">
        <v>2</v>
      </c>
      <c r="C663" s="7">
        <v>655</v>
      </c>
      <c r="D663" s="7">
        <v>66</v>
      </c>
      <c r="E663" s="6">
        <v>47.2</v>
      </c>
      <c r="F663" s="1">
        <f t="shared" si="152"/>
        <v>-0.95833333333333315</v>
      </c>
      <c r="G663" s="1">
        <f t="shared" si="153"/>
        <v>-3.4499999999999993</v>
      </c>
      <c r="R663">
        <f t="shared" si="154"/>
        <v>0</v>
      </c>
      <c r="S663">
        <f t="shared" si="150"/>
        <v>47.2</v>
      </c>
      <c r="T663" s="29">
        <f t="shared" si="155"/>
        <v>13.111111111111111</v>
      </c>
      <c r="U663" s="29">
        <f t="shared" si="151"/>
        <v>-1523.7499999999998</v>
      </c>
      <c r="V663" s="29">
        <f t="shared" si="156"/>
        <v>187.17480000000003</v>
      </c>
      <c r="W663" s="29">
        <f t="shared" si="157"/>
        <v>65.700651851851845</v>
      </c>
      <c r="X663" s="29">
        <f t="shared" si="158"/>
        <v>-1323.4640888888887</v>
      </c>
      <c r="Y663" s="29">
        <f t="shared" si="159"/>
        <v>-17.352084720987651</v>
      </c>
      <c r="Z663" s="25"/>
      <c r="AA663" s="29">
        <f t="shared" si="160"/>
        <v>0</v>
      </c>
      <c r="AB663" s="25"/>
      <c r="AC663" s="25">
        <f t="shared" si="161"/>
        <v>-15.881569066666664</v>
      </c>
      <c r="AD663" s="25"/>
      <c r="AE663" s="29">
        <f t="shared" si="163"/>
        <v>1600.5230114148153</v>
      </c>
      <c r="AF663" s="25"/>
      <c r="AG663" s="29">
        <f t="shared" si="164"/>
        <v>697.02320009382686</v>
      </c>
      <c r="AH663" s="25"/>
      <c r="AI663" s="29">
        <f t="shared" si="162"/>
        <v>571.55902407693804</v>
      </c>
    </row>
    <row r="664" spans="2:35" x14ac:dyDescent="0.35">
      <c r="B664" s="7" t="s">
        <v>2</v>
      </c>
      <c r="C664" s="7">
        <v>656</v>
      </c>
      <c r="D664" s="7">
        <v>67</v>
      </c>
      <c r="E664" s="6">
        <v>43.2</v>
      </c>
      <c r="F664" s="1">
        <f t="shared" si="152"/>
        <v>-1.1111111111111112</v>
      </c>
      <c r="G664" s="1">
        <f t="shared" si="153"/>
        <v>-4</v>
      </c>
      <c r="R664">
        <f t="shared" si="154"/>
        <v>0</v>
      </c>
      <c r="S664">
        <f t="shared" si="150"/>
        <v>43.2</v>
      </c>
      <c r="T664" s="29">
        <f t="shared" si="155"/>
        <v>12</v>
      </c>
      <c r="U664" s="29">
        <f t="shared" si="151"/>
        <v>-1766.6666666666667</v>
      </c>
      <c r="V664" s="29">
        <f t="shared" si="156"/>
        <v>187.17480000000003</v>
      </c>
      <c r="W664" s="29">
        <f t="shared" si="157"/>
        <v>55.036799999999999</v>
      </c>
      <c r="X664" s="29">
        <f t="shared" si="158"/>
        <v>-1567.4918666666667</v>
      </c>
      <c r="Y664" s="29">
        <f t="shared" si="159"/>
        <v>-18.809902399999999</v>
      </c>
      <c r="Z664" s="25"/>
      <c r="AA664" s="29">
        <f t="shared" si="160"/>
        <v>0</v>
      </c>
      <c r="AB664" s="25"/>
      <c r="AC664" s="25">
        <f t="shared" si="161"/>
        <v>-17.068244770370374</v>
      </c>
      <c r="AD664" s="25"/>
      <c r="AE664" s="29">
        <f t="shared" si="163"/>
        <v>1600.5230114148153</v>
      </c>
      <c r="AF664" s="25"/>
      <c r="AG664" s="29">
        <f t="shared" si="164"/>
        <v>714.09144486419723</v>
      </c>
      <c r="AH664" s="25"/>
      <c r="AI664" s="29">
        <f t="shared" si="162"/>
        <v>585.55498478864172</v>
      </c>
    </row>
    <row r="665" spans="2:35" x14ac:dyDescent="0.35">
      <c r="B665" s="7" t="s">
        <v>2</v>
      </c>
      <c r="C665" s="7">
        <v>657</v>
      </c>
      <c r="D665" s="7">
        <v>68</v>
      </c>
      <c r="E665" s="6">
        <v>39.200000000000003</v>
      </c>
      <c r="F665" s="1">
        <f t="shared" si="152"/>
        <v>-0.93055555555555591</v>
      </c>
      <c r="G665" s="1">
        <f t="shared" si="153"/>
        <v>-3.3500000000000014</v>
      </c>
      <c r="R665">
        <f t="shared" si="154"/>
        <v>0</v>
      </c>
      <c r="S665">
        <f t="shared" si="150"/>
        <v>39.200000000000003</v>
      </c>
      <c r="T665" s="29">
        <f t="shared" si="155"/>
        <v>10.888888888888889</v>
      </c>
      <c r="U665" s="29">
        <f t="shared" si="151"/>
        <v>-1479.5833333333339</v>
      </c>
      <c r="V665" s="29">
        <f t="shared" si="156"/>
        <v>187.17480000000003</v>
      </c>
      <c r="W665" s="29">
        <f t="shared" si="157"/>
        <v>45.316651851851852</v>
      </c>
      <c r="X665" s="29">
        <f t="shared" si="158"/>
        <v>-1281.519644444445</v>
      </c>
      <c r="Y665" s="29">
        <f t="shared" si="159"/>
        <v>-13.954325017283958</v>
      </c>
      <c r="Z665" s="25"/>
      <c r="AA665" s="29">
        <f t="shared" si="160"/>
        <v>0</v>
      </c>
      <c r="AB665" s="25"/>
      <c r="AC665" s="25">
        <f t="shared" si="161"/>
        <v>-12.993185283950623</v>
      </c>
      <c r="AD665" s="25"/>
      <c r="AE665" s="29">
        <f t="shared" si="163"/>
        <v>1600.5230114148153</v>
      </c>
      <c r="AF665" s="25"/>
      <c r="AG665" s="29">
        <f t="shared" si="164"/>
        <v>727.08463014814788</v>
      </c>
      <c r="AH665" s="25"/>
      <c r="AI665" s="29">
        <f t="shared" si="162"/>
        <v>596.2093967214812</v>
      </c>
    </row>
    <row r="666" spans="2:35" x14ac:dyDescent="0.35">
      <c r="B666" s="7" t="s">
        <v>2</v>
      </c>
      <c r="C666" s="7">
        <v>658</v>
      </c>
      <c r="D666" s="7">
        <v>69</v>
      </c>
      <c r="E666" s="6">
        <v>36.5</v>
      </c>
      <c r="F666" s="1">
        <f t="shared" si="152"/>
        <v>-0.68055555555555636</v>
      </c>
      <c r="G666" s="1">
        <f t="shared" si="153"/>
        <v>-2.4500000000000028</v>
      </c>
      <c r="R666">
        <f t="shared" si="154"/>
        <v>0</v>
      </c>
      <c r="S666">
        <f t="shared" si="150"/>
        <v>36.5</v>
      </c>
      <c r="T666" s="29">
        <f t="shared" si="155"/>
        <v>10.138888888888889</v>
      </c>
      <c r="U666" s="29">
        <f t="shared" si="151"/>
        <v>-1082.0833333333346</v>
      </c>
      <c r="V666" s="29">
        <f t="shared" si="156"/>
        <v>187.17480000000003</v>
      </c>
      <c r="W666" s="29">
        <f t="shared" si="157"/>
        <v>39.289039351851848</v>
      </c>
      <c r="X666" s="29">
        <f t="shared" si="158"/>
        <v>-884.7696444444457</v>
      </c>
      <c r="Y666" s="29">
        <f t="shared" si="159"/>
        <v>-8.9705811172839631</v>
      </c>
      <c r="Z666" s="25"/>
      <c r="AA666" s="29">
        <f t="shared" si="160"/>
        <v>0</v>
      </c>
      <c r="AB666" s="25"/>
      <c r="AC666" s="25">
        <f t="shared" si="161"/>
        <v>-8.429888556790134</v>
      </c>
      <c r="AD666" s="25"/>
      <c r="AE666" s="29">
        <f t="shared" si="163"/>
        <v>1600.5230114148153</v>
      </c>
      <c r="AF666" s="25"/>
      <c r="AG666" s="29">
        <f t="shared" si="164"/>
        <v>735.51451870493804</v>
      </c>
      <c r="AH666" s="25"/>
      <c r="AI666" s="29">
        <f t="shared" si="162"/>
        <v>603.12190533804915</v>
      </c>
    </row>
    <row r="667" spans="2:35" x14ac:dyDescent="0.35">
      <c r="B667" s="7" t="s">
        <v>2</v>
      </c>
      <c r="C667" s="7">
        <v>659</v>
      </c>
      <c r="D667" s="7">
        <v>70</v>
      </c>
      <c r="E667" s="6">
        <v>34.299999999999997</v>
      </c>
      <c r="F667" s="1">
        <f t="shared" si="152"/>
        <v>-0.76388888888888884</v>
      </c>
      <c r="G667" s="1">
        <f t="shared" si="153"/>
        <v>-2.75</v>
      </c>
      <c r="R667">
        <f t="shared" si="154"/>
        <v>0</v>
      </c>
      <c r="S667">
        <f t="shared" si="150"/>
        <v>34.299999999999997</v>
      </c>
      <c r="T667" s="29">
        <f t="shared" si="155"/>
        <v>9.5277777777777768</v>
      </c>
      <c r="U667" s="29">
        <f t="shared" si="151"/>
        <v>-1214.5833333333333</v>
      </c>
      <c r="V667" s="29">
        <f t="shared" si="156"/>
        <v>187.17480000000003</v>
      </c>
      <c r="W667" s="29">
        <f t="shared" si="157"/>
        <v>34.69556157407407</v>
      </c>
      <c r="X667" s="29">
        <f t="shared" si="158"/>
        <v>-1017.8807555555554</v>
      </c>
      <c r="Y667" s="29">
        <f t="shared" si="159"/>
        <v>-9.6981416432098744</v>
      </c>
      <c r="Z667" s="25"/>
      <c r="AA667" s="29">
        <f t="shared" si="160"/>
        <v>0</v>
      </c>
      <c r="AB667" s="25"/>
      <c r="AC667" s="25">
        <f t="shared" si="161"/>
        <v>-8.7650842839506158</v>
      </c>
      <c r="AD667" s="25"/>
      <c r="AE667" s="29">
        <f t="shared" si="163"/>
        <v>1600.5230114148153</v>
      </c>
      <c r="AF667" s="25"/>
      <c r="AG667" s="29">
        <f t="shared" si="164"/>
        <v>744.27960298888866</v>
      </c>
      <c r="AH667" s="25"/>
      <c r="AI667" s="29">
        <f t="shared" si="162"/>
        <v>610.30927445088867</v>
      </c>
    </row>
    <row r="668" spans="2:35" x14ac:dyDescent="0.35">
      <c r="B668" s="7" t="s">
        <v>2</v>
      </c>
      <c r="C668" s="7">
        <v>660</v>
      </c>
      <c r="D668" s="7">
        <v>71</v>
      </c>
      <c r="E668" s="6">
        <v>31</v>
      </c>
      <c r="F668" s="1">
        <f t="shared" si="152"/>
        <v>-1.1527777777777775</v>
      </c>
      <c r="G668" s="1">
        <f t="shared" si="153"/>
        <v>-4.1499999999999986</v>
      </c>
      <c r="R668">
        <f t="shared" si="154"/>
        <v>0</v>
      </c>
      <c r="S668">
        <f t="shared" si="150"/>
        <v>31</v>
      </c>
      <c r="T668" s="29">
        <f t="shared" si="155"/>
        <v>8.6111111111111107</v>
      </c>
      <c r="U668" s="29">
        <f t="shared" si="151"/>
        <v>-1832.9166666666661</v>
      </c>
      <c r="V668" s="29">
        <f t="shared" si="156"/>
        <v>187.17480000000003</v>
      </c>
      <c r="W668" s="29">
        <f t="shared" si="157"/>
        <v>28.340601851851847</v>
      </c>
      <c r="X668" s="29">
        <f t="shared" si="158"/>
        <v>-1637.130755555555</v>
      </c>
      <c r="Y668" s="29">
        <f t="shared" si="159"/>
        <v>-14.097514839506168</v>
      </c>
      <c r="Z668" s="25"/>
      <c r="AA668" s="29">
        <f t="shared" si="160"/>
        <v>0</v>
      </c>
      <c r="AB668" s="25"/>
      <c r="AC668" s="25">
        <f t="shared" si="161"/>
        <v>-11.823722123456786</v>
      </c>
      <c r="AD668" s="25"/>
      <c r="AE668" s="29">
        <f t="shared" si="163"/>
        <v>1600.5230114148153</v>
      </c>
      <c r="AF668" s="25"/>
      <c r="AG668" s="29">
        <f t="shared" si="164"/>
        <v>756.10332511234549</v>
      </c>
      <c r="AH668" s="25"/>
      <c r="AI668" s="29">
        <f t="shared" si="162"/>
        <v>620.00472659212323</v>
      </c>
    </row>
    <row r="669" spans="2:35" x14ac:dyDescent="0.35">
      <c r="B669" s="7" t="s">
        <v>2</v>
      </c>
      <c r="C669" s="7">
        <v>661</v>
      </c>
      <c r="D669" s="7">
        <v>72</v>
      </c>
      <c r="E669" s="6">
        <v>26</v>
      </c>
      <c r="F669" s="1">
        <f t="shared" si="152"/>
        <v>-1.4305555555555556</v>
      </c>
      <c r="G669" s="1">
        <f t="shared" si="153"/>
        <v>-5.15</v>
      </c>
      <c r="R669">
        <f t="shared" si="154"/>
        <v>0</v>
      </c>
      <c r="S669">
        <f t="shared" si="150"/>
        <v>26</v>
      </c>
      <c r="T669" s="29">
        <f t="shared" si="155"/>
        <v>7.2222222222222223</v>
      </c>
      <c r="U669" s="29">
        <f t="shared" si="151"/>
        <v>-2274.5833333333335</v>
      </c>
      <c r="V669" s="29">
        <f t="shared" si="156"/>
        <v>187.17480000000003</v>
      </c>
      <c r="W669" s="29">
        <f t="shared" si="157"/>
        <v>19.935740740740741</v>
      </c>
      <c r="X669" s="29">
        <f t="shared" si="158"/>
        <v>-2080.1863111111111</v>
      </c>
      <c r="Y669" s="29">
        <f t="shared" si="159"/>
        <v>-15.023567802469135</v>
      </c>
      <c r="Z669" s="25"/>
      <c r="AA669" s="29">
        <f t="shared" si="160"/>
        <v>0</v>
      </c>
      <c r="AB669" s="25"/>
      <c r="AC669" s="25">
        <f t="shared" si="161"/>
        <v>-11.961071288888888</v>
      </c>
      <c r="AD669" s="25"/>
      <c r="AE669" s="29">
        <f t="shared" si="163"/>
        <v>1600.5230114148153</v>
      </c>
      <c r="AF669" s="25"/>
      <c r="AG669" s="29">
        <f t="shared" si="164"/>
        <v>768.06439640123438</v>
      </c>
      <c r="AH669" s="25"/>
      <c r="AI669" s="29">
        <f t="shared" si="162"/>
        <v>629.81280504901213</v>
      </c>
    </row>
    <row r="670" spans="2:35" x14ac:dyDescent="0.35">
      <c r="B670" s="7" t="s">
        <v>2</v>
      </c>
      <c r="C670" s="7">
        <v>662</v>
      </c>
      <c r="D670" s="7">
        <v>73</v>
      </c>
      <c r="E670" s="6">
        <v>20.7</v>
      </c>
      <c r="F670" s="1">
        <f t="shared" si="152"/>
        <v>-1.4722222222222221</v>
      </c>
      <c r="G670" s="1">
        <f t="shared" si="153"/>
        <v>-5.3</v>
      </c>
      <c r="R670">
        <f t="shared" si="154"/>
        <v>0</v>
      </c>
      <c r="S670">
        <f t="shared" si="150"/>
        <v>20.7</v>
      </c>
      <c r="T670" s="29">
        <f t="shared" si="155"/>
        <v>5.75</v>
      </c>
      <c r="U670" s="29">
        <f t="shared" si="151"/>
        <v>-2340.833333333333</v>
      </c>
      <c r="V670" s="29">
        <f t="shared" si="156"/>
        <v>187.17480000000003</v>
      </c>
      <c r="W670" s="29">
        <f t="shared" si="157"/>
        <v>12.636487499999999</v>
      </c>
      <c r="X670" s="29">
        <f t="shared" si="158"/>
        <v>-2147.9085333333328</v>
      </c>
      <c r="Y670" s="29">
        <f t="shared" si="159"/>
        <v>-12.350474066666663</v>
      </c>
      <c r="Z670" s="25"/>
      <c r="AA670" s="29">
        <f t="shared" si="160"/>
        <v>0</v>
      </c>
      <c r="AB670" s="25"/>
      <c r="AC670" s="25">
        <f t="shared" si="161"/>
        <v>-9.1882753925925904</v>
      </c>
      <c r="AD670" s="25"/>
      <c r="AE670" s="29">
        <f t="shared" si="163"/>
        <v>1600.5230114148153</v>
      </c>
      <c r="AF670" s="25"/>
      <c r="AG670" s="29">
        <f t="shared" si="164"/>
        <v>777.25267179382695</v>
      </c>
      <c r="AH670" s="25"/>
      <c r="AI670" s="29">
        <f t="shared" si="162"/>
        <v>637.34719087093811</v>
      </c>
    </row>
    <row r="671" spans="2:35" x14ac:dyDescent="0.35">
      <c r="B671" s="7" t="s">
        <v>2</v>
      </c>
      <c r="C671" s="7">
        <v>663</v>
      </c>
      <c r="D671" s="7">
        <v>74</v>
      </c>
      <c r="E671" s="6">
        <v>15.4</v>
      </c>
      <c r="F671" s="1">
        <f t="shared" si="152"/>
        <v>-1.0555555555555556</v>
      </c>
      <c r="G671" s="1">
        <f t="shared" si="153"/>
        <v>-3.8</v>
      </c>
      <c r="R671">
        <f t="shared" si="154"/>
        <v>0</v>
      </c>
      <c r="S671">
        <f t="shared" si="150"/>
        <v>15.4</v>
      </c>
      <c r="T671" s="29">
        <f t="shared" si="155"/>
        <v>4.2777777777777777</v>
      </c>
      <c r="U671" s="29">
        <f t="shared" si="151"/>
        <v>-1678.3333333333335</v>
      </c>
      <c r="V671" s="29">
        <f t="shared" si="156"/>
        <v>187.17480000000003</v>
      </c>
      <c r="W671" s="29">
        <f t="shared" si="157"/>
        <v>6.9940240740740736</v>
      </c>
      <c r="X671" s="29">
        <f t="shared" si="158"/>
        <v>-1486.8807555555557</v>
      </c>
      <c r="Y671" s="29">
        <f t="shared" si="159"/>
        <v>-6.3605454543209881</v>
      </c>
      <c r="Z671" s="25"/>
      <c r="AA671" s="29">
        <f t="shared" si="160"/>
        <v>0</v>
      </c>
      <c r="AB671" s="25"/>
      <c r="AC671" s="25">
        <f t="shared" si="161"/>
        <v>-5.4105938604938277</v>
      </c>
      <c r="AD671" s="25"/>
      <c r="AE671" s="29">
        <f t="shared" si="163"/>
        <v>1600.5230114148153</v>
      </c>
      <c r="AF671" s="25"/>
      <c r="AG671" s="29">
        <f t="shared" si="164"/>
        <v>782.66326565432075</v>
      </c>
      <c r="AH671" s="25"/>
      <c r="AI671" s="29">
        <f t="shared" si="162"/>
        <v>641.78387783654296</v>
      </c>
    </row>
    <row r="672" spans="2:35" x14ac:dyDescent="0.35">
      <c r="B672" s="7" t="s">
        <v>2</v>
      </c>
      <c r="C672" s="7">
        <v>664</v>
      </c>
      <c r="D672" s="7">
        <v>75</v>
      </c>
      <c r="E672" s="6">
        <v>13.1</v>
      </c>
      <c r="F672" s="1">
        <f t="shared" si="152"/>
        <v>-0.47222222222222227</v>
      </c>
      <c r="G672" s="1">
        <f t="shared" si="153"/>
        <v>-1.7000000000000002</v>
      </c>
      <c r="R672">
        <f t="shared" si="154"/>
        <v>0</v>
      </c>
      <c r="S672">
        <f t="shared" si="150"/>
        <v>13.1</v>
      </c>
      <c r="T672" s="29">
        <f t="shared" si="155"/>
        <v>3.6388888888888888</v>
      </c>
      <c r="U672" s="29">
        <f t="shared" si="151"/>
        <v>-750.83333333333337</v>
      </c>
      <c r="V672" s="29">
        <f t="shared" si="156"/>
        <v>187.17480000000003</v>
      </c>
      <c r="W672" s="29">
        <f t="shared" si="157"/>
        <v>5.0609060185185184</v>
      </c>
      <c r="X672" s="29">
        <f t="shared" si="158"/>
        <v>-560.01964444444445</v>
      </c>
      <c r="Y672" s="29">
        <f t="shared" si="159"/>
        <v>-2.037849261728395</v>
      </c>
      <c r="Z672" s="25"/>
      <c r="AA672" s="29">
        <f t="shared" si="160"/>
        <v>0</v>
      </c>
      <c r="AB672" s="25"/>
      <c r="AC672" s="25">
        <f t="shared" si="161"/>
        <v>-1.866732148148148</v>
      </c>
      <c r="AD672" s="25"/>
      <c r="AE672" s="29">
        <f t="shared" si="163"/>
        <v>1600.5230114148153</v>
      </c>
      <c r="AF672" s="25"/>
      <c r="AG672" s="29">
        <f t="shared" si="164"/>
        <v>784.52999780246887</v>
      </c>
      <c r="AH672" s="25"/>
      <c r="AI672" s="29">
        <f t="shared" si="162"/>
        <v>643.31459819802444</v>
      </c>
    </row>
    <row r="673" spans="2:35" x14ac:dyDescent="0.35">
      <c r="B673" s="7" t="s">
        <v>2</v>
      </c>
      <c r="C673" s="7">
        <v>665</v>
      </c>
      <c r="D673" s="7">
        <v>76</v>
      </c>
      <c r="E673" s="6">
        <v>12</v>
      </c>
      <c r="F673" s="1">
        <f t="shared" si="152"/>
        <v>-8.3333333333333287E-2</v>
      </c>
      <c r="G673" s="1">
        <f t="shared" si="153"/>
        <v>-0.29999999999999982</v>
      </c>
      <c r="R673">
        <f t="shared" si="154"/>
        <v>0</v>
      </c>
      <c r="S673">
        <f t="shared" si="150"/>
        <v>12</v>
      </c>
      <c r="T673" s="29">
        <f t="shared" si="155"/>
        <v>3.333333333333333</v>
      </c>
      <c r="U673" s="29">
        <f t="shared" si="151"/>
        <v>-132.49999999999991</v>
      </c>
      <c r="V673" s="29">
        <f t="shared" si="156"/>
        <v>187.17480000000003</v>
      </c>
      <c r="W673" s="29">
        <f t="shared" si="157"/>
        <v>4.2466666666666653</v>
      </c>
      <c r="X673" s="29">
        <f t="shared" si="158"/>
        <v>58.008133333333461</v>
      </c>
      <c r="Y673" s="29">
        <f t="shared" si="159"/>
        <v>0.19336044444444486</v>
      </c>
      <c r="Z673" s="25"/>
      <c r="AA673" s="29">
        <f t="shared" si="160"/>
        <v>2.1955336419753091</v>
      </c>
      <c r="AB673" s="25"/>
      <c r="AC673" s="25">
        <f t="shared" si="161"/>
        <v>0</v>
      </c>
      <c r="AD673" s="25"/>
      <c r="AE673" s="29">
        <f t="shared" si="163"/>
        <v>1602.7185450567906</v>
      </c>
      <c r="AF673" s="25"/>
      <c r="AG673" s="29">
        <f t="shared" si="164"/>
        <v>784.52999780246887</v>
      </c>
      <c r="AH673" s="25"/>
      <c r="AI673" s="29">
        <f t="shared" si="162"/>
        <v>643.31459819802444</v>
      </c>
    </row>
    <row r="674" spans="2:35" x14ac:dyDescent="0.35">
      <c r="B674" s="7" t="s">
        <v>2</v>
      </c>
      <c r="C674" s="7">
        <v>666</v>
      </c>
      <c r="D674" s="7">
        <v>77</v>
      </c>
      <c r="E674" s="6">
        <v>12.5</v>
      </c>
      <c r="F674" s="1">
        <f t="shared" si="152"/>
        <v>0.27777777777777779</v>
      </c>
      <c r="G674" s="1">
        <f t="shared" si="153"/>
        <v>1</v>
      </c>
      <c r="R674">
        <f t="shared" si="154"/>
        <v>0</v>
      </c>
      <c r="S674">
        <f t="shared" si="150"/>
        <v>12.5</v>
      </c>
      <c r="T674" s="29">
        <f t="shared" si="155"/>
        <v>3.4722222222222223</v>
      </c>
      <c r="U674" s="29">
        <f t="shared" si="151"/>
        <v>441.66666666666669</v>
      </c>
      <c r="V674" s="29">
        <f t="shared" si="156"/>
        <v>187.17480000000003</v>
      </c>
      <c r="W674" s="29">
        <f t="shared" si="157"/>
        <v>4.6079282407407405</v>
      </c>
      <c r="X674" s="29">
        <f t="shared" si="158"/>
        <v>632.31368888888892</v>
      </c>
      <c r="Y674" s="29">
        <f t="shared" si="159"/>
        <v>2.1955336419753091</v>
      </c>
      <c r="Z674" s="25"/>
      <c r="AA674" s="29">
        <f t="shared" si="160"/>
        <v>6.3252013827160498</v>
      </c>
      <c r="AB674" s="25"/>
      <c r="AC674" s="25">
        <f t="shared" si="161"/>
        <v>0</v>
      </c>
      <c r="AD674" s="25"/>
      <c r="AE674" s="29">
        <f t="shared" si="163"/>
        <v>1609.0437464395068</v>
      </c>
      <c r="AF674" s="25"/>
      <c r="AG674" s="29">
        <f t="shared" si="164"/>
        <v>784.52999780246887</v>
      </c>
      <c r="AH674" s="25"/>
      <c r="AI674" s="29">
        <f t="shared" si="162"/>
        <v>643.31459819802444</v>
      </c>
    </row>
    <row r="675" spans="2:35" x14ac:dyDescent="0.35">
      <c r="B675" s="7" t="s">
        <v>2</v>
      </c>
      <c r="C675" s="7">
        <v>667</v>
      </c>
      <c r="D675" s="7">
        <v>78</v>
      </c>
      <c r="E675" s="6">
        <v>14</v>
      </c>
      <c r="F675" s="1">
        <f t="shared" si="152"/>
        <v>0.90277777777777779</v>
      </c>
      <c r="G675" s="1">
        <f t="shared" si="153"/>
        <v>3.25</v>
      </c>
      <c r="R675">
        <f t="shared" si="154"/>
        <v>0</v>
      </c>
      <c r="S675">
        <f t="shared" si="150"/>
        <v>14</v>
      </c>
      <c r="T675" s="29">
        <f t="shared" si="155"/>
        <v>3.8888888888888888</v>
      </c>
      <c r="U675" s="29">
        <f t="shared" si="151"/>
        <v>1435.4166666666667</v>
      </c>
      <c r="V675" s="29">
        <f t="shared" si="156"/>
        <v>187.17480000000003</v>
      </c>
      <c r="W675" s="29">
        <f t="shared" si="157"/>
        <v>5.7801851851851849</v>
      </c>
      <c r="X675" s="29">
        <f t="shared" si="158"/>
        <v>1626.4803555555557</v>
      </c>
      <c r="Y675" s="29">
        <f t="shared" si="159"/>
        <v>6.3252013827160498</v>
      </c>
      <c r="Z675" s="25"/>
      <c r="AA675" s="29">
        <f t="shared" si="160"/>
        <v>11.73840712345679</v>
      </c>
      <c r="AB675" s="25"/>
      <c r="AC675" s="25">
        <f t="shared" si="161"/>
        <v>0</v>
      </c>
      <c r="AD675" s="25"/>
      <c r="AE675" s="29">
        <f t="shared" si="163"/>
        <v>1620.7821535629635</v>
      </c>
      <c r="AF675" s="25"/>
      <c r="AG675" s="29">
        <f t="shared" si="164"/>
        <v>784.52999780246887</v>
      </c>
      <c r="AH675" s="25"/>
      <c r="AI675" s="29">
        <f t="shared" si="162"/>
        <v>643.31459819802444</v>
      </c>
    </row>
    <row r="676" spans="2:35" x14ac:dyDescent="0.35">
      <c r="B676" s="7" t="s">
        <v>2</v>
      </c>
      <c r="C676" s="7">
        <v>668</v>
      </c>
      <c r="D676" s="7">
        <v>79</v>
      </c>
      <c r="E676" s="6">
        <v>19</v>
      </c>
      <c r="F676" s="1">
        <f t="shared" si="152"/>
        <v>1.2777777777777777</v>
      </c>
      <c r="G676" s="1">
        <f t="shared" si="153"/>
        <v>4.5999999999999996</v>
      </c>
      <c r="R676">
        <f t="shared" si="154"/>
        <v>0</v>
      </c>
      <c r="S676">
        <f t="shared" si="150"/>
        <v>19</v>
      </c>
      <c r="T676" s="29">
        <f t="shared" si="155"/>
        <v>5.2777777777777777</v>
      </c>
      <c r="U676" s="29">
        <f t="shared" si="151"/>
        <v>2031.6666666666665</v>
      </c>
      <c r="V676" s="29">
        <f t="shared" si="156"/>
        <v>187.17480000000003</v>
      </c>
      <c r="W676" s="29">
        <f t="shared" si="157"/>
        <v>10.646157407407406</v>
      </c>
      <c r="X676" s="29">
        <f t="shared" si="158"/>
        <v>2224.1192444444446</v>
      </c>
      <c r="Y676" s="29">
        <f t="shared" si="159"/>
        <v>11.73840712345679</v>
      </c>
      <c r="Z676" s="25"/>
      <c r="AA676" s="29">
        <f t="shared" si="160"/>
        <v>14.056101797530864</v>
      </c>
      <c r="AB676" s="25"/>
      <c r="AC676" s="25">
        <f t="shared" si="161"/>
        <v>0</v>
      </c>
      <c r="AD676" s="25"/>
      <c r="AE676" s="29">
        <f t="shared" si="163"/>
        <v>1634.8382553604943</v>
      </c>
      <c r="AF676" s="25"/>
      <c r="AG676" s="29">
        <f t="shared" si="164"/>
        <v>784.52999780246887</v>
      </c>
      <c r="AH676" s="25"/>
      <c r="AI676" s="29">
        <f t="shared" si="162"/>
        <v>643.31459819802444</v>
      </c>
    </row>
    <row r="677" spans="2:35" x14ac:dyDescent="0.35">
      <c r="B677" s="7" t="s">
        <v>2</v>
      </c>
      <c r="C677" s="7">
        <v>669</v>
      </c>
      <c r="D677" s="7">
        <v>80</v>
      </c>
      <c r="E677" s="6">
        <v>23.2</v>
      </c>
      <c r="F677" s="1">
        <f t="shared" si="152"/>
        <v>1.25</v>
      </c>
      <c r="G677" s="1">
        <f t="shared" si="153"/>
        <v>4.5</v>
      </c>
      <c r="R677">
        <f t="shared" si="154"/>
        <v>0</v>
      </c>
      <c r="S677">
        <f t="shared" si="150"/>
        <v>23.2</v>
      </c>
      <c r="T677" s="29">
        <f t="shared" si="155"/>
        <v>6.4444444444444438</v>
      </c>
      <c r="U677" s="29">
        <f t="shared" si="151"/>
        <v>1987.5</v>
      </c>
      <c r="V677" s="29">
        <f t="shared" si="156"/>
        <v>187.17480000000003</v>
      </c>
      <c r="W677" s="29">
        <f t="shared" si="157"/>
        <v>15.873096296296291</v>
      </c>
      <c r="X677" s="29">
        <f t="shared" si="158"/>
        <v>2181.1192444444446</v>
      </c>
      <c r="Y677" s="29">
        <f t="shared" si="159"/>
        <v>14.056101797530864</v>
      </c>
      <c r="Z677" s="25"/>
      <c r="AA677" s="29">
        <f t="shared" si="160"/>
        <v>16.631112641975314</v>
      </c>
      <c r="AB677" s="25"/>
      <c r="AC677" s="25">
        <f t="shared" si="161"/>
        <v>0</v>
      </c>
      <c r="AD677" s="25"/>
      <c r="AE677" s="29">
        <f t="shared" si="163"/>
        <v>1651.4693680024695</v>
      </c>
      <c r="AF677" s="25"/>
      <c r="AG677" s="29">
        <f t="shared" si="164"/>
        <v>784.52999780246887</v>
      </c>
      <c r="AH677" s="25"/>
      <c r="AI677" s="29">
        <f t="shared" si="162"/>
        <v>643.31459819802444</v>
      </c>
    </row>
    <row r="678" spans="2:35" x14ac:dyDescent="0.35">
      <c r="B678" s="7" t="s">
        <v>2</v>
      </c>
      <c r="C678" s="7">
        <v>670</v>
      </c>
      <c r="D678" s="7">
        <v>81</v>
      </c>
      <c r="E678" s="6">
        <v>28</v>
      </c>
      <c r="F678" s="1">
        <f t="shared" si="152"/>
        <v>1.2222222222222223</v>
      </c>
      <c r="G678" s="1">
        <f t="shared" si="153"/>
        <v>4.4000000000000004</v>
      </c>
      <c r="R678">
        <f t="shared" si="154"/>
        <v>0</v>
      </c>
      <c r="S678">
        <f t="shared" si="150"/>
        <v>28</v>
      </c>
      <c r="T678" s="29">
        <f t="shared" si="155"/>
        <v>7.7777777777777777</v>
      </c>
      <c r="U678" s="29">
        <f t="shared" si="151"/>
        <v>1943.3333333333335</v>
      </c>
      <c r="V678" s="29">
        <f t="shared" si="156"/>
        <v>187.17480000000003</v>
      </c>
      <c r="W678" s="29">
        <f t="shared" si="157"/>
        <v>23.120740740740739</v>
      </c>
      <c r="X678" s="29">
        <f t="shared" si="158"/>
        <v>2138.2859111111115</v>
      </c>
      <c r="Y678" s="29">
        <f t="shared" si="159"/>
        <v>16.631112641975314</v>
      </c>
      <c r="Z678" s="25"/>
      <c r="AA678" s="29">
        <f t="shared" si="160"/>
        <v>13.520566123456788</v>
      </c>
      <c r="AB678" s="25"/>
      <c r="AC678" s="25">
        <f t="shared" si="161"/>
        <v>0</v>
      </c>
      <c r="AD678" s="25"/>
      <c r="AE678" s="29">
        <f t="shared" si="163"/>
        <v>1664.9899341259263</v>
      </c>
      <c r="AF678" s="25"/>
      <c r="AG678" s="29">
        <f t="shared" si="164"/>
        <v>784.52999780246887</v>
      </c>
      <c r="AH678" s="25"/>
      <c r="AI678" s="29">
        <f t="shared" si="162"/>
        <v>643.31459819802444</v>
      </c>
    </row>
    <row r="679" spans="2:35" x14ac:dyDescent="0.35">
      <c r="B679" s="7" t="s">
        <v>2</v>
      </c>
      <c r="C679" s="7">
        <v>671</v>
      </c>
      <c r="D679" s="7">
        <v>82</v>
      </c>
      <c r="E679" s="6">
        <v>32</v>
      </c>
      <c r="F679" s="1">
        <f t="shared" si="152"/>
        <v>0.83333333333333326</v>
      </c>
      <c r="G679" s="1">
        <f t="shared" si="153"/>
        <v>3</v>
      </c>
      <c r="R679">
        <f t="shared" si="154"/>
        <v>0</v>
      </c>
      <c r="S679">
        <f t="shared" si="150"/>
        <v>32</v>
      </c>
      <c r="T679" s="29">
        <f t="shared" si="155"/>
        <v>8.8888888888888893</v>
      </c>
      <c r="U679" s="29">
        <f t="shared" si="151"/>
        <v>1324.9999999999998</v>
      </c>
      <c r="V679" s="29">
        <f t="shared" si="156"/>
        <v>187.17480000000003</v>
      </c>
      <c r="W679" s="29">
        <f t="shared" si="157"/>
        <v>30.198518518518522</v>
      </c>
      <c r="X679" s="29">
        <f t="shared" si="158"/>
        <v>1521.0636888888887</v>
      </c>
      <c r="Y679" s="29">
        <f t="shared" si="159"/>
        <v>13.520566123456788</v>
      </c>
      <c r="Z679" s="25"/>
      <c r="AA679" s="29">
        <f t="shared" si="160"/>
        <v>10.199552123456792</v>
      </c>
      <c r="AB679" s="25"/>
      <c r="AC679" s="25">
        <f t="shared" si="161"/>
        <v>0</v>
      </c>
      <c r="AD679" s="25"/>
      <c r="AE679" s="29">
        <f t="shared" si="163"/>
        <v>1675.1894862493832</v>
      </c>
      <c r="AF679" s="25"/>
      <c r="AG679" s="29">
        <f t="shared" si="164"/>
        <v>784.52999780246887</v>
      </c>
      <c r="AH679" s="25"/>
      <c r="AI679" s="29">
        <f t="shared" si="162"/>
        <v>643.31459819802444</v>
      </c>
    </row>
    <row r="680" spans="2:35" x14ac:dyDescent="0.35">
      <c r="B680" s="7" t="s">
        <v>2</v>
      </c>
      <c r="C680" s="7">
        <v>672</v>
      </c>
      <c r="D680" s="7">
        <v>83</v>
      </c>
      <c r="E680" s="6">
        <v>34</v>
      </c>
      <c r="F680" s="1">
        <f t="shared" si="152"/>
        <v>0.55555555555555558</v>
      </c>
      <c r="G680" s="1">
        <f t="shared" si="153"/>
        <v>2</v>
      </c>
      <c r="R680">
        <f t="shared" si="154"/>
        <v>0</v>
      </c>
      <c r="S680">
        <f t="shared" si="150"/>
        <v>34</v>
      </c>
      <c r="T680" s="29">
        <f t="shared" si="155"/>
        <v>9.4444444444444446</v>
      </c>
      <c r="U680" s="29">
        <f t="shared" si="151"/>
        <v>883.33333333333337</v>
      </c>
      <c r="V680" s="29">
        <f t="shared" si="156"/>
        <v>187.17480000000003</v>
      </c>
      <c r="W680" s="29">
        <f t="shared" si="157"/>
        <v>34.091296296296292</v>
      </c>
      <c r="X680" s="29">
        <f t="shared" si="158"/>
        <v>1079.9525777777778</v>
      </c>
      <c r="Y680" s="29">
        <f t="shared" si="159"/>
        <v>10.199552123456792</v>
      </c>
      <c r="Z680" s="25"/>
      <c r="AA680" s="29">
        <f t="shared" si="160"/>
        <v>10.805081333333336</v>
      </c>
      <c r="AB680" s="25"/>
      <c r="AC680" s="25">
        <f t="shared" si="161"/>
        <v>0</v>
      </c>
      <c r="AD680" s="25"/>
      <c r="AE680" s="29">
        <f t="shared" si="163"/>
        <v>1685.9945675827166</v>
      </c>
      <c r="AF680" s="25"/>
      <c r="AG680" s="29">
        <f t="shared" si="164"/>
        <v>784.52999780246887</v>
      </c>
      <c r="AH680" s="25"/>
      <c r="AI680" s="29">
        <f t="shared" si="162"/>
        <v>643.31459819802444</v>
      </c>
    </row>
    <row r="681" spans="2:35" x14ac:dyDescent="0.35">
      <c r="B681" s="7" t="s">
        <v>2</v>
      </c>
      <c r="C681" s="7">
        <v>673</v>
      </c>
      <c r="D681" s="7">
        <v>84</v>
      </c>
      <c r="E681" s="6">
        <v>36</v>
      </c>
      <c r="F681" s="1">
        <f t="shared" si="152"/>
        <v>0.55555555555555558</v>
      </c>
      <c r="G681" s="1">
        <f t="shared" si="153"/>
        <v>2</v>
      </c>
      <c r="R681">
        <f t="shared" si="154"/>
        <v>0</v>
      </c>
      <c r="S681">
        <f t="shared" si="150"/>
        <v>36</v>
      </c>
      <c r="T681" s="29">
        <f t="shared" si="155"/>
        <v>10</v>
      </c>
      <c r="U681" s="29">
        <f t="shared" si="151"/>
        <v>883.33333333333337</v>
      </c>
      <c r="V681" s="29">
        <f t="shared" si="156"/>
        <v>187.17480000000003</v>
      </c>
      <c r="W681" s="29">
        <f t="shared" si="157"/>
        <v>38.22</v>
      </c>
      <c r="X681" s="29">
        <f t="shared" si="158"/>
        <v>1080.5081333333335</v>
      </c>
      <c r="Y681" s="29">
        <f t="shared" si="159"/>
        <v>10.805081333333336</v>
      </c>
      <c r="Z681" s="25"/>
      <c r="AA681" s="29">
        <f t="shared" si="160"/>
        <v>11.411227827160493</v>
      </c>
      <c r="AB681" s="25"/>
      <c r="AC681" s="25">
        <f t="shared" si="161"/>
        <v>0</v>
      </c>
      <c r="AD681" s="25"/>
      <c r="AE681" s="29">
        <f t="shared" si="163"/>
        <v>1697.4057954098771</v>
      </c>
      <c r="AF681" s="25"/>
      <c r="AG681" s="29">
        <f t="shared" si="164"/>
        <v>784.52999780246887</v>
      </c>
      <c r="AH681" s="25"/>
      <c r="AI681" s="29">
        <f t="shared" si="162"/>
        <v>643.31459819802444</v>
      </c>
    </row>
    <row r="682" spans="2:35" x14ac:dyDescent="0.35">
      <c r="B682" s="7" t="s">
        <v>2</v>
      </c>
      <c r="C682" s="7">
        <v>674</v>
      </c>
      <c r="D682" s="7">
        <v>85</v>
      </c>
      <c r="E682" s="6">
        <v>38</v>
      </c>
      <c r="F682" s="1">
        <f t="shared" si="152"/>
        <v>0.55555555555555558</v>
      </c>
      <c r="G682" s="1">
        <f t="shared" si="153"/>
        <v>2</v>
      </c>
      <c r="R682">
        <f t="shared" si="154"/>
        <v>0</v>
      </c>
      <c r="S682">
        <f t="shared" si="150"/>
        <v>38</v>
      </c>
      <c r="T682" s="29">
        <f t="shared" si="155"/>
        <v>10.555555555555555</v>
      </c>
      <c r="U682" s="29">
        <f t="shared" si="151"/>
        <v>883.33333333333337</v>
      </c>
      <c r="V682" s="29">
        <f t="shared" si="156"/>
        <v>187.17480000000003</v>
      </c>
      <c r="W682" s="29">
        <f t="shared" si="157"/>
        <v>42.584629629629625</v>
      </c>
      <c r="X682" s="29">
        <f t="shared" si="158"/>
        <v>1081.0636888888889</v>
      </c>
      <c r="Y682" s="29">
        <f t="shared" si="159"/>
        <v>11.411227827160493</v>
      </c>
      <c r="Z682" s="25"/>
      <c r="AA682" s="29">
        <f t="shared" si="160"/>
        <v>7.8466953086419684</v>
      </c>
      <c r="AB682" s="25"/>
      <c r="AC682" s="25">
        <f t="shared" si="161"/>
        <v>0</v>
      </c>
      <c r="AD682" s="25"/>
      <c r="AE682" s="29">
        <f t="shared" si="163"/>
        <v>1705.2524907185191</v>
      </c>
      <c r="AF682" s="25"/>
      <c r="AG682" s="29">
        <f t="shared" si="164"/>
        <v>784.52999780246887</v>
      </c>
      <c r="AH682" s="25"/>
      <c r="AI682" s="29">
        <f t="shared" si="162"/>
        <v>643.31459819802444</v>
      </c>
    </row>
    <row r="683" spans="2:35" x14ac:dyDescent="0.35">
      <c r="B683" s="7" t="s">
        <v>2</v>
      </c>
      <c r="C683" s="7">
        <v>675</v>
      </c>
      <c r="D683" s="7">
        <v>86</v>
      </c>
      <c r="E683" s="6">
        <v>40</v>
      </c>
      <c r="F683" s="1">
        <f t="shared" si="152"/>
        <v>0.31944444444444403</v>
      </c>
      <c r="G683" s="1">
        <f t="shared" si="153"/>
        <v>1.1499999999999986</v>
      </c>
      <c r="R683">
        <f t="shared" si="154"/>
        <v>0</v>
      </c>
      <c r="S683">
        <f t="shared" si="150"/>
        <v>40</v>
      </c>
      <c r="T683" s="29">
        <f t="shared" si="155"/>
        <v>11.111111111111111</v>
      </c>
      <c r="U683" s="29">
        <f t="shared" si="151"/>
        <v>507.916666666666</v>
      </c>
      <c r="V683" s="29">
        <f t="shared" si="156"/>
        <v>187.17480000000003</v>
      </c>
      <c r="W683" s="29">
        <f t="shared" si="157"/>
        <v>47.185185185185183</v>
      </c>
      <c r="X683" s="29">
        <f t="shared" si="158"/>
        <v>706.20257777777715</v>
      </c>
      <c r="Y683" s="29">
        <f t="shared" si="159"/>
        <v>7.8466953086419684</v>
      </c>
      <c r="Z683" s="25"/>
      <c r="AA683" s="29">
        <f t="shared" si="160"/>
        <v>3.456686727160494</v>
      </c>
      <c r="AB683" s="25"/>
      <c r="AC683" s="25">
        <f t="shared" si="161"/>
        <v>0</v>
      </c>
      <c r="AD683" s="25"/>
      <c r="AE683" s="29">
        <f t="shared" si="163"/>
        <v>1708.7091774456796</v>
      </c>
      <c r="AF683" s="25"/>
      <c r="AG683" s="29">
        <f t="shared" si="164"/>
        <v>784.52999780246887</v>
      </c>
      <c r="AH683" s="25"/>
      <c r="AI683" s="29">
        <f t="shared" si="162"/>
        <v>643.31459819802444</v>
      </c>
    </row>
    <row r="684" spans="2:35" x14ac:dyDescent="0.35">
      <c r="B684" s="7" t="s">
        <v>2</v>
      </c>
      <c r="C684" s="7">
        <v>676</v>
      </c>
      <c r="D684" s="7">
        <v>87</v>
      </c>
      <c r="E684" s="6">
        <v>40.299999999999997</v>
      </c>
      <c r="F684" s="1">
        <f t="shared" si="152"/>
        <v>6.9444444444444448E-2</v>
      </c>
      <c r="G684" s="1">
        <f t="shared" si="153"/>
        <v>0.25</v>
      </c>
      <c r="R684">
        <f t="shared" si="154"/>
        <v>0</v>
      </c>
      <c r="S684">
        <f t="shared" si="150"/>
        <v>40.299999999999997</v>
      </c>
      <c r="T684" s="29">
        <f t="shared" si="155"/>
        <v>11.194444444444443</v>
      </c>
      <c r="U684" s="29">
        <f t="shared" si="151"/>
        <v>110.41666666666667</v>
      </c>
      <c r="V684" s="29">
        <f t="shared" si="156"/>
        <v>187.17480000000003</v>
      </c>
      <c r="W684" s="29">
        <f t="shared" si="157"/>
        <v>47.895617129629613</v>
      </c>
      <c r="X684" s="29">
        <f t="shared" si="158"/>
        <v>308.78591111111115</v>
      </c>
      <c r="Y684" s="29">
        <f t="shared" si="159"/>
        <v>3.456686727160494</v>
      </c>
      <c r="Z684" s="25"/>
      <c r="AA684" s="29">
        <f t="shared" si="160"/>
        <v>-0.99740849999999237</v>
      </c>
      <c r="AB684" s="25"/>
      <c r="AC684" s="25">
        <f t="shared" si="161"/>
        <v>0</v>
      </c>
      <c r="AD684" s="25"/>
      <c r="AE684" s="29">
        <f t="shared" si="163"/>
        <v>1707.7117689456798</v>
      </c>
      <c r="AF684" s="25"/>
      <c r="AG684" s="29">
        <f t="shared" si="164"/>
        <v>784.52999780246887</v>
      </c>
      <c r="AH684" s="25"/>
      <c r="AI684" s="29">
        <f t="shared" si="162"/>
        <v>643.31459819802444</v>
      </c>
    </row>
    <row r="685" spans="2:35" x14ac:dyDescent="0.35">
      <c r="B685" s="7" t="s">
        <v>2</v>
      </c>
      <c r="C685" s="7">
        <v>677</v>
      </c>
      <c r="D685" s="7">
        <v>88</v>
      </c>
      <c r="E685" s="6">
        <v>40.5</v>
      </c>
      <c r="F685" s="1">
        <f t="shared" si="152"/>
        <v>-0.18055555555555516</v>
      </c>
      <c r="G685" s="1">
        <f t="shared" si="153"/>
        <v>-0.64999999999999858</v>
      </c>
      <c r="R685">
        <f t="shared" si="154"/>
        <v>0</v>
      </c>
      <c r="S685">
        <f t="shared" si="150"/>
        <v>40.5</v>
      </c>
      <c r="T685" s="29">
        <f t="shared" si="155"/>
        <v>11.25</v>
      </c>
      <c r="U685" s="29">
        <f t="shared" si="151"/>
        <v>-287.08333333333269</v>
      </c>
      <c r="V685" s="29">
        <f t="shared" si="156"/>
        <v>187.17480000000003</v>
      </c>
      <c r="W685" s="29">
        <f t="shared" si="157"/>
        <v>48.372187499999995</v>
      </c>
      <c r="X685" s="29">
        <f t="shared" si="158"/>
        <v>-88.658533333332656</v>
      </c>
      <c r="Y685" s="29">
        <f t="shared" si="159"/>
        <v>-0.99740849999999237</v>
      </c>
      <c r="Z685" s="25"/>
      <c r="AA685" s="29">
        <f t="shared" si="160"/>
        <v>0</v>
      </c>
      <c r="AB685" s="25"/>
      <c r="AC685" s="25">
        <f t="shared" si="161"/>
        <v>-0.96046744444443721</v>
      </c>
      <c r="AD685" s="25"/>
      <c r="AE685" s="29">
        <f t="shared" si="163"/>
        <v>1707.7117689456798</v>
      </c>
      <c r="AF685" s="25"/>
      <c r="AG685" s="29">
        <f t="shared" si="164"/>
        <v>785.49046524691335</v>
      </c>
      <c r="AH685" s="25"/>
      <c r="AI685" s="29">
        <f t="shared" si="162"/>
        <v>644.10218150246885</v>
      </c>
    </row>
    <row r="686" spans="2:35" x14ac:dyDescent="0.35">
      <c r="B686" s="7" t="s">
        <v>2</v>
      </c>
      <c r="C686" s="7">
        <v>678</v>
      </c>
      <c r="D686" s="7">
        <v>89</v>
      </c>
      <c r="E686" s="6">
        <v>39</v>
      </c>
      <c r="F686" s="1">
        <f t="shared" si="152"/>
        <v>-0.6666666666666663</v>
      </c>
      <c r="G686" s="1">
        <f t="shared" si="153"/>
        <v>-2.3999999999999986</v>
      </c>
      <c r="R686">
        <f t="shared" si="154"/>
        <v>0</v>
      </c>
      <c r="S686">
        <f t="shared" si="150"/>
        <v>39</v>
      </c>
      <c r="T686" s="29">
        <f t="shared" si="155"/>
        <v>10.833333333333334</v>
      </c>
      <c r="U686" s="29">
        <f t="shared" si="151"/>
        <v>-1059.9999999999993</v>
      </c>
      <c r="V686" s="29">
        <f t="shared" si="156"/>
        <v>187.17480000000003</v>
      </c>
      <c r="W686" s="29">
        <f t="shared" si="157"/>
        <v>44.85541666666667</v>
      </c>
      <c r="X686" s="29">
        <f t="shared" si="158"/>
        <v>-861.99186666666606</v>
      </c>
      <c r="Y686" s="29">
        <f t="shared" si="159"/>
        <v>-9.3382452222222163</v>
      </c>
      <c r="Z686" s="25"/>
      <c r="AA686" s="29">
        <f t="shared" si="160"/>
        <v>0</v>
      </c>
      <c r="AB686" s="25"/>
      <c r="AC686" s="25">
        <f t="shared" si="161"/>
        <v>-8.5480860111111063</v>
      </c>
      <c r="AD686" s="25"/>
      <c r="AE686" s="29">
        <f t="shared" si="163"/>
        <v>1707.7117689456798</v>
      </c>
      <c r="AF686" s="25"/>
      <c r="AG686" s="29">
        <f t="shared" si="164"/>
        <v>794.03855125802443</v>
      </c>
      <c r="AH686" s="25"/>
      <c r="AI686" s="29">
        <f t="shared" si="162"/>
        <v>651.11161203157997</v>
      </c>
    </row>
    <row r="687" spans="2:35" x14ac:dyDescent="0.35">
      <c r="B687" s="7" t="s">
        <v>2</v>
      </c>
      <c r="C687" s="7">
        <v>679</v>
      </c>
      <c r="D687" s="7">
        <v>90</v>
      </c>
      <c r="E687" s="6">
        <v>35.700000000000003</v>
      </c>
      <c r="F687" s="1">
        <f t="shared" si="152"/>
        <v>-0.99999999999999989</v>
      </c>
      <c r="G687" s="1">
        <f t="shared" si="153"/>
        <v>-3.5999999999999996</v>
      </c>
      <c r="R687">
        <f t="shared" si="154"/>
        <v>0</v>
      </c>
      <c r="S687">
        <f t="shared" si="150"/>
        <v>35.700000000000003</v>
      </c>
      <c r="T687" s="29">
        <f t="shared" si="155"/>
        <v>9.9166666666666679</v>
      </c>
      <c r="U687" s="29">
        <f t="shared" si="151"/>
        <v>-1589.9999999999998</v>
      </c>
      <c r="V687" s="29">
        <f t="shared" si="156"/>
        <v>187.17480000000003</v>
      </c>
      <c r="W687" s="29">
        <f t="shared" si="157"/>
        <v>37.585654166666671</v>
      </c>
      <c r="X687" s="29">
        <f t="shared" si="158"/>
        <v>-1392.908533333333</v>
      </c>
      <c r="Y687" s="29">
        <f t="shared" si="159"/>
        <v>-13.81300962222222</v>
      </c>
      <c r="Z687" s="25"/>
      <c r="AA687" s="29">
        <f t="shared" si="160"/>
        <v>0</v>
      </c>
      <c r="AB687" s="25"/>
      <c r="AC687" s="25">
        <f t="shared" si="161"/>
        <v>-12.304025377777776</v>
      </c>
      <c r="AD687" s="25"/>
      <c r="AE687" s="29">
        <f t="shared" si="163"/>
        <v>1707.7117689456798</v>
      </c>
      <c r="AF687" s="25"/>
      <c r="AG687" s="29">
        <f t="shared" si="164"/>
        <v>806.34257663580217</v>
      </c>
      <c r="AH687" s="25"/>
      <c r="AI687" s="29">
        <f t="shared" si="162"/>
        <v>661.20091284135776</v>
      </c>
    </row>
    <row r="688" spans="2:35" x14ac:dyDescent="0.35">
      <c r="B688" s="7" t="s">
        <v>2</v>
      </c>
      <c r="C688" s="7">
        <v>680</v>
      </c>
      <c r="D688" s="7">
        <v>91</v>
      </c>
      <c r="E688" s="6">
        <v>31.8</v>
      </c>
      <c r="F688" s="1">
        <f t="shared" si="152"/>
        <v>-1.1944444444444446</v>
      </c>
      <c r="G688" s="1">
        <f t="shared" si="153"/>
        <v>-4.3000000000000007</v>
      </c>
      <c r="R688">
        <f t="shared" si="154"/>
        <v>0</v>
      </c>
      <c r="S688">
        <f t="shared" si="150"/>
        <v>31.8</v>
      </c>
      <c r="T688" s="29">
        <f t="shared" si="155"/>
        <v>8.8333333333333339</v>
      </c>
      <c r="U688" s="29">
        <f t="shared" si="151"/>
        <v>-1899.166666666667</v>
      </c>
      <c r="V688" s="29">
        <f t="shared" si="156"/>
        <v>187.17480000000003</v>
      </c>
      <c r="W688" s="29">
        <f t="shared" si="157"/>
        <v>29.822216666666669</v>
      </c>
      <c r="X688" s="29">
        <f t="shared" si="158"/>
        <v>-1703.1585333333337</v>
      </c>
      <c r="Y688" s="29">
        <f t="shared" si="159"/>
        <v>-15.044567044444449</v>
      </c>
      <c r="Z688" s="25"/>
      <c r="AA688" s="29">
        <f t="shared" si="160"/>
        <v>0</v>
      </c>
      <c r="AB688" s="25"/>
      <c r="AC688" s="25">
        <f t="shared" si="161"/>
        <v>-12.820998959259262</v>
      </c>
      <c r="AD688" s="25"/>
      <c r="AE688" s="29">
        <f t="shared" si="163"/>
        <v>1707.7117689456798</v>
      </c>
      <c r="AF688" s="25"/>
      <c r="AG688" s="29">
        <f t="shared" si="164"/>
        <v>819.16357559506139</v>
      </c>
      <c r="AH688" s="25"/>
      <c r="AI688" s="29">
        <f t="shared" si="162"/>
        <v>671.71413198795028</v>
      </c>
    </row>
    <row r="689" spans="2:35" x14ac:dyDescent="0.35">
      <c r="B689" s="7" t="s">
        <v>2</v>
      </c>
      <c r="C689" s="7">
        <v>681</v>
      </c>
      <c r="D689" s="7">
        <v>92</v>
      </c>
      <c r="E689" s="6">
        <v>27.1</v>
      </c>
      <c r="F689" s="1">
        <f t="shared" si="152"/>
        <v>-1.25</v>
      </c>
      <c r="G689" s="1">
        <f t="shared" si="153"/>
        <v>-4.5</v>
      </c>
      <c r="R689">
        <f t="shared" si="154"/>
        <v>0</v>
      </c>
      <c r="S689">
        <f t="shared" si="150"/>
        <v>27.1</v>
      </c>
      <c r="T689" s="29">
        <f t="shared" si="155"/>
        <v>7.5277777777777777</v>
      </c>
      <c r="U689" s="29">
        <f t="shared" si="151"/>
        <v>-1987.5</v>
      </c>
      <c r="V689" s="29">
        <f t="shared" si="156"/>
        <v>187.17480000000003</v>
      </c>
      <c r="W689" s="29">
        <f t="shared" si="157"/>
        <v>21.658294907407406</v>
      </c>
      <c r="X689" s="29">
        <f t="shared" si="158"/>
        <v>-1792.7974222222222</v>
      </c>
      <c r="Y689" s="29">
        <f t="shared" si="159"/>
        <v>-13.495780595061728</v>
      </c>
      <c r="Z689" s="25"/>
      <c r="AA689" s="29">
        <f t="shared" si="160"/>
        <v>0</v>
      </c>
      <c r="AB689" s="25"/>
      <c r="AC689" s="25">
        <f t="shared" si="161"/>
        <v>-11.354383674074073</v>
      </c>
      <c r="AD689" s="25"/>
      <c r="AE689" s="29">
        <f t="shared" si="163"/>
        <v>1707.7117689456798</v>
      </c>
      <c r="AF689" s="25"/>
      <c r="AG689" s="29">
        <f t="shared" si="164"/>
        <v>830.51795926913542</v>
      </c>
      <c r="AH689" s="25"/>
      <c r="AI689" s="29">
        <f t="shared" si="162"/>
        <v>681.024726600691</v>
      </c>
    </row>
    <row r="690" spans="2:35" x14ac:dyDescent="0.35">
      <c r="B690" s="7" t="s">
        <v>2</v>
      </c>
      <c r="C690" s="7">
        <v>682</v>
      </c>
      <c r="D690" s="7">
        <v>93</v>
      </c>
      <c r="E690" s="6">
        <v>22.8</v>
      </c>
      <c r="F690" s="1">
        <f t="shared" si="152"/>
        <v>-0.83333333333333326</v>
      </c>
      <c r="G690" s="1">
        <f t="shared" si="153"/>
        <v>-3</v>
      </c>
      <c r="R690">
        <f t="shared" si="154"/>
        <v>0</v>
      </c>
      <c r="S690">
        <f t="shared" si="150"/>
        <v>22.8</v>
      </c>
      <c r="T690" s="29">
        <f t="shared" si="155"/>
        <v>6.333333333333333</v>
      </c>
      <c r="U690" s="29">
        <f t="shared" si="151"/>
        <v>-1324.9999999999998</v>
      </c>
      <c r="V690" s="29">
        <f t="shared" si="156"/>
        <v>187.17480000000003</v>
      </c>
      <c r="W690" s="29">
        <f t="shared" si="157"/>
        <v>15.330466666666664</v>
      </c>
      <c r="X690" s="29">
        <f t="shared" si="158"/>
        <v>-1131.4918666666665</v>
      </c>
      <c r="Y690" s="29">
        <f t="shared" si="159"/>
        <v>-7.1661151555555547</v>
      </c>
      <c r="Z690" s="25"/>
      <c r="AA690" s="29">
        <f t="shared" si="160"/>
        <v>0</v>
      </c>
      <c r="AB690" s="25"/>
      <c r="AC690" s="25">
        <f t="shared" si="161"/>
        <v>-6.6317995518518522</v>
      </c>
      <c r="AD690" s="25"/>
      <c r="AE690" s="29">
        <f t="shared" si="163"/>
        <v>1707.7117689456798</v>
      </c>
      <c r="AF690" s="25"/>
      <c r="AG690" s="29">
        <f t="shared" si="164"/>
        <v>837.14975882098724</v>
      </c>
      <c r="AH690" s="25"/>
      <c r="AI690" s="29">
        <f t="shared" si="162"/>
        <v>686.46280223320946</v>
      </c>
    </row>
    <row r="691" spans="2:35" x14ac:dyDescent="0.35">
      <c r="B691" s="7" t="s">
        <v>2</v>
      </c>
      <c r="C691" s="7">
        <v>683</v>
      </c>
      <c r="D691" s="7">
        <v>94</v>
      </c>
      <c r="E691" s="6">
        <v>21.1</v>
      </c>
      <c r="F691" s="1">
        <f t="shared" si="152"/>
        <v>-0.54166666666666696</v>
      </c>
      <c r="G691" s="1">
        <f t="shared" si="153"/>
        <v>-1.9500000000000011</v>
      </c>
      <c r="R691">
        <f t="shared" si="154"/>
        <v>0</v>
      </c>
      <c r="S691">
        <f t="shared" si="150"/>
        <v>21.1</v>
      </c>
      <c r="T691" s="29">
        <f t="shared" si="155"/>
        <v>5.8611111111111116</v>
      </c>
      <c r="U691" s="29">
        <f t="shared" si="151"/>
        <v>-861.25000000000045</v>
      </c>
      <c r="V691" s="29">
        <f t="shared" si="156"/>
        <v>187.17480000000003</v>
      </c>
      <c r="W691" s="29">
        <f t="shared" si="157"/>
        <v>13.129572685185186</v>
      </c>
      <c r="X691" s="29">
        <f t="shared" si="158"/>
        <v>-668.21408888888936</v>
      </c>
      <c r="Y691" s="29">
        <f t="shared" si="159"/>
        <v>-3.9164770209876574</v>
      </c>
      <c r="Z691" s="25"/>
      <c r="AA691" s="29">
        <f t="shared" si="160"/>
        <v>0</v>
      </c>
      <c r="AB691" s="25"/>
      <c r="AC691" s="25">
        <f t="shared" si="161"/>
        <v>-3.5081239666666684</v>
      </c>
      <c r="AD691" s="25"/>
      <c r="AE691" s="29">
        <f t="shared" si="163"/>
        <v>1707.7117689456798</v>
      </c>
      <c r="AF691" s="25"/>
      <c r="AG691" s="29">
        <f t="shared" si="164"/>
        <v>840.65788278765388</v>
      </c>
      <c r="AH691" s="25"/>
      <c r="AI691" s="29">
        <f t="shared" si="162"/>
        <v>689.33946388587617</v>
      </c>
    </row>
    <row r="692" spans="2:35" x14ac:dyDescent="0.35">
      <c r="B692" s="7" t="s">
        <v>2</v>
      </c>
      <c r="C692" s="7">
        <v>684</v>
      </c>
      <c r="D692" s="7">
        <v>95</v>
      </c>
      <c r="E692" s="6">
        <v>18.899999999999999</v>
      </c>
      <c r="F692" s="1">
        <f t="shared" si="152"/>
        <v>-0.30555555555555597</v>
      </c>
      <c r="G692" s="1">
        <f t="shared" si="153"/>
        <v>-1.1000000000000014</v>
      </c>
      <c r="R692">
        <f t="shared" si="154"/>
        <v>0</v>
      </c>
      <c r="S692">
        <f t="shared" si="150"/>
        <v>18.899999999999999</v>
      </c>
      <c r="T692" s="29">
        <f t="shared" si="155"/>
        <v>5.2499999999999991</v>
      </c>
      <c r="U692" s="29">
        <f t="shared" si="151"/>
        <v>-485.833333333334</v>
      </c>
      <c r="V692" s="29">
        <f t="shared" si="156"/>
        <v>187.17480000000003</v>
      </c>
      <c r="W692" s="29">
        <f t="shared" si="157"/>
        <v>10.534387499999996</v>
      </c>
      <c r="X692" s="29">
        <f t="shared" si="158"/>
        <v>-293.40853333333393</v>
      </c>
      <c r="Y692" s="29">
        <f t="shared" si="159"/>
        <v>-1.540394800000003</v>
      </c>
      <c r="Z692" s="25"/>
      <c r="AA692" s="29">
        <f t="shared" si="160"/>
        <v>0</v>
      </c>
      <c r="AB692" s="25"/>
      <c r="AC692" s="25">
        <f t="shared" si="161"/>
        <v>-1.540394800000003</v>
      </c>
      <c r="AD692" s="25"/>
      <c r="AE692" s="29">
        <f t="shared" si="163"/>
        <v>1707.7117689456798</v>
      </c>
      <c r="AF692" s="25"/>
      <c r="AG692" s="29">
        <f t="shared" si="164"/>
        <v>842.19827758765393</v>
      </c>
      <c r="AH692" s="25"/>
      <c r="AI692" s="29">
        <f t="shared" si="162"/>
        <v>690.60258762187618</v>
      </c>
    </row>
    <row r="693" spans="2:35" x14ac:dyDescent="0.35">
      <c r="B693" s="7" t="s">
        <v>2</v>
      </c>
      <c r="C693" s="7">
        <v>685</v>
      </c>
      <c r="D693" s="7">
        <v>96</v>
      </c>
      <c r="E693" s="6">
        <v>18.899999999999999</v>
      </c>
      <c r="F693" s="1">
        <f t="shared" si="152"/>
        <v>0.33333333333333365</v>
      </c>
      <c r="G693" s="1">
        <f t="shared" si="153"/>
        <v>1.2000000000000011</v>
      </c>
      <c r="R693">
        <f t="shared" si="154"/>
        <v>0</v>
      </c>
      <c r="S693">
        <f t="shared" si="150"/>
        <v>18.899999999999999</v>
      </c>
      <c r="T693" s="29">
        <f t="shared" si="155"/>
        <v>5.2499999999999991</v>
      </c>
      <c r="U693" s="29">
        <f t="shared" si="151"/>
        <v>530.00000000000045</v>
      </c>
      <c r="V693" s="29">
        <f t="shared" si="156"/>
        <v>187.17480000000003</v>
      </c>
      <c r="W693" s="29">
        <f t="shared" si="157"/>
        <v>10.534387499999996</v>
      </c>
      <c r="X693" s="29">
        <f t="shared" si="158"/>
        <v>722.42480000000046</v>
      </c>
      <c r="Y693" s="29">
        <f t="shared" si="159"/>
        <v>3.7927302000000016</v>
      </c>
      <c r="Z693" s="25"/>
      <c r="AA693" s="29">
        <f t="shared" si="160"/>
        <v>7.6754439555555551</v>
      </c>
      <c r="AB693" s="25"/>
      <c r="AC693" s="25">
        <f t="shared" si="161"/>
        <v>0</v>
      </c>
      <c r="AD693" s="25"/>
      <c r="AE693" s="29">
        <f t="shared" si="163"/>
        <v>1715.3872129012352</v>
      </c>
      <c r="AF693" s="25"/>
      <c r="AG693" s="29">
        <f t="shared" si="164"/>
        <v>842.19827758765393</v>
      </c>
      <c r="AH693" s="25"/>
      <c r="AI693" s="29">
        <f t="shared" si="162"/>
        <v>690.60258762187618</v>
      </c>
    </row>
    <row r="694" spans="2:35" x14ac:dyDescent="0.35">
      <c r="B694" s="7" t="s">
        <v>2</v>
      </c>
      <c r="C694" s="7">
        <v>686</v>
      </c>
      <c r="D694" s="7">
        <v>97</v>
      </c>
      <c r="E694" s="6">
        <v>21.3</v>
      </c>
      <c r="F694" s="1">
        <f t="shared" si="152"/>
        <v>0.69444444444444442</v>
      </c>
      <c r="G694" s="1">
        <f t="shared" si="153"/>
        <v>2.5</v>
      </c>
      <c r="R694">
        <f t="shared" si="154"/>
        <v>0</v>
      </c>
      <c r="S694">
        <f t="shared" si="150"/>
        <v>21.3</v>
      </c>
      <c r="T694" s="29">
        <f t="shared" si="155"/>
        <v>5.916666666666667</v>
      </c>
      <c r="U694" s="29">
        <f t="shared" si="151"/>
        <v>1104.1666666666665</v>
      </c>
      <c r="V694" s="29">
        <f t="shared" si="156"/>
        <v>187.17480000000003</v>
      </c>
      <c r="W694" s="29">
        <f t="shared" si="157"/>
        <v>13.379654166666668</v>
      </c>
      <c r="X694" s="29">
        <f t="shared" si="158"/>
        <v>1297.2581333333333</v>
      </c>
      <c r="Y694" s="29">
        <f t="shared" si="159"/>
        <v>7.6754439555555551</v>
      </c>
      <c r="Z694" s="25"/>
      <c r="AA694" s="29">
        <f t="shared" si="160"/>
        <v>8.0307121753086399</v>
      </c>
      <c r="AB694" s="25"/>
      <c r="AC694" s="25">
        <f t="shared" si="161"/>
        <v>0</v>
      </c>
      <c r="AD694" s="25"/>
      <c r="AE694" s="29">
        <f t="shared" si="163"/>
        <v>1723.417925076544</v>
      </c>
      <c r="AF694" s="25"/>
      <c r="AG694" s="29">
        <f t="shared" si="164"/>
        <v>842.19827758765393</v>
      </c>
      <c r="AH694" s="25"/>
      <c r="AI694" s="29">
        <f t="shared" si="162"/>
        <v>690.60258762187618</v>
      </c>
    </row>
    <row r="695" spans="2:35" x14ac:dyDescent="0.35">
      <c r="B695" s="7" t="s">
        <v>2</v>
      </c>
      <c r="C695" s="7">
        <v>687</v>
      </c>
      <c r="D695" s="7">
        <v>98</v>
      </c>
      <c r="E695" s="6">
        <v>23.9</v>
      </c>
      <c r="F695" s="1">
        <f t="shared" si="152"/>
        <v>0.63888888888888862</v>
      </c>
      <c r="G695" s="1">
        <f t="shared" si="153"/>
        <v>2.2999999999999989</v>
      </c>
      <c r="R695">
        <f t="shared" si="154"/>
        <v>0</v>
      </c>
      <c r="S695">
        <f t="shared" si="150"/>
        <v>23.9</v>
      </c>
      <c r="T695" s="29">
        <f t="shared" si="155"/>
        <v>6.6388888888888884</v>
      </c>
      <c r="U695" s="29">
        <f t="shared" si="151"/>
        <v>1015.8333333333329</v>
      </c>
      <c r="V695" s="29">
        <f t="shared" si="156"/>
        <v>187.17480000000003</v>
      </c>
      <c r="W695" s="29">
        <f t="shared" si="157"/>
        <v>16.845406018518517</v>
      </c>
      <c r="X695" s="29">
        <f t="shared" si="158"/>
        <v>1209.6470222222219</v>
      </c>
      <c r="Y695" s="29">
        <f t="shared" si="159"/>
        <v>8.0307121753086399</v>
      </c>
      <c r="Z695" s="25"/>
      <c r="AA695" s="29">
        <f t="shared" si="160"/>
        <v>8.5478578975308643</v>
      </c>
      <c r="AB695" s="25"/>
      <c r="AC695" s="25">
        <f t="shared" si="161"/>
        <v>0</v>
      </c>
      <c r="AD695" s="25"/>
      <c r="AE695" s="29">
        <f t="shared" si="163"/>
        <v>1731.9657829740747</v>
      </c>
      <c r="AF695" s="25"/>
      <c r="AG695" s="29">
        <f t="shared" si="164"/>
        <v>842.19827758765393</v>
      </c>
      <c r="AH695" s="25"/>
      <c r="AI695" s="29">
        <f t="shared" si="162"/>
        <v>690.60258762187618</v>
      </c>
    </row>
    <row r="696" spans="2:35" x14ac:dyDescent="0.35">
      <c r="B696" s="7" t="s">
        <v>2</v>
      </c>
      <c r="C696" s="7">
        <v>688</v>
      </c>
      <c r="D696" s="7">
        <v>99</v>
      </c>
      <c r="E696" s="6">
        <v>25.9</v>
      </c>
      <c r="F696" s="1">
        <f t="shared" si="152"/>
        <v>0.625</v>
      </c>
      <c r="G696" s="1">
        <f t="shared" si="153"/>
        <v>2.25</v>
      </c>
      <c r="R696">
        <f t="shared" si="154"/>
        <v>0</v>
      </c>
      <c r="S696">
        <f t="shared" si="150"/>
        <v>25.9</v>
      </c>
      <c r="T696" s="29">
        <f t="shared" si="155"/>
        <v>7.1944444444444438</v>
      </c>
      <c r="U696" s="29">
        <f t="shared" si="151"/>
        <v>993.75</v>
      </c>
      <c r="V696" s="29">
        <f t="shared" si="156"/>
        <v>187.17480000000003</v>
      </c>
      <c r="W696" s="29">
        <f t="shared" si="157"/>
        <v>19.78268379629629</v>
      </c>
      <c r="X696" s="29">
        <f t="shared" si="158"/>
        <v>1188.1192444444446</v>
      </c>
      <c r="Y696" s="29">
        <f t="shared" si="159"/>
        <v>8.5478578975308643</v>
      </c>
      <c r="Z696" s="25"/>
      <c r="AA696" s="29">
        <f t="shared" si="160"/>
        <v>9.2042061382716085</v>
      </c>
      <c r="AB696" s="25"/>
      <c r="AC696" s="25">
        <f t="shared" si="161"/>
        <v>0</v>
      </c>
      <c r="AD696" s="25"/>
      <c r="AE696" s="29">
        <f t="shared" si="163"/>
        <v>1741.1699891123462</v>
      </c>
      <c r="AF696" s="25"/>
      <c r="AG696" s="29">
        <f t="shared" si="164"/>
        <v>842.19827758765393</v>
      </c>
      <c r="AH696" s="25"/>
      <c r="AI696" s="29">
        <f t="shared" si="162"/>
        <v>690.60258762187618</v>
      </c>
    </row>
    <row r="697" spans="2:35" x14ac:dyDescent="0.35">
      <c r="B697" s="7" t="s">
        <v>2</v>
      </c>
      <c r="C697" s="7">
        <v>689</v>
      </c>
      <c r="D697" s="7">
        <v>100</v>
      </c>
      <c r="E697" s="6">
        <v>28.4</v>
      </c>
      <c r="F697" s="1">
        <f t="shared" si="152"/>
        <v>0.61111111111111138</v>
      </c>
      <c r="G697" s="1">
        <f t="shared" si="153"/>
        <v>2.2000000000000011</v>
      </c>
      <c r="R697">
        <f t="shared" si="154"/>
        <v>0</v>
      </c>
      <c r="S697">
        <f t="shared" si="150"/>
        <v>28.4</v>
      </c>
      <c r="T697" s="29">
        <f t="shared" si="155"/>
        <v>7.8888888888888884</v>
      </c>
      <c r="U697" s="29">
        <f t="shared" si="151"/>
        <v>971.66666666666708</v>
      </c>
      <c r="V697" s="29">
        <f t="shared" si="156"/>
        <v>187.17480000000003</v>
      </c>
      <c r="W697" s="29">
        <f t="shared" si="157"/>
        <v>23.786051851851848</v>
      </c>
      <c r="X697" s="29">
        <f t="shared" si="158"/>
        <v>1166.7303555555561</v>
      </c>
      <c r="Y697" s="29">
        <f t="shared" si="159"/>
        <v>9.2042061382716085</v>
      </c>
      <c r="Z697" s="25"/>
      <c r="AA697" s="29">
        <f t="shared" si="160"/>
        <v>6.2929295666666647</v>
      </c>
      <c r="AB697" s="25"/>
      <c r="AC697" s="25">
        <f t="shared" si="161"/>
        <v>0</v>
      </c>
      <c r="AD697" s="25"/>
      <c r="AE697" s="29">
        <f t="shared" si="163"/>
        <v>1747.462918679013</v>
      </c>
      <c r="AF697" s="25"/>
      <c r="AG697" s="29">
        <f t="shared" si="164"/>
        <v>842.19827758765393</v>
      </c>
      <c r="AH697" s="25"/>
      <c r="AI697" s="29">
        <f t="shared" si="162"/>
        <v>690.60258762187618</v>
      </c>
    </row>
    <row r="698" spans="2:35" x14ac:dyDescent="0.35">
      <c r="B698" s="7" t="s">
        <v>2</v>
      </c>
      <c r="C698" s="7">
        <v>690</v>
      </c>
      <c r="D698" s="7">
        <v>101</v>
      </c>
      <c r="E698" s="6">
        <v>30.3</v>
      </c>
      <c r="F698" s="1">
        <f t="shared" si="152"/>
        <v>0.34722222222222221</v>
      </c>
      <c r="G698" s="1">
        <f t="shared" si="153"/>
        <v>1.25</v>
      </c>
      <c r="R698">
        <f t="shared" si="154"/>
        <v>0</v>
      </c>
      <c r="S698">
        <f t="shared" si="150"/>
        <v>30.3</v>
      </c>
      <c r="T698" s="29">
        <f t="shared" si="155"/>
        <v>8.4166666666666661</v>
      </c>
      <c r="U698" s="29">
        <f t="shared" si="151"/>
        <v>552.08333333333326</v>
      </c>
      <c r="V698" s="29">
        <f t="shared" si="156"/>
        <v>187.17480000000003</v>
      </c>
      <c r="W698" s="29">
        <f t="shared" si="157"/>
        <v>27.075154166666664</v>
      </c>
      <c r="X698" s="29">
        <f t="shared" si="158"/>
        <v>747.67479999999989</v>
      </c>
      <c r="Y698" s="29">
        <f t="shared" si="159"/>
        <v>6.2929295666666647</v>
      </c>
      <c r="Z698" s="25"/>
      <c r="AA698" s="29">
        <f t="shared" si="160"/>
        <v>3.1966462000000009</v>
      </c>
      <c r="AB698" s="25"/>
      <c r="AC698" s="25">
        <f t="shared" si="161"/>
        <v>0</v>
      </c>
      <c r="AD698" s="25"/>
      <c r="AE698" s="29">
        <f t="shared" si="163"/>
        <v>1750.659564879013</v>
      </c>
      <c r="AF698" s="25"/>
      <c r="AG698" s="29">
        <f t="shared" si="164"/>
        <v>842.19827758765393</v>
      </c>
      <c r="AH698" s="25"/>
      <c r="AI698" s="29">
        <f t="shared" si="162"/>
        <v>690.60258762187618</v>
      </c>
    </row>
    <row r="699" spans="2:35" x14ac:dyDescent="0.35">
      <c r="B699" s="7" t="s">
        <v>2</v>
      </c>
      <c r="C699" s="7">
        <v>691</v>
      </c>
      <c r="D699" s="7">
        <v>102</v>
      </c>
      <c r="E699" s="6">
        <v>30.9</v>
      </c>
      <c r="F699" s="1">
        <f t="shared" si="152"/>
        <v>0.1111111111111112</v>
      </c>
      <c r="G699" s="1">
        <f t="shared" si="153"/>
        <v>0.40000000000000036</v>
      </c>
      <c r="R699">
        <f t="shared" si="154"/>
        <v>0</v>
      </c>
      <c r="S699">
        <f t="shared" si="150"/>
        <v>30.9</v>
      </c>
      <c r="T699" s="29">
        <f t="shared" si="155"/>
        <v>8.5833333333333321</v>
      </c>
      <c r="U699" s="29">
        <f t="shared" si="151"/>
        <v>176.6666666666668</v>
      </c>
      <c r="V699" s="29">
        <f t="shared" si="156"/>
        <v>187.17480000000003</v>
      </c>
      <c r="W699" s="29">
        <f t="shared" si="157"/>
        <v>28.158054166666656</v>
      </c>
      <c r="X699" s="29">
        <f t="shared" si="158"/>
        <v>372.42480000000018</v>
      </c>
      <c r="Y699" s="29">
        <f t="shared" si="159"/>
        <v>3.1966462000000009</v>
      </c>
      <c r="Z699" s="25"/>
      <c r="AA699" s="29">
        <f t="shared" si="160"/>
        <v>3.4085918679012388</v>
      </c>
      <c r="AB699" s="25"/>
      <c r="AC699" s="25">
        <f t="shared" si="161"/>
        <v>0</v>
      </c>
      <c r="AD699" s="25"/>
      <c r="AE699" s="29">
        <f t="shared" si="163"/>
        <v>1754.0681567469144</v>
      </c>
      <c r="AF699" s="25"/>
      <c r="AG699" s="29">
        <f t="shared" si="164"/>
        <v>842.19827758765393</v>
      </c>
      <c r="AH699" s="25"/>
      <c r="AI699" s="29">
        <f t="shared" si="162"/>
        <v>690.60258762187618</v>
      </c>
    </row>
    <row r="700" spans="2:35" x14ac:dyDescent="0.35">
      <c r="B700" s="7" t="s">
        <v>2</v>
      </c>
      <c r="C700" s="7">
        <v>692</v>
      </c>
      <c r="D700" s="7">
        <v>103</v>
      </c>
      <c r="E700" s="6">
        <v>31.1</v>
      </c>
      <c r="F700" s="1">
        <f t="shared" si="152"/>
        <v>0.12500000000000031</v>
      </c>
      <c r="G700" s="1">
        <f t="shared" si="153"/>
        <v>0.45000000000000107</v>
      </c>
      <c r="R700">
        <f t="shared" si="154"/>
        <v>0</v>
      </c>
      <c r="S700">
        <f t="shared" si="150"/>
        <v>31.1</v>
      </c>
      <c r="T700" s="29">
        <f t="shared" si="155"/>
        <v>8.6388888888888893</v>
      </c>
      <c r="U700" s="29">
        <f t="shared" si="151"/>
        <v>198.75000000000048</v>
      </c>
      <c r="V700" s="29">
        <f t="shared" si="156"/>
        <v>187.17480000000003</v>
      </c>
      <c r="W700" s="29">
        <f t="shared" si="157"/>
        <v>28.523739351851855</v>
      </c>
      <c r="X700" s="29">
        <f t="shared" si="158"/>
        <v>394.56368888888937</v>
      </c>
      <c r="Y700" s="29">
        <f t="shared" si="159"/>
        <v>3.4085918679012388</v>
      </c>
      <c r="Z700" s="25"/>
      <c r="AA700" s="29">
        <f t="shared" si="160"/>
        <v>4.852516288888892</v>
      </c>
      <c r="AB700" s="25"/>
      <c r="AC700" s="25">
        <f t="shared" si="161"/>
        <v>0</v>
      </c>
      <c r="AD700" s="25"/>
      <c r="AE700" s="29">
        <f t="shared" si="163"/>
        <v>1758.9206730358032</v>
      </c>
      <c r="AF700" s="25"/>
      <c r="AG700" s="29">
        <f t="shared" si="164"/>
        <v>842.19827758765393</v>
      </c>
      <c r="AH700" s="25"/>
      <c r="AI700" s="29">
        <f t="shared" si="162"/>
        <v>690.60258762187618</v>
      </c>
    </row>
    <row r="701" spans="2:35" x14ac:dyDescent="0.35">
      <c r="B701" s="7" t="s">
        <v>2</v>
      </c>
      <c r="C701" s="7">
        <v>693</v>
      </c>
      <c r="D701" s="7">
        <v>104</v>
      </c>
      <c r="E701" s="6">
        <v>31.8</v>
      </c>
      <c r="F701" s="1">
        <f t="shared" si="152"/>
        <v>0.2222222222222224</v>
      </c>
      <c r="G701" s="1">
        <f t="shared" si="153"/>
        <v>0.80000000000000071</v>
      </c>
      <c r="R701">
        <f t="shared" si="154"/>
        <v>0</v>
      </c>
      <c r="S701">
        <f t="shared" si="150"/>
        <v>31.8</v>
      </c>
      <c r="T701" s="29">
        <f t="shared" si="155"/>
        <v>8.8333333333333339</v>
      </c>
      <c r="U701" s="29">
        <f t="shared" si="151"/>
        <v>353.3333333333336</v>
      </c>
      <c r="V701" s="29">
        <f t="shared" si="156"/>
        <v>187.17480000000003</v>
      </c>
      <c r="W701" s="29">
        <f t="shared" si="157"/>
        <v>29.822216666666669</v>
      </c>
      <c r="X701" s="29">
        <f t="shared" si="158"/>
        <v>549.34146666666697</v>
      </c>
      <c r="Y701" s="29">
        <f t="shared" si="159"/>
        <v>4.852516288888892</v>
      </c>
      <c r="Z701" s="25"/>
      <c r="AA701" s="29">
        <f t="shared" si="160"/>
        <v>4.5909419333333377</v>
      </c>
      <c r="AB701" s="25"/>
      <c r="AC701" s="25">
        <f t="shared" si="161"/>
        <v>0</v>
      </c>
      <c r="AD701" s="25"/>
      <c r="AE701" s="29">
        <f t="shared" si="163"/>
        <v>1763.5116149691366</v>
      </c>
      <c r="AF701" s="25"/>
      <c r="AG701" s="29">
        <f t="shared" si="164"/>
        <v>842.19827758765393</v>
      </c>
      <c r="AH701" s="25"/>
      <c r="AI701" s="29">
        <f t="shared" si="162"/>
        <v>690.60258762187618</v>
      </c>
    </row>
    <row r="702" spans="2:35" x14ac:dyDescent="0.35">
      <c r="B702" s="7" t="s">
        <v>2</v>
      </c>
      <c r="C702" s="7">
        <v>694</v>
      </c>
      <c r="D702" s="7">
        <v>105</v>
      </c>
      <c r="E702" s="6">
        <v>32.700000000000003</v>
      </c>
      <c r="F702" s="1">
        <f t="shared" si="152"/>
        <v>0.19444444444444473</v>
      </c>
      <c r="G702" s="1">
        <f t="shared" si="153"/>
        <v>0.70000000000000107</v>
      </c>
      <c r="R702">
        <f t="shared" si="154"/>
        <v>0</v>
      </c>
      <c r="S702">
        <f t="shared" si="150"/>
        <v>32.700000000000003</v>
      </c>
      <c r="T702" s="29">
        <f t="shared" si="155"/>
        <v>9.0833333333333339</v>
      </c>
      <c r="U702" s="29">
        <f t="shared" si="151"/>
        <v>309.16666666666714</v>
      </c>
      <c r="V702" s="29">
        <f t="shared" si="156"/>
        <v>187.17480000000003</v>
      </c>
      <c r="W702" s="29">
        <f t="shared" si="157"/>
        <v>31.534154166666671</v>
      </c>
      <c r="X702" s="29">
        <f t="shared" si="158"/>
        <v>505.42480000000046</v>
      </c>
      <c r="Y702" s="29">
        <f t="shared" si="159"/>
        <v>4.5909419333333377</v>
      </c>
      <c r="Z702" s="25"/>
      <c r="AA702" s="29">
        <f t="shared" si="160"/>
        <v>1.2002447604938189</v>
      </c>
      <c r="AB702" s="25"/>
      <c r="AC702" s="25">
        <f t="shared" si="161"/>
        <v>0</v>
      </c>
      <c r="AD702" s="25"/>
      <c r="AE702" s="29">
        <f t="shared" si="163"/>
        <v>1764.7118597296305</v>
      </c>
      <c r="AF702" s="25"/>
      <c r="AG702" s="29">
        <f t="shared" si="164"/>
        <v>842.19827758765393</v>
      </c>
      <c r="AH702" s="25"/>
      <c r="AI702" s="29">
        <f t="shared" si="162"/>
        <v>690.60258762187618</v>
      </c>
    </row>
    <row r="703" spans="2:35" x14ac:dyDescent="0.35">
      <c r="B703" s="7" t="s">
        <v>2</v>
      </c>
      <c r="C703" s="7">
        <v>695</v>
      </c>
      <c r="D703" s="7">
        <v>106</v>
      </c>
      <c r="E703" s="6">
        <v>33.200000000000003</v>
      </c>
      <c r="F703" s="1">
        <f t="shared" si="152"/>
        <v>-4.1666666666667261E-2</v>
      </c>
      <c r="G703" s="1">
        <f t="shared" si="153"/>
        <v>-0.15000000000000213</v>
      </c>
      <c r="R703">
        <f t="shared" si="154"/>
        <v>0</v>
      </c>
      <c r="S703">
        <f t="shared" si="150"/>
        <v>33.200000000000003</v>
      </c>
      <c r="T703" s="29">
        <f t="shared" si="155"/>
        <v>9.2222222222222232</v>
      </c>
      <c r="U703" s="29">
        <f t="shared" si="151"/>
        <v>-66.250000000000952</v>
      </c>
      <c r="V703" s="29">
        <f t="shared" si="156"/>
        <v>187.17480000000003</v>
      </c>
      <c r="W703" s="29">
        <f t="shared" si="157"/>
        <v>32.505874074074079</v>
      </c>
      <c r="X703" s="29">
        <f t="shared" si="158"/>
        <v>130.1470222222213</v>
      </c>
      <c r="Y703" s="29">
        <f t="shared" si="159"/>
        <v>1.2002447604938189</v>
      </c>
      <c r="Z703" s="25"/>
      <c r="AA703" s="29">
        <f t="shared" si="160"/>
        <v>-7.9731768000000027</v>
      </c>
      <c r="AB703" s="25"/>
      <c r="AC703" s="25">
        <f t="shared" si="161"/>
        <v>0</v>
      </c>
      <c r="AD703" s="25"/>
      <c r="AE703" s="29">
        <f t="shared" si="163"/>
        <v>1756.7386829296306</v>
      </c>
      <c r="AF703" s="25"/>
      <c r="AG703" s="29">
        <f t="shared" si="164"/>
        <v>842.19827758765393</v>
      </c>
      <c r="AH703" s="25"/>
      <c r="AI703" s="29">
        <f t="shared" si="162"/>
        <v>690.60258762187618</v>
      </c>
    </row>
    <row r="704" spans="2:35" x14ac:dyDescent="0.35">
      <c r="B704" s="7" t="s">
        <v>2</v>
      </c>
      <c r="C704" s="7">
        <v>696</v>
      </c>
      <c r="D704" s="7">
        <v>107</v>
      </c>
      <c r="E704" s="6">
        <v>32.4</v>
      </c>
      <c r="F704" s="1">
        <f t="shared" si="152"/>
        <v>-0.6805555555555558</v>
      </c>
      <c r="G704" s="1">
        <f t="shared" si="153"/>
        <v>-2.4500000000000011</v>
      </c>
      <c r="R704">
        <f t="shared" si="154"/>
        <v>0</v>
      </c>
      <c r="S704">
        <f t="shared" si="150"/>
        <v>32.4</v>
      </c>
      <c r="T704" s="29">
        <f t="shared" si="155"/>
        <v>9</v>
      </c>
      <c r="U704" s="29">
        <f t="shared" si="151"/>
        <v>-1082.0833333333337</v>
      </c>
      <c r="V704" s="29">
        <f t="shared" si="156"/>
        <v>187.17480000000003</v>
      </c>
      <c r="W704" s="29">
        <f t="shared" si="157"/>
        <v>30.958199999999998</v>
      </c>
      <c r="X704" s="29">
        <f t="shared" si="158"/>
        <v>-885.90853333333371</v>
      </c>
      <c r="Y704" s="29">
        <f t="shared" si="159"/>
        <v>-7.9731768000000027</v>
      </c>
      <c r="Z704" s="25"/>
      <c r="AA704" s="29">
        <f t="shared" si="160"/>
        <v>0</v>
      </c>
      <c r="AB704" s="25"/>
      <c r="AC704" s="25">
        <f t="shared" si="161"/>
        <v>-6.9642254148148179</v>
      </c>
      <c r="AD704" s="25"/>
      <c r="AE704" s="29">
        <f t="shared" si="163"/>
        <v>1756.7386829296306</v>
      </c>
      <c r="AF704" s="25"/>
      <c r="AG704" s="29">
        <f t="shared" si="164"/>
        <v>849.16250300246872</v>
      </c>
      <c r="AH704" s="25"/>
      <c r="AI704" s="29">
        <f t="shared" si="162"/>
        <v>696.31325246202437</v>
      </c>
    </row>
    <row r="705" spans="2:35" x14ac:dyDescent="0.35">
      <c r="B705" s="7" t="s">
        <v>2</v>
      </c>
      <c r="C705" s="7">
        <v>697</v>
      </c>
      <c r="D705" s="7">
        <v>108</v>
      </c>
      <c r="E705" s="6">
        <v>28.3</v>
      </c>
      <c r="F705" s="1">
        <f t="shared" si="152"/>
        <v>-0.9166666666666663</v>
      </c>
      <c r="G705" s="1">
        <f t="shared" si="153"/>
        <v>-3.2999999999999989</v>
      </c>
      <c r="R705">
        <f t="shared" si="154"/>
        <v>0</v>
      </c>
      <c r="S705">
        <f t="shared" si="150"/>
        <v>28.3</v>
      </c>
      <c r="T705" s="29">
        <f t="shared" si="155"/>
        <v>7.8611111111111107</v>
      </c>
      <c r="U705" s="29">
        <f t="shared" si="151"/>
        <v>-1457.4999999999993</v>
      </c>
      <c r="V705" s="29">
        <f t="shared" si="156"/>
        <v>187.17480000000003</v>
      </c>
      <c r="W705" s="29">
        <f t="shared" si="157"/>
        <v>23.61883935185185</v>
      </c>
      <c r="X705" s="29">
        <f t="shared" si="158"/>
        <v>-1262.4640888888882</v>
      </c>
      <c r="Y705" s="29">
        <f t="shared" si="159"/>
        <v>-9.9243704765432046</v>
      </c>
      <c r="Z705" s="25"/>
      <c r="AA705" s="29">
        <f t="shared" si="160"/>
        <v>0</v>
      </c>
      <c r="AB705" s="25"/>
      <c r="AC705" s="25">
        <f t="shared" si="161"/>
        <v>-9.0476593037036999</v>
      </c>
      <c r="AD705" s="25"/>
      <c r="AE705" s="29">
        <f t="shared" si="163"/>
        <v>1756.7386829296306</v>
      </c>
      <c r="AF705" s="25"/>
      <c r="AG705" s="29">
        <f t="shared" si="164"/>
        <v>858.21016230617238</v>
      </c>
      <c r="AH705" s="25"/>
      <c r="AI705" s="29">
        <f t="shared" si="162"/>
        <v>703.73233309106126</v>
      </c>
    </row>
    <row r="706" spans="2:35" x14ac:dyDescent="0.35">
      <c r="B706" s="7" t="s">
        <v>2</v>
      </c>
      <c r="C706" s="7">
        <v>698</v>
      </c>
      <c r="D706" s="7">
        <v>109</v>
      </c>
      <c r="E706" s="6">
        <v>25.8</v>
      </c>
      <c r="F706" s="1">
        <f t="shared" si="152"/>
        <v>-0.7222222222222221</v>
      </c>
      <c r="G706" s="1">
        <f t="shared" si="153"/>
        <v>-2.5999999999999996</v>
      </c>
      <c r="R706">
        <f t="shared" si="154"/>
        <v>0</v>
      </c>
      <c r="S706">
        <f t="shared" si="150"/>
        <v>25.8</v>
      </c>
      <c r="T706" s="29">
        <f t="shared" si="155"/>
        <v>7.166666666666667</v>
      </c>
      <c r="U706" s="29">
        <f t="shared" si="151"/>
        <v>-1148.333333333333</v>
      </c>
      <c r="V706" s="29">
        <f t="shared" si="156"/>
        <v>187.17480000000003</v>
      </c>
      <c r="W706" s="29">
        <f t="shared" si="157"/>
        <v>19.630216666666666</v>
      </c>
      <c r="X706" s="29">
        <f t="shared" si="158"/>
        <v>-953.99186666666628</v>
      </c>
      <c r="Y706" s="29">
        <f t="shared" si="159"/>
        <v>-6.836941711111109</v>
      </c>
      <c r="Z706" s="25"/>
      <c r="AA706" s="29">
        <f t="shared" si="160"/>
        <v>0</v>
      </c>
      <c r="AB706" s="25"/>
      <c r="AC706" s="25">
        <f t="shared" si="161"/>
        <v>-6.1214478111111097</v>
      </c>
      <c r="AD706" s="25"/>
      <c r="AE706" s="29">
        <f t="shared" si="163"/>
        <v>1756.7386829296306</v>
      </c>
      <c r="AF706" s="25"/>
      <c r="AG706" s="29">
        <f t="shared" si="164"/>
        <v>864.3316101172835</v>
      </c>
      <c r="AH706" s="25"/>
      <c r="AI706" s="29">
        <f t="shared" si="162"/>
        <v>708.75192029617244</v>
      </c>
    </row>
    <row r="707" spans="2:35" x14ac:dyDescent="0.35">
      <c r="B707" s="7" t="s">
        <v>2</v>
      </c>
      <c r="C707" s="7">
        <v>699</v>
      </c>
      <c r="D707" s="7">
        <v>110</v>
      </c>
      <c r="E707" s="6">
        <v>23.1</v>
      </c>
      <c r="F707" s="1">
        <f t="shared" si="152"/>
        <v>-0.55555555555555558</v>
      </c>
      <c r="G707" s="1">
        <f t="shared" si="153"/>
        <v>-2</v>
      </c>
      <c r="R707">
        <f t="shared" si="154"/>
        <v>0</v>
      </c>
      <c r="S707">
        <f t="shared" si="150"/>
        <v>23.1</v>
      </c>
      <c r="T707" s="29">
        <f t="shared" si="155"/>
        <v>6.416666666666667</v>
      </c>
      <c r="U707" s="29">
        <f t="shared" si="151"/>
        <v>-883.33333333333337</v>
      </c>
      <c r="V707" s="29">
        <f t="shared" si="156"/>
        <v>187.17480000000003</v>
      </c>
      <c r="W707" s="29">
        <f t="shared" si="157"/>
        <v>15.736554166666668</v>
      </c>
      <c r="X707" s="29">
        <f t="shared" si="158"/>
        <v>-689.74186666666674</v>
      </c>
      <c r="Y707" s="29">
        <f t="shared" si="159"/>
        <v>-4.4258436444444449</v>
      </c>
      <c r="Z707" s="25"/>
      <c r="AA707" s="29">
        <f t="shared" si="160"/>
        <v>0</v>
      </c>
      <c r="AB707" s="25"/>
      <c r="AC707" s="25">
        <f t="shared" si="161"/>
        <v>-4.1767701925925929</v>
      </c>
      <c r="AD707" s="25"/>
      <c r="AE707" s="29">
        <f t="shared" si="163"/>
        <v>1756.7386829296306</v>
      </c>
      <c r="AF707" s="25"/>
      <c r="AG707" s="29">
        <f t="shared" si="164"/>
        <v>868.50838030987609</v>
      </c>
      <c r="AH707" s="25"/>
      <c r="AI707" s="29">
        <f t="shared" si="162"/>
        <v>712.17687185409829</v>
      </c>
    </row>
    <row r="708" spans="2:35" x14ac:dyDescent="0.35">
      <c r="B708" s="7" t="s">
        <v>2</v>
      </c>
      <c r="C708" s="7">
        <v>700</v>
      </c>
      <c r="D708" s="7">
        <v>111</v>
      </c>
      <c r="E708" s="6">
        <v>21.8</v>
      </c>
      <c r="F708" s="1">
        <f t="shared" si="152"/>
        <v>-0.26388888888888917</v>
      </c>
      <c r="G708" s="1">
        <f t="shared" si="153"/>
        <v>-0.95000000000000107</v>
      </c>
      <c r="R708">
        <f t="shared" si="154"/>
        <v>0</v>
      </c>
      <c r="S708">
        <f t="shared" si="150"/>
        <v>21.8</v>
      </c>
      <c r="T708" s="29">
        <f t="shared" si="155"/>
        <v>6.0555555555555554</v>
      </c>
      <c r="U708" s="29">
        <f t="shared" si="151"/>
        <v>-419.58333333333377</v>
      </c>
      <c r="V708" s="29">
        <f t="shared" si="156"/>
        <v>187.17480000000003</v>
      </c>
      <c r="W708" s="29">
        <f t="shared" si="157"/>
        <v>14.015179629629628</v>
      </c>
      <c r="X708" s="29">
        <f t="shared" si="158"/>
        <v>-226.35297777777819</v>
      </c>
      <c r="Y708" s="29">
        <f t="shared" si="159"/>
        <v>-1.3706930320987678</v>
      </c>
      <c r="Z708" s="25"/>
      <c r="AA708" s="29">
        <f t="shared" si="160"/>
        <v>0</v>
      </c>
      <c r="AB708" s="25"/>
      <c r="AC708" s="25">
        <f t="shared" si="161"/>
        <v>-1.3329675358024715</v>
      </c>
      <c r="AD708" s="25"/>
      <c r="AE708" s="29">
        <f t="shared" si="163"/>
        <v>1756.7386829296306</v>
      </c>
      <c r="AF708" s="25"/>
      <c r="AG708" s="29">
        <f t="shared" si="164"/>
        <v>869.84134784567857</v>
      </c>
      <c r="AH708" s="25"/>
      <c r="AI708" s="29">
        <f t="shared" si="162"/>
        <v>713.26990523345637</v>
      </c>
    </row>
    <row r="709" spans="2:35" x14ac:dyDescent="0.35">
      <c r="B709" s="7" t="s">
        <v>2</v>
      </c>
      <c r="C709" s="7">
        <v>701</v>
      </c>
      <c r="D709" s="7">
        <v>112</v>
      </c>
      <c r="E709" s="6">
        <v>21.2</v>
      </c>
      <c r="F709" s="1">
        <f t="shared" si="152"/>
        <v>-0.1111111111111112</v>
      </c>
      <c r="G709" s="1">
        <f t="shared" si="153"/>
        <v>-0.40000000000000036</v>
      </c>
      <c r="R709">
        <f t="shared" si="154"/>
        <v>0</v>
      </c>
      <c r="S709">
        <f t="shared" si="150"/>
        <v>21.2</v>
      </c>
      <c r="T709" s="29">
        <f t="shared" si="155"/>
        <v>5.8888888888888884</v>
      </c>
      <c r="U709" s="29">
        <f t="shared" si="151"/>
        <v>-176.6666666666668</v>
      </c>
      <c r="V709" s="29">
        <f t="shared" si="156"/>
        <v>187.17480000000003</v>
      </c>
      <c r="W709" s="29">
        <f t="shared" si="157"/>
        <v>13.254318518518515</v>
      </c>
      <c r="X709" s="29">
        <f t="shared" si="158"/>
        <v>16.39702222222212</v>
      </c>
      <c r="Y709" s="29">
        <f t="shared" si="159"/>
        <v>9.6560241975308034E-2</v>
      </c>
      <c r="Z709" s="25"/>
      <c r="AA709" s="29">
        <f t="shared" si="160"/>
        <v>0.86824188888888998</v>
      </c>
      <c r="AB709" s="25"/>
      <c r="AC709" s="25">
        <f t="shared" si="161"/>
        <v>0</v>
      </c>
      <c r="AD709" s="25"/>
      <c r="AE709" s="29">
        <f t="shared" si="163"/>
        <v>1757.6069248185195</v>
      </c>
      <c r="AF709" s="25"/>
      <c r="AG709" s="29">
        <f t="shared" si="164"/>
        <v>869.84134784567857</v>
      </c>
      <c r="AH709" s="25"/>
      <c r="AI709" s="29">
        <f t="shared" si="162"/>
        <v>713.26990523345637</v>
      </c>
    </row>
    <row r="710" spans="2:35" x14ac:dyDescent="0.35">
      <c r="B710" s="7" t="s">
        <v>2</v>
      </c>
      <c r="C710" s="7">
        <v>702</v>
      </c>
      <c r="D710" s="7">
        <v>113</v>
      </c>
      <c r="E710" s="6">
        <v>21</v>
      </c>
      <c r="F710" s="1">
        <f t="shared" si="152"/>
        <v>-2.7777777777777679E-2</v>
      </c>
      <c r="G710" s="1">
        <f t="shared" si="153"/>
        <v>-9.9999999999999645E-2</v>
      </c>
      <c r="R710">
        <f t="shared" si="154"/>
        <v>0</v>
      </c>
      <c r="S710">
        <f t="shared" si="150"/>
        <v>21</v>
      </c>
      <c r="T710" s="29">
        <f t="shared" si="155"/>
        <v>5.833333333333333</v>
      </c>
      <c r="U710" s="29">
        <f t="shared" si="151"/>
        <v>-44.166666666666508</v>
      </c>
      <c r="V710" s="29">
        <f t="shared" si="156"/>
        <v>187.17480000000003</v>
      </c>
      <c r="W710" s="29">
        <f t="shared" si="157"/>
        <v>13.005416666666664</v>
      </c>
      <c r="X710" s="29">
        <f t="shared" si="158"/>
        <v>148.84146666666686</v>
      </c>
      <c r="Y710" s="29">
        <f t="shared" si="159"/>
        <v>0.86824188888888998</v>
      </c>
      <c r="Z710" s="25"/>
      <c r="AA710" s="29">
        <f t="shared" si="160"/>
        <v>0.99706133333333158</v>
      </c>
      <c r="AB710" s="25"/>
      <c r="AC710" s="25">
        <f t="shared" si="161"/>
        <v>0</v>
      </c>
      <c r="AD710" s="25"/>
      <c r="AE710" s="29">
        <f t="shared" si="163"/>
        <v>1758.6039861518527</v>
      </c>
      <c r="AF710" s="25"/>
      <c r="AG710" s="29">
        <f t="shared" si="164"/>
        <v>869.84134784567857</v>
      </c>
      <c r="AH710" s="25"/>
      <c r="AI710" s="29">
        <f t="shared" si="162"/>
        <v>713.26990523345637</v>
      </c>
    </row>
    <row r="711" spans="2:35" x14ac:dyDescent="0.35">
      <c r="B711" s="7" t="s">
        <v>2</v>
      </c>
      <c r="C711" s="7">
        <v>703</v>
      </c>
      <c r="D711" s="7">
        <v>114</v>
      </c>
      <c r="E711" s="6">
        <v>21</v>
      </c>
      <c r="F711" s="1">
        <f t="shared" si="152"/>
        <v>-1.3888888888889086E-2</v>
      </c>
      <c r="G711" s="1">
        <f t="shared" si="153"/>
        <v>-5.0000000000000711E-2</v>
      </c>
      <c r="R711">
        <f t="shared" si="154"/>
        <v>0</v>
      </c>
      <c r="S711">
        <f t="shared" si="150"/>
        <v>21</v>
      </c>
      <c r="T711" s="29">
        <f t="shared" si="155"/>
        <v>5.833333333333333</v>
      </c>
      <c r="U711" s="29">
        <f t="shared" si="151"/>
        <v>-22.083333333333645</v>
      </c>
      <c r="V711" s="29">
        <f t="shared" si="156"/>
        <v>187.17480000000003</v>
      </c>
      <c r="W711" s="29">
        <f t="shared" si="157"/>
        <v>13.005416666666664</v>
      </c>
      <c r="X711" s="29">
        <f t="shared" si="158"/>
        <v>170.92479999999972</v>
      </c>
      <c r="Y711" s="29">
        <f t="shared" si="159"/>
        <v>0.99706133333333158</v>
      </c>
      <c r="Z711" s="25"/>
      <c r="AA711" s="29">
        <f t="shared" si="160"/>
        <v>-0.28990802839506352</v>
      </c>
      <c r="AB711" s="25"/>
      <c r="AC711" s="25">
        <f t="shared" si="161"/>
        <v>0</v>
      </c>
      <c r="AD711" s="25"/>
      <c r="AE711" s="29">
        <f t="shared" si="163"/>
        <v>1758.3140781234576</v>
      </c>
      <c r="AF711" s="25"/>
      <c r="AG711" s="29">
        <f t="shared" si="164"/>
        <v>869.84134784567857</v>
      </c>
      <c r="AH711" s="25"/>
      <c r="AI711" s="29">
        <f t="shared" si="162"/>
        <v>713.26990523345637</v>
      </c>
    </row>
    <row r="712" spans="2:35" x14ac:dyDescent="0.35">
      <c r="B712" s="7" t="s">
        <v>2</v>
      </c>
      <c r="C712" s="7">
        <v>704</v>
      </c>
      <c r="D712" s="7">
        <v>115</v>
      </c>
      <c r="E712" s="6">
        <v>20.9</v>
      </c>
      <c r="F712" s="1">
        <f t="shared" si="152"/>
        <v>-0.15277777777777798</v>
      </c>
      <c r="G712" s="1">
        <f t="shared" si="153"/>
        <v>-0.55000000000000071</v>
      </c>
      <c r="R712">
        <f t="shared" si="154"/>
        <v>0</v>
      </c>
      <c r="S712">
        <f t="shared" ref="S712:S775" si="165">IF(R712=1,"",E712)</f>
        <v>20.9</v>
      </c>
      <c r="T712" s="29">
        <f t="shared" si="155"/>
        <v>5.8055555555555554</v>
      </c>
      <c r="U712" s="29">
        <f t="shared" ref="U712:U775" si="166">$L$1*F712</f>
        <v>-242.916666666667</v>
      </c>
      <c r="V712" s="29">
        <f t="shared" si="156"/>
        <v>187.17480000000003</v>
      </c>
      <c r="W712" s="29">
        <f t="shared" si="157"/>
        <v>12.881850462962962</v>
      </c>
      <c r="X712" s="29">
        <f t="shared" si="158"/>
        <v>-49.936311111111422</v>
      </c>
      <c r="Y712" s="29">
        <f t="shared" si="159"/>
        <v>-0.28990802839506352</v>
      </c>
      <c r="Z712" s="25"/>
      <c r="AA712" s="29">
        <f t="shared" si="160"/>
        <v>0</v>
      </c>
      <c r="AB712" s="25"/>
      <c r="AC712" s="25">
        <f t="shared" si="161"/>
        <v>-0.27603683086419928</v>
      </c>
      <c r="AD712" s="25"/>
      <c r="AE712" s="29">
        <f t="shared" si="163"/>
        <v>1758.3140781234576</v>
      </c>
      <c r="AF712" s="25"/>
      <c r="AG712" s="29">
        <f t="shared" si="164"/>
        <v>870.11738467654277</v>
      </c>
      <c r="AH712" s="25"/>
      <c r="AI712" s="29">
        <f t="shared" si="162"/>
        <v>713.49625543476498</v>
      </c>
    </row>
    <row r="713" spans="2:35" x14ac:dyDescent="0.35">
      <c r="B713" s="7" t="s">
        <v>2</v>
      </c>
      <c r="C713" s="7">
        <v>705</v>
      </c>
      <c r="D713" s="7">
        <v>116</v>
      </c>
      <c r="E713" s="6">
        <v>19.899999999999999</v>
      </c>
      <c r="F713" s="1">
        <f t="shared" ref="F713:F776" si="167">($E714-$E712)/2/3.6</f>
        <v>-0.41666666666666663</v>
      </c>
      <c r="G713" s="1">
        <f t="shared" ref="G713:G776" si="168">($E714-$E712)/2</f>
        <v>-1.5</v>
      </c>
      <c r="R713">
        <f t="shared" ref="R713:R776" si="169">IF(E713&lt;1,1,0)</f>
        <v>0</v>
      </c>
      <c r="S713">
        <f t="shared" si="165"/>
        <v>19.899999999999999</v>
      </c>
      <c r="T713" s="29">
        <f t="shared" ref="T713:T776" si="170">E713/3.6</f>
        <v>5.5277777777777777</v>
      </c>
      <c r="U713" s="29">
        <f t="shared" si="166"/>
        <v>-662.49999999999989</v>
      </c>
      <c r="V713" s="29">
        <f t="shared" ref="V713:V776" si="171">$L$4*$L$1*$L$5</f>
        <v>187.17480000000003</v>
      </c>
      <c r="W713" s="29">
        <f t="shared" ref="W713:W776" si="172">0.5*1.225*$L$2*$L$3*(T713^2)</f>
        <v>11.678628240740739</v>
      </c>
      <c r="X713" s="29">
        <f t="shared" ref="X713:X776" si="173">T713+U713+V713</f>
        <v>-469.79742222222205</v>
      </c>
      <c r="Y713" s="29">
        <f t="shared" ref="Y713:Y776" si="174">(X713*T713)/1000</f>
        <v>-2.5969357506172828</v>
      </c>
      <c r="Z713" s="25"/>
      <c r="AA713" s="29">
        <f t="shared" ref="AA713:AA776" si="175">IF(X713&gt;0,(X714*T714)/1000,0)</f>
        <v>0</v>
      </c>
      <c r="AB713" s="25"/>
      <c r="AC713" s="25">
        <f t="shared" ref="AC713:AC776" si="176">IF(X713 &lt; 0,(X713*T714)/1000,0)</f>
        <v>-2.335937182716048</v>
      </c>
      <c r="AD713" s="25"/>
      <c r="AE713" s="29">
        <f t="shared" si="163"/>
        <v>1758.3140781234576</v>
      </c>
      <c r="AF713" s="25"/>
      <c r="AG713" s="29">
        <f t="shared" si="164"/>
        <v>872.45332185925884</v>
      </c>
      <c r="AH713" s="25"/>
      <c r="AI713" s="29">
        <f t="shared" ref="AI713:AI776" si="177">AG713*0.82</f>
        <v>715.41172392459225</v>
      </c>
    </row>
    <row r="714" spans="2:35" x14ac:dyDescent="0.35">
      <c r="B714" s="7" t="s">
        <v>2</v>
      </c>
      <c r="C714" s="7">
        <v>706</v>
      </c>
      <c r="D714" s="7">
        <v>117</v>
      </c>
      <c r="E714" s="6">
        <v>17.899999999999999</v>
      </c>
      <c r="F714" s="1">
        <f t="shared" si="167"/>
        <v>-0.66666666666666652</v>
      </c>
      <c r="G714" s="1">
        <f t="shared" si="168"/>
        <v>-2.3999999999999995</v>
      </c>
      <c r="R714">
        <f t="shared" si="169"/>
        <v>0</v>
      </c>
      <c r="S714">
        <f t="shared" si="165"/>
        <v>17.899999999999999</v>
      </c>
      <c r="T714" s="29">
        <f t="shared" si="170"/>
        <v>4.9722222222222214</v>
      </c>
      <c r="U714" s="29">
        <f t="shared" si="166"/>
        <v>-1059.9999999999998</v>
      </c>
      <c r="V714" s="29">
        <f t="shared" si="171"/>
        <v>187.17480000000003</v>
      </c>
      <c r="W714" s="29">
        <f t="shared" si="172"/>
        <v>9.4491282407407375</v>
      </c>
      <c r="X714" s="29">
        <f t="shared" si="173"/>
        <v>-867.8529777777776</v>
      </c>
      <c r="Y714" s="29">
        <f t="shared" si="174"/>
        <v>-4.3151578617283928</v>
      </c>
      <c r="Z714" s="25"/>
      <c r="AA714" s="29">
        <f t="shared" si="175"/>
        <v>0</v>
      </c>
      <c r="AB714" s="25"/>
      <c r="AC714" s="25">
        <f t="shared" si="176"/>
        <v>-3.6401611012345674</v>
      </c>
      <c r="AD714" s="25"/>
      <c r="AE714" s="29">
        <f t="shared" ref="AE714:AE777" si="178">AE713+AA714</f>
        <v>1758.3140781234576</v>
      </c>
      <c r="AF714" s="25"/>
      <c r="AG714" s="29">
        <f t="shared" ref="AG714:AG777" si="179">AG713+ABS(AC714)</f>
        <v>876.09348296049336</v>
      </c>
      <c r="AH714" s="25"/>
      <c r="AI714" s="29">
        <f t="shared" si="177"/>
        <v>718.39665602760454</v>
      </c>
    </row>
    <row r="715" spans="2:35" x14ac:dyDescent="0.35">
      <c r="B715" s="7" t="s">
        <v>2</v>
      </c>
      <c r="C715" s="7">
        <v>707</v>
      </c>
      <c r="D715" s="7">
        <v>118</v>
      </c>
      <c r="E715" s="6">
        <v>15.1</v>
      </c>
      <c r="F715" s="1">
        <f t="shared" si="167"/>
        <v>-0.70833333333333304</v>
      </c>
      <c r="G715" s="1">
        <f t="shared" si="168"/>
        <v>-2.5499999999999989</v>
      </c>
      <c r="R715">
        <f t="shared" si="169"/>
        <v>0</v>
      </c>
      <c r="S715">
        <f t="shared" si="165"/>
        <v>15.1</v>
      </c>
      <c r="T715" s="29">
        <f t="shared" si="170"/>
        <v>4.1944444444444446</v>
      </c>
      <c r="U715" s="29">
        <f t="shared" si="166"/>
        <v>-1126.2499999999995</v>
      </c>
      <c r="V715" s="29">
        <f t="shared" si="171"/>
        <v>187.17480000000003</v>
      </c>
      <c r="W715" s="29">
        <f t="shared" si="172"/>
        <v>6.7241837962962974</v>
      </c>
      <c r="X715" s="29">
        <f t="shared" si="173"/>
        <v>-934.8807555555552</v>
      </c>
      <c r="Y715" s="29">
        <f t="shared" si="174"/>
        <v>-3.9213053913580236</v>
      </c>
      <c r="Z715" s="25"/>
      <c r="AA715" s="29">
        <f t="shared" si="175"/>
        <v>0</v>
      </c>
      <c r="AB715" s="25"/>
      <c r="AC715" s="25">
        <f t="shared" si="176"/>
        <v>-3.3240204641975297</v>
      </c>
      <c r="AD715" s="25"/>
      <c r="AE715" s="29">
        <f t="shared" si="178"/>
        <v>1758.3140781234576</v>
      </c>
      <c r="AF715" s="25"/>
      <c r="AG715" s="29">
        <f t="shared" si="179"/>
        <v>879.41750342469084</v>
      </c>
      <c r="AH715" s="25"/>
      <c r="AI715" s="29">
        <f t="shared" si="177"/>
        <v>721.12235280824643</v>
      </c>
    </row>
    <row r="716" spans="2:35" x14ac:dyDescent="0.35">
      <c r="B716" s="7" t="s">
        <v>2</v>
      </c>
      <c r="C716" s="7">
        <v>708</v>
      </c>
      <c r="D716" s="7">
        <v>119</v>
      </c>
      <c r="E716" s="6">
        <v>12.8</v>
      </c>
      <c r="F716" s="1">
        <f t="shared" si="167"/>
        <v>-0.43055555555555547</v>
      </c>
      <c r="G716" s="1">
        <f t="shared" si="168"/>
        <v>-1.5499999999999998</v>
      </c>
      <c r="R716">
        <f t="shared" si="169"/>
        <v>0</v>
      </c>
      <c r="S716">
        <f t="shared" si="165"/>
        <v>12.8</v>
      </c>
      <c r="T716" s="29">
        <f t="shared" si="170"/>
        <v>3.5555555555555558</v>
      </c>
      <c r="U716" s="29">
        <f t="shared" si="166"/>
        <v>-684.58333333333314</v>
      </c>
      <c r="V716" s="29">
        <f t="shared" si="171"/>
        <v>187.17480000000003</v>
      </c>
      <c r="W716" s="29">
        <f t="shared" si="172"/>
        <v>4.831762962962963</v>
      </c>
      <c r="X716" s="29">
        <f t="shared" si="173"/>
        <v>-493.8529777777776</v>
      </c>
      <c r="Y716" s="29">
        <f t="shared" si="174"/>
        <v>-1.7559216987654316</v>
      </c>
      <c r="Z716" s="25"/>
      <c r="AA716" s="29">
        <f t="shared" si="175"/>
        <v>0</v>
      </c>
      <c r="AB716" s="25"/>
      <c r="AC716" s="25">
        <f t="shared" si="176"/>
        <v>-1.6461765925925917</v>
      </c>
      <c r="AD716" s="25"/>
      <c r="AE716" s="29">
        <f t="shared" si="178"/>
        <v>1758.3140781234576</v>
      </c>
      <c r="AF716" s="25"/>
      <c r="AG716" s="29">
        <f t="shared" si="179"/>
        <v>881.06368001728345</v>
      </c>
      <c r="AH716" s="25"/>
      <c r="AI716" s="29">
        <f t="shared" si="177"/>
        <v>722.47221761417234</v>
      </c>
    </row>
    <row r="717" spans="2:35" x14ac:dyDescent="0.35">
      <c r="B717" s="7" t="s">
        <v>2</v>
      </c>
      <c r="C717" s="7">
        <v>709</v>
      </c>
      <c r="D717" s="7">
        <v>120</v>
      </c>
      <c r="E717" s="6">
        <v>12</v>
      </c>
      <c r="F717" s="1">
        <f t="shared" si="167"/>
        <v>5.5555555555555358E-2</v>
      </c>
      <c r="G717" s="1">
        <f t="shared" si="168"/>
        <v>0.19999999999999929</v>
      </c>
      <c r="R717">
        <f t="shared" si="169"/>
        <v>0</v>
      </c>
      <c r="S717">
        <f t="shared" si="165"/>
        <v>12</v>
      </c>
      <c r="T717" s="29">
        <f t="shared" si="170"/>
        <v>3.333333333333333</v>
      </c>
      <c r="U717" s="29">
        <f t="shared" si="166"/>
        <v>88.333333333333016</v>
      </c>
      <c r="V717" s="29">
        <f t="shared" si="171"/>
        <v>187.17480000000003</v>
      </c>
      <c r="W717" s="29">
        <f t="shared" si="172"/>
        <v>4.2466666666666653</v>
      </c>
      <c r="X717" s="29">
        <f t="shared" si="173"/>
        <v>278.84146666666641</v>
      </c>
      <c r="Y717" s="29">
        <f t="shared" si="174"/>
        <v>0.92947155555555461</v>
      </c>
      <c r="Z717" s="25"/>
      <c r="AA717" s="29">
        <f t="shared" si="175"/>
        <v>4.8293353777777783</v>
      </c>
      <c r="AB717" s="25"/>
      <c r="AC717" s="25">
        <f t="shared" si="176"/>
        <v>0</v>
      </c>
      <c r="AD717" s="25"/>
      <c r="AE717" s="29">
        <f t="shared" si="178"/>
        <v>1763.1434135012355</v>
      </c>
      <c r="AF717" s="25"/>
      <c r="AG717" s="29">
        <f t="shared" si="179"/>
        <v>881.06368001728345</v>
      </c>
      <c r="AH717" s="25"/>
      <c r="AI717" s="29">
        <f t="shared" si="177"/>
        <v>722.47221761417234</v>
      </c>
    </row>
    <row r="718" spans="2:35" x14ac:dyDescent="0.35">
      <c r="B718" s="7" t="s">
        <v>2</v>
      </c>
      <c r="C718" s="7">
        <v>710</v>
      </c>
      <c r="D718" s="7">
        <v>121</v>
      </c>
      <c r="E718" s="6">
        <v>13.2</v>
      </c>
      <c r="F718" s="1">
        <f t="shared" si="167"/>
        <v>0.70833333333333348</v>
      </c>
      <c r="G718" s="1">
        <f t="shared" si="168"/>
        <v>2.5500000000000007</v>
      </c>
      <c r="R718">
        <f t="shared" si="169"/>
        <v>0</v>
      </c>
      <c r="S718">
        <f t="shared" si="165"/>
        <v>13.2</v>
      </c>
      <c r="T718" s="29">
        <f t="shared" si="170"/>
        <v>3.6666666666666665</v>
      </c>
      <c r="U718" s="29">
        <f t="shared" si="166"/>
        <v>1126.2500000000002</v>
      </c>
      <c r="V718" s="29">
        <f t="shared" si="171"/>
        <v>187.17480000000003</v>
      </c>
      <c r="W718" s="29">
        <f t="shared" si="172"/>
        <v>5.1384666666666661</v>
      </c>
      <c r="X718" s="29">
        <f t="shared" si="173"/>
        <v>1317.091466666667</v>
      </c>
      <c r="Y718" s="29">
        <f t="shared" si="174"/>
        <v>4.8293353777777783</v>
      </c>
      <c r="Z718" s="25"/>
      <c r="AA718" s="29">
        <f t="shared" si="175"/>
        <v>9.1984136333333346</v>
      </c>
      <c r="AB718" s="25"/>
      <c r="AC718" s="25">
        <f t="shared" si="176"/>
        <v>0</v>
      </c>
      <c r="AD718" s="25"/>
      <c r="AE718" s="29">
        <f t="shared" si="178"/>
        <v>1772.3418271345688</v>
      </c>
      <c r="AF718" s="25"/>
      <c r="AG718" s="29">
        <f t="shared" si="179"/>
        <v>881.06368001728345</v>
      </c>
      <c r="AH718" s="25"/>
      <c r="AI718" s="29">
        <f t="shared" si="177"/>
        <v>722.47221761417234</v>
      </c>
    </row>
    <row r="719" spans="2:35" x14ac:dyDescent="0.35">
      <c r="B719" s="7" t="s">
        <v>2</v>
      </c>
      <c r="C719" s="7">
        <v>711</v>
      </c>
      <c r="D719" s="7">
        <v>122</v>
      </c>
      <c r="E719" s="6">
        <v>17.100000000000001</v>
      </c>
      <c r="F719" s="1">
        <f t="shared" si="167"/>
        <v>1.0972222222222225</v>
      </c>
      <c r="G719" s="1">
        <f t="shared" si="168"/>
        <v>3.9500000000000011</v>
      </c>
      <c r="R719">
        <f t="shared" si="169"/>
        <v>0</v>
      </c>
      <c r="S719">
        <f t="shared" si="165"/>
        <v>17.100000000000001</v>
      </c>
      <c r="T719" s="29">
        <f t="shared" si="170"/>
        <v>4.75</v>
      </c>
      <c r="U719" s="29">
        <f t="shared" si="166"/>
        <v>1744.5833333333339</v>
      </c>
      <c r="V719" s="29">
        <f t="shared" si="171"/>
        <v>187.17480000000003</v>
      </c>
      <c r="W719" s="29">
        <f t="shared" si="172"/>
        <v>8.6233874999999998</v>
      </c>
      <c r="X719" s="29">
        <f t="shared" si="173"/>
        <v>1936.5081333333339</v>
      </c>
      <c r="Y719" s="29">
        <f t="shared" si="174"/>
        <v>9.1984136333333346</v>
      </c>
      <c r="Z719" s="25"/>
      <c r="AA719" s="29">
        <f t="shared" si="175"/>
        <v>7.2147498308641973</v>
      </c>
      <c r="AB719" s="25"/>
      <c r="AC719" s="25">
        <f t="shared" si="176"/>
        <v>0</v>
      </c>
      <c r="AD719" s="25"/>
      <c r="AE719" s="29">
        <f t="shared" si="178"/>
        <v>1779.5565769654329</v>
      </c>
      <c r="AF719" s="25"/>
      <c r="AG719" s="29">
        <f t="shared" si="179"/>
        <v>881.06368001728345</v>
      </c>
      <c r="AH719" s="25"/>
      <c r="AI719" s="29">
        <f t="shared" si="177"/>
        <v>722.47221761417234</v>
      </c>
    </row>
    <row r="720" spans="2:35" x14ac:dyDescent="0.35">
      <c r="B720" s="7" t="s">
        <v>2</v>
      </c>
      <c r="C720" s="7">
        <v>712</v>
      </c>
      <c r="D720" s="7">
        <v>123</v>
      </c>
      <c r="E720" s="6">
        <v>21.1</v>
      </c>
      <c r="F720" s="1">
        <f t="shared" si="167"/>
        <v>0.65277777777777768</v>
      </c>
      <c r="G720" s="1">
        <f t="shared" si="168"/>
        <v>2.3499999999999996</v>
      </c>
      <c r="R720">
        <f t="shared" si="169"/>
        <v>0</v>
      </c>
      <c r="S720">
        <f t="shared" si="165"/>
        <v>21.1</v>
      </c>
      <c r="T720" s="29">
        <f t="shared" si="170"/>
        <v>5.8611111111111116</v>
      </c>
      <c r="U720" s="29">
        <f t="shared" si="166"/>
        <v>1037.9166666666665</v>
      </c>
      <c r="V720" s="29">
        <f t="shared" si="171"/>
        <v>187.17480000000003</v>
      </c>
      <c r="W720" s="29">
        <f t="shared" si="172"/>
        <v>13.129572685185186</v>
      </c>
      <c r="X720" s="29">
        <f t="shared" si="173"/>
        <v>1230.9525777777776</v>
      </c>
      <c r="Y720" s="29">
        <f t="shared" si="174"/>
        <v>7.2147498308641973</v>
      </c>
      <c r="Z720" s="25"/>
      <c r="AA720" s="29">
        <f t="shared" si="175"/>
        <v>1.3038440049382689</v>
      </c>
      <c r="AB720" s="25"/>
      <c r="AC720" s="25">
        <f t="shared" si="176"/>
        <v>0</v>
      </c>
      <c r="AD720" s="25"/>
      <c r="AE720" s="29">
        <f t="shared" si="178"/>
        <v>1780.8604209703713</v>
      </c>
      <c r="AF720" s="25"/>
      <c r="AG720" s="29">
        <f t="shared" si="179"/>
        <v>881.06368001728345</v>
      </c>
      <c r="AH720" s="25"/>
      <c r="AI720" s="29">
        <f t="shared" si="177"/>
        <v>722.47221761417234</v>
      </c>
    </row>
    <row r="721" spans="2:35" x14ac:dyDescent="0.35">
      <c r="B721" s="7" t="s">
        <v>2</v>
      </c>
      <c r="C721" s="7">
        <v>713</v>
      </c>
      <c r="D721" s="7">
        <v>124</v>
      </c>
      <c r="E721" s="6">
        <v>21.8</v>
      </c>
      <c r="F721" s="1">
        <f t="shared" si="167"/>
        <v>1.3888888888888593E-2</v>
      </c>
      <c r="G721" s="1">
        <f t="shared" si="168"/>
        <v>4.9999999999998934E-2</v>
      </c>
      <c r="R721">
        <f t="shared" si="169"/>
        <v>0</v>
      </c>
      <c r="S721">
        <f t="shared" si="165"/>
        <v>21.8</v>
      </c>
      <c r="T721" s="29">
        <f t="shared" si="170"/>
        <v>6.0555555555555554</v>
      </c>
      <c r="U721" s="29">
        <f t="shared" si="166"/>
        <v>22.083333333332863</v>
      </c>
      <c r="V721" s="29">
        <f t="shared" si="171"/>
        <v>187.17480000000003</v>
      </c>
      <c r="W721" s="29">
        <f t="shared" si="172"/>
        <v>14.015179629629628</v>
      </c>
      <c r="X721" s="29">
        <f t="shared" si="173"/>
        <v>215.31368888888846</v>
      </c>
      <c r="Y721" s="29">
        <f t="shared" si="174"/>
        <v>1.3038440049382689</v>
      </c>
      <c r="Z721" s="25"/>
      <c r="AA721" s="29">
        <f t="shared" si="175"/>
        <v>-3.154597165432099</v>
      </c>
      <c r="AB721" s="25"/>
      <c r="AC721" s="25">
        <f t="shared" si="176"/>
        <v>0</v>
      </c>
      <c r="AD721" s="25"/>
      <c r="AE721" s="29">
        <f t="shared" si="178"/>
        <v>1777.7058238049392</v>
      </c>
      <c r="AF721" s="25"/>
      <c r="AG721" s="29">
        <f t="shared" si="179"/>
        <v>881.06368001728345</v>
      </c>
      <c r="AH721" s="25"/>
      <c r="AI721" s="29">
        <f t="shared" si="177"/>
        <v>722.47221761417234</v>
      </c>
    </row>
    <row r="722" spans="2:35" x14ac:dyDescent="0.35">
      <c r="B722" s="7" t="s">
        <v>2</v>
      </c>
      <c r="C722" s="7">
        <v>714</v>
      </c>
      <c r="D722" s="7">
        <v>125</v>
      </c>
      <c r="E722" s="6">
        <v>21.2</v>
      </c>
      <c r="F722" s="1">
        <f t="shared" si="167"/>
        <v>-0.45833333333333343</v>
      </c>
      <c r="G722" s="1">
        <f t="shared" si="168"/>
        <v>-1.6500000000000004</v>
      </c>
      <c r="R722">
        <f t="shared" si="169"/>
        <v>0</v>
      </c>
      <c r="S722">
        <f t="shared" si="165"/>
        <v>21.2</v>
      </c>
      <c r="T722" s="29">
        <f t="shared" si="170"/>
        <v>5.8888888888888884</v>
      </c>
      <c r="U722" s="29">
        <f t="shared" si="166"/>
        <v>-728.75000000000011</v>
      </c>
      <c r="V722" s="29">
        <f t="shared" si="171"/>
        <v>187.17480000000003</v>
      </c>
      <c r="W722" s="29">
        <f t="shared" si="172"/>
        <v>13.254318518518515</v>
      </c>
      <c r="X722" s="29">
        <f t="shared" si="173"/>
        <v>-535.68631111111119</v>
      </c>
      <c r="Y722" s="29">
        <f t="shared" si="174"/>
        <v>-3.154597165432099</v>
      </c>
      <c r="Z722" s="25"/>
      <c r="AA722" s="29">
        <f t="shared" si="175"/>
        <v>0</v>
      </c>
      <c r="AB722" s="25"/>
      <c r="AC722" s="25">
        <f t="shared" si="176"/>
        <v>-2.7528324320987658</v>
      </c>
      <c r="AD722" s="25"/>
      <c r="AE722" s="29">
        <f t="shared" si="178"/>
        <v>1777.7058238049392</v>
      </c>
      <c r="AF722" s="25"/>
      <c r="AG722" s="29">
        <f t="shared" si="179"/>
        <v>883.81651244938223</v>
      </c>
      <c r="AH722" s="25"/>
      <c r="AI722" s="29">
        <f t="shared" si="177"/>
        <v>724.7295402084934</v>
      </c>
    </row>
    <row r="723" spans="2:35" x14ac:dyDescent="0.35">
      <c r="B723" s="7" t="s">
        <v>2</v>
      </c>
      <c r="C723" s="7">
        <v>715</v>
      </c>
      <c r="D723" s="7">
        <v>126</v>
      </c>
      <c r="E723" s="6">
        <v>18.5</v>
      </c>
      <c r="F723" s="1">
        <f t="shared" si="167"/>
        <v>-1.0138888888888886</v>
      </c>
      <c r="G723" s="1">
        <f t="shared" si="168"/>
        <v>-3.6499999999999995</v>
      </c>
      <c r="R723">
        <f t="shared" si="169"/>
        <v>0</v>
      </c>
      <c r="S723">
        <f t="shared" si="165"/>
        <v>18.5</v>
      </c>
      <c r="T723" s="29">
        <f t="shared" si="170"/>
        <v>5.1388888888888884</v>
      </c>
      <c r="U723" s="29">
        <f t="shared" si="166"/>
        <v>-1612.0833333333328</v>
      </c>
      <c r="V723" s="29">
        <f t="shared" si="171"/>
        <v>187.17480000000003</v>
      </c>
      <c r="W723" s="29">
        <f t="shared" si="172"/>
        <v>10.093206018518517</v>
      </c>
      <c r="X723" s="29">
        <f t="shared" si="173"/>
        <v>-1419.7696444444439</v>
      </c>
      <c r="Y723" s="29">
        <f t="shared" si="174"/>
        <v>-7.2960384506172806</v>
      </c>
      <c r="Z723" s="25"/>
      <c r="AA723" s="29">
        <f t="shared" si="175"/>
        <v>0</v>
      </c>
      <c r="AB723" s="25"/>
      <c r="AC723" s="25">
        <f t="shared" si="176"/>
        <v>-5.4818883493827144</v>
      </c>
      <c r="AD723" s="25"/>
      <c r="AE723" s="29">
        <f t="shared" si="178"/>
        <v>1777.7058238049392</v>
      </c>
      <c r="AF723" s="25"/>
      <c r="AG723" s="29">
        <f t="shared" si="179"/>
        <v>889.29840079876499</v>
      </c>
      <c r="AH723" s="25"/>
      <c r="AI723" s="29">
        <f t="shared" si="177"/>
        <v>729.22468865498729</v>
      </c>
    </row>
    <row r="724" spans="2:35" x14ac:dyDescent="0.35">
      <c r="B724" s="7" t="s">
        <v>2</v>
      </c>
      <c r="C724" s="7">
        <v>716</v>
      </c>
      <c r="D724" s="7">
        <v>127</v>
      </c>
      <c r="E724" s="6">
        <v>13.9</v>
      </c>
      <c r="F724" s="1">
        <f t="shared" si="167"/>
        <v>-0.90277777777777779</v>
      </c>
      <c r="G724" s="1">
        <f t="shared" si="168"/>
        <v>-3.25</v>
      </c>
      <c r="R724">
        <f t="shared" si="169"/>
        <v>0</v>
      </c>
      <c r="S724">
        <f t="shared" si="165"/>
        <v>13.9</v>
      </c>
      <c r="T724" s="29">
        <f t="shared" si="170"/>
        <v>3.8611111111111112</v>
      </c>
      <c r="U724" s="29">
        <f t="shared" si="166"/>
        <v>-1435.4166666666667</v>
      </c>
      <c r="V724" s="29">
        <f t="shared" si="171"/>
        <v>187.17480000000003</v>
      </c>
      <c r="W724" s="29">
        <f t="shared" si="172"/>
        <v>5.697906018518518</v>
      </c>
      <c r="X724" s="29">
        <f t="shared" si="173"/>
        <v>-1244.3807555555557</v>
      </c>
      <c r="Y724" s="29">
        <f t="shared" si="174"/>
        <v>-4.8046923617283959</v>
      </c>
      <c r="Z724" s="25"/>
      <c r="AA724" s="29">
        <f t="shared" si="175"/>
        <v>0</v>
      </c>
      <c r="AB724" s="25"/>
      <c r="AC724" s="25">
        <f t="shared" si="176"/>
        <v>-4.1479358518518517</v>
      </c>
      <c r="AD724" s="25"/>
      <c r="AE724" s="29">
        <f t="shared" si="178"/>
        <v>1777.7058238049392</v>
      </c>
      <c r="AF724" s="25"/>
      <c r="AG724" s="29">
        <f t="shared" si="179"/>
        <v>893.44633665061679</v>
      </c>
      <c r="AH724" s="25"/>
      <c r="AI724" s="29">
        <f t="shared" si="177"/>
        <v>732.62599605350567</v>
      </c>
    </row>
    <row r="725" spans="2:35" x14ac:dyDescent="0.35">
      <c r="B725" s="7" t="s">
        <v>2</v>
      </c>
      <c r="C725" s="7">
        <v>717</v>
      </c>
      <c r="D725" s="7">
        <v>128</v>
      </c>
      <c r="E725" s="6">
        <v>12</v>
      </c>
      <c r="F725" s="1">
        <f t="shared" si="167"/>
        <v>-0.26388888888888895</v>
      </c>
      <c r="G725" s="1">
        <f t="shared" si="168"/>
        <v>-0.95000000000000018</v>
      </c>
      <c r="R725">
        <f t="shared" si="169"/>
        <v>0</v>
      </c>
      <c r="S725">
        <f t="shared" si="165"/>
        <v>12</v>
      </c>
      <c r="T725" s="29">
        <f t="shared" si="170"/>
        <v>3.333333333333333</v>
      </c>
      <c r="U725" s="29">
        <f t="shared" si="166"/>
        <v>-419.58333333333343</v>
      </c>
      <c r="V725" s="29">
        <f t="shared" si="171"/>
        <v>187.17480000000003</v>
      </c>
      <c r="W725" s="29">
        <f t="shared" si="172"/>
        <v>4.2466666666666653</v>
      </c>
      <c r="X725" s="29">
        <f t="shared" si="173"/>
        <v>-229.07520000000008</v>
      </c>
      <c r="Y725" s="29">
        <f t="shared" si="174"/>
        <v>-0.76358400000000015</v>
      </c>
      <c r="Z725" s="25"/>
      <c r="AA725" s="29">
        <f t="shared" si="175"/>
        <v>0</v>
      </c>
      <c r="AB725" s="25"/>
      <c r="AC725" s="25">
        <f t="shared" si="176"/>
        <v>-0.76358400000000015</v>
      </c>
      <c r="AD725" s="25"/>
      <c r="AE725" s="29">
        <f t="shared" si="178"/>
        <v>1777.7058238049392</v>
      </c>
      <c r="AF725" s="25"/>
      <c r="AG725" s="29">
        <f t="shared" si="179"/>
        <v>894.20992065061682</v>
      </c>
      <c r="AH725" s="25"/>
      <c r="AI725" s="29">
        <f t="shared" si="177"/>
        <v>733.25213493350577</v>
      </c>
    </row>
    <row r="726" spans="2:35" x14ac:dyDescent="0.35">
      <c r="B726" s="7" t="s">
        <v>2</v>
      </c>
      <c r="C726" s="7">
        <v>718</v>
      </c>
      <c r="D726" s="7">
        <v>129</v>
      </c>
      <c r="E726" s="6">
        <v>12</v>
      </c>
      <c r="F726" s="1">
        <f t="shared" si="167"/>
        <v>0.1388888888888889</v>
      </c>
      <c r="G726" s="1">
        <f t="shared" si="168"/>
        <v>0.5</v>
      </c>
      <c r="R726">
        <f t="shared" si="169"/>
        <v>0</v>
      </c>
      <c r="S726">
        <f t="shared" si="165"/>
        <v>12</v>
      </c>
      <c r="T726" s="29">
        <f t="shared" si="170"/>
        <v>3.333333333333333</v>
      </c>
      <c r="U726" s="29">
        <f t="shared" si="166"/>
        <v>220.83333333333334</v>
      </c>
      <c r="V726" s="29">
        <f t="shared" si="171"/>
        <v>187.17480000000003</v>
      </c>
      <c r="W726" s="29">
        <f t="shared" si="172"/>
        <v>4.2466666666666653</v>
      </c>
      <c r="X726" s="29">
        <f t="shared" si="173"/>
        <v>411.34146666666675</v>
      </c>
      <c r="Y726" s="29">
        <f t="shared" si="174"/>
        <v>1.3711382222222224</v>
      </c>
      <c r="Z726" s="25"/>
      <c r="AA726" s="29">
        <f t="shared" si="175"/>
        <v>3.8787639382716055</v>
      </c>
      <c r="AB726" s="25"/>
      <c r="AC726" s="25">
        <f t="shared" si="176"/>
        <v>0</v>
      </c>
      <c r="AD726" s="25"/>
      <c r="AE726" s="29">
        <f t="shared" si="178"/>
        <v>1781.5845877432107</v>
      </c>
      <c r="AF726" s="25"/>
      <c r="AG726" s="29">
        <f t="shared" si="179"/>
        <v>894.20992065061682</v>
      </c>
      <c r="AH726" s="25"/>
      <c r="AI726" s="29">
        <f t="shared" si="177"/>
        <v>733.25213493350577</v>
      </c>
    </row>
    <row r="727" spans="2:35" x14ac:dyDescent="0.35">
      <c r="B727" s="7" t="s">
        <v>2</v>
      </c>
      <c r="C727" s="7">
        <v>719</v>
      </c>
      <c r="D727" s="7">
        <v>130</v>
      </c>
      <c r="E727" s="6">
        <v>13</v>
      </c>
      <c r="F727" s="1">
        <f t="shared" si="167"/>
        <v>0.55555555555555558</v>
      </c>
      <c r="G727" s="1">
        <f t="shared" si="168"/>
        <v>2</v>
      </c>
      <c r="R727">
        <f t="shared" si="169"/>
        <v>0</v>
      </c>
      <c r="S727">
        <f t="shared" si="165"/>
        <v>13</v>
      </c>
      <c r="T727" s="29">
        <f t="shared" si="170"/>
        <v>3.6111111111111112</v>
      </c>
      <c r="U727" s="29">
        <f t="shared" si="166"/>
        <v>883.33333333333337</v>
      </c>
      <c r="V727" s="29">
        <f t="shared" si="171"/>
        <v>187.17480000000003</v>
      </c>
      <c r="W727" s="29">
        <f t="shared" si="172"/>
        <v>4.9839351851851852</v>
      </c>
      <c r="X727" s="29">
        <f t="shared" si="173"/>
        <v>1074.1192444444446</v>
      </c>
      <c r="Y727" s="29">
        <f t="shared" si="174"/>
        <v>3.8787639382716055</v>
      </c>
      <c r="Z727" s="25"/>
      <c r="AA727" s="29">
        <f t="shared" si="175"/>
        <v>6.2497892345679009</v>
      </c>
      <c r="AB727" s="25"/>
      <c r="AC727" s="25">
        <f t="shared" si="176"/>
        <v>0</v>
      </c>
      <c r="AD727" s="25"/>
      <c r="AE727" s="29">
        <f t="shared" si="178"/>
        <v>1787.8343769777787</v>
      </c>
      <c r="AF727" s="25"/>
      <c r="AG727" s="29">
        <f t="shared" si="179"/>
        <v>894.20992065061682</v>
      </c>
      <c r="AH727" s="25"/>
      <c r="AI727" s="29">
        <f t="shared" si="177"/>
        <v>733.25213493350577</v>
      </c>
    </row>
    <row r="728" spans="2:35" x14ac:dyDescent="0.35">
      <c r="B728" s="7" t="s">
        <v>2</v>
      </c>
      <c r="C728" s="7">
        <v>720</v>
      </c>
      <c r="D728" s="7">
        <v>131</v>
      </c>
      <c r="E728" s="6">
        <v>16</v>
      </c>
      <c r="F728" s="1">
        <f t="shared" si="167"/>
        <v>0.76388888888888884</v>
      </c>
      <c r="G728" s="1">
        <f t="shared" si="168"/>
        <v>2.75</v>
      </c>
      <c r="R728">
        <f t="shared" si="169"/>
        <v>0</v>
      </c>
      <c r="S728">
        <f t="shared" si="165"/>
        <v>16</v>
      </c>
      <c r="T728" s="29">
        <f t="shared" si="170"/>
        <v>4.4444444444444446</v>
      </c>
      <c r="U728" s="29">
        <f t="shared" si="166"/>
        <v>1214.5833333333333</v>
      </c>
      <c r="V728" s="29">
        <f t="shared" si="171"/>
        <v>187.17480000000003</v>
      </c>
      <c r="W728" s="29">
        <f t="shared" si="172"/>
        <v>7.5496296296296306</v>
      </c>
      <c r="X728" s="29">
        <f t="shared" si="173"/>
        <v>1406.2025777777776</v>
      </c>
      <c r="Y728" s="29">
        <f t="shared" si="174"/>
        <v>6.2497892345679009</v>
      </c>
      <c r="Z728" s="25"/>
      <c r="AA728" s="29">
        <f t="shared" si="175"/>
        <v>6.2085333086419769</v>
      </c>
      <c r="AB728" s="25"/>
      <c r="AC728" s="25">
        <f t="shared" si="176"/>
        <v>0</v>
      </c>
      <c r="AD728" s="25"/>
      <c r="AE728" s="29">
        <f t="shared" si="178"/>
        <v>1794.0429102864207</v>
      </c>
      <c r="AF728" s="25"/>
      <c r="AG728" s="29">
        <f t="shared" si="179"/>
        <v>894.20992065061682</v>
      </c>
      <c r="AH728" s="25"/>
      <c r="AI728" s="29">
        <f t="shared" si="177"/>
        <v>733.25213493350577</v>
      </c>
    </row>
    <row r="729" spans="2:35" x14ac:dyDescent="0.35">
      <c r="B729" s="7" t="s">
        <v>2</v>
      </c>
      <c r="C729" s="7">
        <v>721</v>
      </c>
      <c r="D729" s="7">
        <v>132</v>
      </c>
      <c r="E729" s="6">
        <v>18.5</v>
      </c>
      <c r="F729" s="1">
        <f t="shared" si="167"/>
        <v>0.63888888888888906</v>
      </c>
      <c r="G729" s="1">
        <f t="shared" si="168"/>
        <v>2.3000000000000007</v>
      </c>
      <c r="R729">
        <f t="shared" si="169"/>
        <v>0</v>
      </c>
      <c r="S729">
        <f t="shared" si="165"/>
        <v>18.5</v>
      </c>
      <c r="T729" s="29">
        <f t="shared" si="170"/>
        <v>5.1388888888888884</v>
      </c>
      <c r="U729" s="29">
        <f t="shared" si="166"/>
        <v>1015.8333333333336</v>
      </c>
      <c r="V729" s="29">
        <f t="shared" si="171"/>
        <v>187.17480000000003</v>
      </c>
      <c r="W729" s="29">
        <f t="shared" si="172"/>
        <v>10.093206018518517</v>
      </c>
      <c r="X729" s="29">
        <f t="shared" si="173"/>
        <v>1208.1470222222226</v>
      </c>
      <c r="Y729" s="29">
        <f t="shared" si="174"/>
        <v>6.2085333086419769</v>
      </c>
      <c r="Z729" s="25"/>
      <c r="AA729" s="29">
        <f t="shared" si="175"/>
        <v>6.1584292567901242</v>
      </c>
      <c r="AB729" s="25"/>
      <c r="AC729" s="25">
        <f t="shared" si="176"/>
        <v>0</v>
      </c>
      <c r="AD729" s="25"/>
      <c r="AE729" s="29">
        <f t="shared" si="178"/>
        <v>1800.2013395432109</v>
      </c>
      <c r="AF729" s="25"/>
      <c r="AG729" s="29">
        <f t="shared" si="179"/>
        <v>894.20992065061682</v>
      </c>
      <c r="AH729" s="25"/>
      <c r="AI729" s="29">
        <f t="shared" si="177"/>
        <v>733.25213493350577</v>
      </c>
    </row>
    <row r="730" spans="2:35" x14ac:dyDescent="0.35">
      <c r="B730" s="7" t="s">
        <v>2</v>
      </c>
      <c r="C730" s="7">
        <v>722</v>
      </c>
      <c r="D730" s="7">
        <v>133</v>
      </c>
      <c r="E730" s="6">
        <v>20.6</v>
      </c>
      <c r="F730" s="1">
        <f t="shared" si="167"/>
        <v>0.55555555555555558</v>
      </c>
      <c r="G730" s="1">
        <f t="shared" si="168"/>
        <v>2</v>
      </c>
      <c r="R730">
        <f t="shared" si="169"/>
        <v>0</v>
      </c>
      <c r="S730">
        <f t="shared" si="165"/>
        <v>20.6</v>
      </c>
      <c r="T730" s="29">
        <f t="shared" si="170"/>
        <v>5.7222222222222223</v>
      </c>
      <c r="U730" s="29">
        <f t="shared" si="166"/>
        <v>883.33333333333337</v>
      </c>
      <c r="V730" s="29">
        <f t="shared" si="171"/>
        <v>187.17480000000003</v>
      </c>
      <c r="W730" s="29">
        <f t="shared" si="172"/>
        <v>12.514690740740742</v>
      </c>
      <c r="X730" s="29">
        <f t="shared" si="173"/>
        <v>1076.2303555555557</v>
      </c>
      <c r="Y730" s="29">
        <f t="shared" si="174"/>
        <v>6.1584292567901242</v>
      </c>
      <c r="Z730" s="25"/>
      <c r="AA730" s="29">
        <f t="shared" si="175"/>
        <v>5.9016133333333309</v>
      </c>
      <c r="AB730" s="25"/>
      <c r="AC730" s="25">
        <f t="shared" si="176"/>
        <v>0</v>
      </c>
      <c r="AD730" s="25"/>
      <c r="AE730" s="29">
        <f t="shared" si="178"/>
        <v>1806.1029528765444</v>
      </c>
      <c r="AF730" s="25"/>
      <c r="AG730" s="29">
        <f t="shared" si="179"/>
        <v>894.20992065061682</v>
      </c>
      <c r="AH730" s="25"/>
      <c r="AI730" s="29">
        <f t="shared" si="177"/>
        <v>733.25213493350577</v>
      </c>
    </row>
    <row r="731" spans="2:35" x14ac:dyDescent="0.35">
      <c r="B731" s="7" t="s">
        <v>2</v>
      </c>
      <c r="C731" s="7">
        <v>723</v>
      </c>
      <c r="D731" s="7">
        <v>134</v>
      </c>
      <c r="E731" s="6">
        <v>22.5</v>
      </c>
      <c r="F731" s="1">
        <f t="shared" si="167"/>
        <v>0.47222222222222199</v>
      </c>
      <c r="G731" s="1">
        <f t="shared" si="168"/>
        <v>1.6999999999999993</v>
      </c>
      <c r="R731">
        <f t="shared" si="169"/>
        <v>0</v>
      </c>
      <c r="S731">
        <f t="shared" si="165"/>
        <v>22.5</v>
      </c>
      <c r="T731" s="29">
        <f t="shared" si="170"/>
        <v>6.25</v>
      </c>
      <c r="U731" s="29">
        <f t="shared" si="166"/>
        <v>750.83333333333292</v>
      </c>
      <c r="V731" s="29">
        <f t="shared" si="171"/>
        <v>187.17480000000003</v>
      </c>
      <c r="W731" s="29">
        <f t="shared" si="172"/>
        <v>14.9296875</v>
      </c>
      <c r="X731" s="29">
        <f t="shared" si="173"/>
        <v>944.25813333333292</v>
      </c>
      <c r="Y731" s="29">
        <f t="shared" si="174"/>
        <v>5.9016133333333309</v>
      </c>
      <c r="Z731" s="25"/>
      <c r="AA731" s="29">
        <f t="shared" si="175"/>
        <v>7.3283875555555582</v>
      </c>
      <c r="AB731" s="25"/>
      <c r="AC731" s="25">
        <f t="shared" si="176"/>
        <v>0</v>
      </c>
      <c r="AD731" s="25"/>
      <c r="AE731" s="29">
        <f t="shared" si="178"/>
        <v>1813.4313404320999</v>
      </c>
      <c r="AF731" s="25"/>
      <c r="AG731" s="29">
        <f t="shared" si="179"/>
        <v>894.20992065061682</v>
      </c>
      <c r="AH731" s="25"/>
      <c r="AI731" s="29">
        <f t="shared" si="177"/>
        <v>733.25213493350577</v>
      </c>
    </row>
    <row r="732" spans="2:35" x14ac:dyDescent="0.35">
      <c r="B732" s="7" t="s">
        <v>2</v>
      </c>
      <c r="C732" s="7">
        <v>724</v>
      </c>
      <c r="D732" s="7">
        <v>135</v>
      </c>
      <c r="E732" s="6">
        <v>24</v>
      </c>
      <c r="F732" s="1">
        <f t="shared" si="167"/>
        <v>0.56944444444444464</v>
      </c>
      <c r="G732" s="1">
        <f t="shared" si="168"/>
        <v>2.0500000000000007</v>
      </c>
      <c r="R732">
        <f t="shared" si="169"/>
        <v>0</v>
      </c>
      <c r="S732">
        <f t="shared" si="165"/>
        <v>24</v>
      </c>
      <c r="T732" s="29">
        <f t="shared" si="170"/>
        <v>6.6666666666666661</v>
      </c>
      <c r="U732" s="29">
        <f t="shared" si="166"/>
        <v>905.41666666666697</v>
      </c>
      <c r="V732" s="29">
        <f t="shared" si="171"/>
        <v>187.17480000000003</v>
      </c>
      <c r="W732" s="29">
        <f t="shared" si="172"/>
        <v>16.986666666666661</v>
      </c>
      <c r="X732" s="29">
        <f t="shared" si="173"/>
        <v>1099.2581333333337</v>
      </c>
      <c r="Y732" s="29">
        <f t="shared" si="174"/>
        <v>7.3283875555555582</v>
      </c>
      <c r="Z732" s="25"/>
      <c r="AA732" s="29">
        <f t="shared" si="175"/>
        <v>11.064715960493826</v>
      </c>
      <c r="AB732" s="25"/>
      <c r="AC732" s="25">
        <f t="shared" si="176"/>
        <v>0</v>
      </c>
      <c r="AD732" s="25"/>
      <c r="AE732" s="29">
        <f t="shared" si="178"/>
        <v>1824.4960563925938</v>
      </c>
      <c r="AF732" s="25"/>
      <c r="AG732" s="29">
        <f t="shared" si="179"/>
        <v>894.20992065061682</v>
      </c>
      <c r="AH732" s="25"/>
      <c r="AI732" s="29">
        <f t="shared" si="177"/>
        <v>733.25213493350577</v>
      </c>
    </row>
    <row r="733" spans="2:35" x14ac:dyDescent="0.35">
      <c r="B733" s="7" t="s">
        <v>2</v>
      </c>
      <c r="C733" s="7">
        <v>725</v>
      </c>
      <c r="D733" s="7">
        <v>136</v>
      </c>
      <c r="E733" s="6">
        <v>26.6</v>
      </c>
      <c r="F733" s="1">
        <f t="shared" si="167"/>
        <v>0.8194444444444442</v>
      </c>
      <c r="G733" s="1">
        <f t="shared" si="168"/>
        <v>2.9499999999999993</v>
      </c>
      <c r="R733">
        <f t="shared" si="169"/>
        <v>0</v>
      </c>
      <c r="S733">
        <f t="shared" si="165"/>
        <v>26.6</v>
      </c>
      <c r="T733" s="29">
        <f t="shared" si="170"/>
        <v>7.3888888888888893</v>
      </c>
      <c r="U733" s="29">
        <f t="shared" si="166"/>
        <v>1302.9166666666663</v>
      </c>
      <c r="V733" s="29">
        <f t="shared" si="171"/>
        <v>187.17480000000003</v>
      </c>
      <c r="W733" s="29">
        <f t="shared" si="172"/>
        <v>20.86646851851852</v>
      </c>
      <c r="X733" s="29">
        <f t="shared" si="173"/>
        <v>1497.4803555555552</v>
      </c>
      <c r="Y733" s="29">
        <f t="shared" si="174"/>
        <v>11.064715960493826</v>
      </c>
      <c r="Z733" s="25"/>
      <c r="AA733" s="29">
        <f t="shared" si="175"/>
        <v>16.663549804938263</v>
      </c>
      <c r="AB733" s="25"/>
      <c r="AC733" s="25">
        <f t="shared" si="176"/>
        <v>0</v>
      </c>
      <c r="AD733" s="25"/>
      <c r="AE733" s="29">
        <f t="shared" si="178"/>
        <v>1841.159606197532</v>
      </c>
      <c r="AF733" s="25"/>
      <c r="AG733" s="29">
        <f t="shared" si="179"/>
        <v>894.20992065061682</v>
      </c>
      <c r="AH733" s="25"/>
      <c r="AI733" s="29">
        <f t="shared" si="177"/>
        <v>733.25213493350577</v>
      </c>
    </row>
    <row r="734" spans="2:35" x14ac:dyDescent="0.35">
      <c r="B734" s="7" t="s">
        <v>2</v>
      </c>
      <c r="C734" s="7">
        <v>726</v>
      </c>
      <c r="D734" s="7">
        <v>137</v>
      </c>
      <c r="E734" s="6">
        <v>29.9</v>
      </c>
      <c r="F734" s="1">
        <f t="shared" si="167"/>
        <v>1.1388888888888882</v>
      </c>
      <c r="G734" s="1">
        <f t="shared" si="168"/>
        <v>4.0999999999999979</v>
      </c>
      <c r="R734">
        <f t="shared" si="169"/>
        <v>0</v>
      </c>
      <c r="S734">
        <f t="shared" si="165"/>
        <v>29.9</v>
      </c>
      <c r="T734" s="29">
        <f t="shared" si="170"/>
        <v>8.3055555555555554</v>
      </c>
      <c r="U734" s="29">
        <f t="shared" si="166"/>
        <v>1810.8333333333321</v>
      </c>
      <c r="V734" s="29">
        <f t="shared" si="171"/>
        <v>187.17480000000003</v>
      </c>
      <c r="W734" s="29">
        <f t="shared" si="172"/>
        <v>26.365017129629624</v>
      </c>
      <c r="X734" s="29">
        <f t="shared" si="173"/>
        <v>2006.3136888888878</v>
      </c>
      <c r="Y734" s="29">
        <f t="shared" si="174"/>
        <v>16.663549804938263</v>
      </c>
      <c r="Z734" s="25"/>
      <c r="AA734" s="29">
        <f t="shared" si="175"/>
        <v>18.767106399999996</v>
      </c>
      <c r="AB734" s="25"/>
      <c r="AC734" s="25">
        <f t="shared" si="176"/>
        <v>0</v>
      </c>
      <c r="AD734" s="25"/>
      <c r="AE734" s="29">
        <f t="shared" si="178"/>
        <v>1859.9267125975321</v>
      </c>
      <c r="AF734" s="25"/>
      <c r="AG734" s="29">
        <f t="shared" si="179"/>
        <v>894.20992065061682</v>
      </c>
      <c r="AH734" s="25"/>
      <c r="AI734" s="29">
        <f t="shared" si="177"/>
        <v>733.25213493350577</v>
      </c>
    </row>
    <row r="735" spans="2:35" x14ac:dyDescent="0.35">
      <c r="B735" s="7" t="s">
        <v>2</v>
      </c>
      <c r="C735" s="7">
        <v>727</v>
      </c>
      <c r="D735" s="7">
        <v>138</v>
      </c>
      <c r="E735" s="6">
        <v>34.799999999999997</v>
      </c>
      <c r="F735" s="1">
        <f t="shared" si="167"/>
        <v>1.0972222222222221</v>
      </c>
      <c r="G735" s="1">
        <f t="shared" si="168"/>
        <v>3.9499999999999993</v>
      </c>
      <c r="R735">
        <f t="shared" si="169"/>
        <v>0</v>
      </c>
      <c r="S735">
        <f t="shared" si="165"/>
        <v>34.799999999999997</v>
      </c>
      <c r="T735" s="29">
        <f t="shared" si="170"/>
        <v>9.6666666666666661</v>
      </c>
      <c r="U735" s="29">
        <f t="shared" si="166"/>
        <v>1744.583333333333</v>
      </c>
      <c r="V735" s="29">
        <f t="shared" si="171"/>
        <v>187.17480000000003</v>
      </c>
      <c r="W735" s="29">
        <f t="shared" si="172"/>
        <v>35.714466666666659</v>
      </c>
      <c r="X735" s="29">
        <f t="shared" si="173"/>
        <v>1941.4247999999998</v>
      </c>
      <c r="Y735" s="29">
        <f t="shared" si="174"/>
        <v>18.767106399999996</v>
      </c>
      <c r="Z735" s="25"/>
      <c r="AA735" s="29">
        <f t="shared" si="175"/>
        <v>14.596835400000009</v>
      </c>
      <c r="AB735" s="25"/>
      <c r="AC735" s="25">
        <f t="shared" si="176"/>
        <v>0</v>
      </c>
      <c r="AD735" s="25"/>
      <c r="AE735" s="29">
        <f t="shared" si="178"/>
        <v>1874.523547997532</v>
      </c>
      <c r="AF735" s="25"/>
      <c r="AG735" s="29">
        <f t="shared" si="179"/>
        <v>894.20992065061682</v>
      </c>
      <c r="AH735" s="25"/>
      <c r="AI735" s="29">
        <f t="shared" si="177"/>
        <v>733.25213493350577</v>
      </c>
    </row>
    <row r="736" spans="2:35" x14ac:dyDescent="0.35">
      <c r="B736" s="7" t="s">
        <v>2</v>
      </c>
      <c r="C736" s="7">
        <v>728</v>
      </c>
      <c r="D736" s="7">
        <v>139</v>
      </c>
      <c r="E736" s="6">
        <v>37.799999999999997</v>
      </c>
      <c r="F736" s="1">
        <f t="shared" si="167"/>
        <v>0.75000000000000078</v>
      </c>
      <c r="G736" s="1">
        <f t="shared" si="168"/>
        <v>2.7000000000000028</v>
      </c>
      <c r="R736">
        <f t="shared" si="169"/>
        <v>0</v>
      </c>
      <c r="S736">
        <f t="shared" si="165"/>
        <v>37.799999999999997</v>
      </c>
      <c r="T736" s="29">
        <f t="shared" si="170"/>
        <v>10.499999999999998</v>
      </c>
      <c r="U736" s="29">
        <f t="shared" si="166"/>
        <v>1192.5000000000011</v>
      </c>
      <c r="V736" s="29">
        <f t="shared" si="171"/>
        <v>187.17480000000003</v>
      </c>
      <c r="W736" s="29">
        <f t="shared" si="172"/>
        <v>42.137549999999983</v>
      </c>
      <c r="X736" s="29">
        <f t="shared" si="173"/>
        <v>1390.1748000000011</v>
      </c>
      <c r="Y736" s="29">
        <f t="shared" si="174"/>
        <v>14.596835400000009</v>
      </c>
      <c r="Z736" s="25"/>
      <c r="AA736" s="29">
        <f t="shared" si="175"/>
        <v>11.585507488888899</v>
      </c>
      <c r="AB736" s="25"/>
      <c r="AC736" s="25">
        <f t="shared" si="176"/>
        <v>0</v>
      </c>
      <c r="AD736" s="25"/>
      <c r="AE736" s="29">
        <f t="shared" si="178"/>
        <v>1886.1090554864209</v>
      </c>
      <c r="AF736" s="25"/>
      <c r="AG736" s="29">
        <f t="shared" si="179"/>
        <v>894.20992065061682</v>
      </c>
      <c r="AH736" s="25"/>
      <c r="AI736" s="29">
        <f t="shared" si="177"/>
        <v>733.25213493350577</v>
      </c>
    </row>
    <row r="737" spans="2:35" x14ac:dyDescent="0.35">
      <c r="B737" s="7" t="s">
        <v>2</v>
      </c>
      <c r="C737" s="7">
        <v>729</v>
      </c>
      <c r="D737" s="7">
        <v>140</v>
      </c>
      <c r="E737" s="6">
        <v>40.200000000000003</v>
      </c>
      <c r="F737" s="1">
        <f t="shared" si="167"/>
        <v>0.52777777777777835</v>
      </c>
      <c r="G737" s="1">
        <f t="shared" si="168"/>
        <v>1.9000000000000021</v>
      </c>
      <c r="R737">
        <f t="shared" si="169"/>
        <v>0</v>
      </c>
      <c r="S737">
        <f t="shared" si="165"/>
        <v>40.200000000000003</v>
      </c>
      <c r="T737" s="29">
        <f t="shared" si="170"/>
        <v>11.166666666666668</v>
      </c>
      <c r="U737" s="29">
        <f t="shared" si="166"/>
        <v>839.16666666666754</v>
      </c>
      <c r="V737" s="29">
        <f t="shared" si="171"/>
        <v>187.17480000000003</v>
      </c>
      <c r="W737" s="29">
        <f t="shared" si="172"/>
        <v>47.658216666666675</v>
      </c>
      <c r="X737" s="29">
        <f t="shared" si="173"/>
        <v>1037.5081333333342</v>
      </c>
      <c r="Y737" s="29">
        <f t="shared" si="174"/>
        <v>11.585507488888899</v>
      </c>
      <c r="Z737" s="25"/>
      <c r="AA737" s="29">
        <f t="shared" si="175"/>
        <v>6.6345878123456679</v>
      </c>
      <c r="AB737" s="25"/>
      <c r="AC737" s="25">
        <f t="shared" si="176"/>
        <v>0</v>
      </c>
      <c r="AD737" s="25"/>
      <c r="AE737" s="29">
        <f t="shared" si="178"/>
        <v>1892.7436432987665</v>
      </c>
      <c r="AF737" s="25"/>
      <c r="AG737" s="29">
        <f t="shared" si="179"/>
        <v>894.20992065061682</v>
      </c>
      <c r="AH737" s="25"/>
      <c r="AI737" s="29">
        <f t="shared" si="177"/>
        <v>733.25213493350577</v>
      </c>
    </row>
    <row r="738" spans="2:35" x14ac:dyDescent="0.35">
      <c r="B738" s="7" t="s">
        <v>2</v>
      </c>
      <c r="C738" s="7">
        <v>730</v>
      </c>
      <c r="D738" s="7">
        <v>141</v>
      </c>
      <c r="E738" s="6">
        <v>41.6</v>
      </c>
      <c r="F738" s="1">
        <f t="shared" si="167"/>
        <v>0.23611111111111052</v>
      </c>
      <c r="G738" s="1">
        <f t="shared" si="168"/>
        <v>0.84999999999999787</v>
      </c>
      <c r="R738">
        <f t="shared" si="169"/>
        <v>0</v>
      </c>
      <c r="S738">
        <f t="shared" si="165"/>
        <v>41.6</v>
      </c>
      <c r="T738" s="29">
        <f t="shared" si="170"/>
        <v>11.555555555555555</v>
      </c>
      <c r="U738" s="29">
        <f t="shared" si="166"/>
        <v>375.41666666666572</v>
      </c>
      <c r="V738" s="29">
        <f t="shared" si="171"/>
        <v>187.17480000000003</v>
      </c>
      <c r="W738" s="29">
        <f t="shared" si="172"/>
        <v>51.035496296296294</v>
      </c>
      <c r="X738" s="29">
        <f t="shared" si="173"/>
        <v>574.14702222222127</v>
      </c>
      <c r="Y738" s="29">
        <f t="shared" si="174"/>
        <v>6.6345878123456679</v>
      </c>
      <c r="Z738" s="25"/>
      <c r="AA738" s="29">
        <f t="shared" si="175"/>
        <v>3.3420722864197496</v>
      </c>
      <c r="AB738" s="25"/>
      <c r="AC738" s="25">
        <f t="shared" si="176"/>
        <v>0</v>
      </c>
      <c r="AD738" s="25"/>
      <c r="AE738" s="29">
        <f t="shared" si="178"/>
        <v>1896.0857155851863</v>
      </c>
      <c r="AF738" s="25"/>
      <c r="AG738" s="29">
        <f t="shared" si="179"/>
        <v>894.20992065061682</v>
      </c>
      <c r="AH738" s="25"/>
      <c r="AI738" s="29">
        <f t="shared" si="177"/>
        <v>733.25213493350577</v>
      </c>
    </row>
    <row r="739" spans="2:35" x14ac:dyDescent="0.35">
      <c r="B739" s="7" t="s">
        <v>2</v>
      </c>
      <c r="C739" s="7">
        <v>731</v>
      </c>
      <c r="D739" s="7">
        <v>142</v>
      </c>
      <c r="E739" s="6">
        <v>41.9</v>
      </c>
      <c r="F739" s="1">
        <f t="shared" si="167"/>
        <v>5.5555555555555358E-2</v>
      </c>
      <c r="G739" s="1">
        <f t="shared" si="168"/>
        <v>0.19999999999999929</v>
      </c>
      <c r="R739">
        <f t="shared" si="169"/>
        <v>0</v>
      </c>
      <c r="S739">
        <f t="shared" si="165"/>
        <v>41.9</v>
      </c>
      <c r="T739" s="29">
        <f t="shared" si="170"/>
        <v>11.638888888888888</v>
      </c>
      <c r="U739" s="29">
        <f t="shared" si="166"/>
        <v>88.333333333333016</v>
      </c>
      <c r="V739" s="29">
        <f t="shared" si="171"/>
        <v>187.17480000000003</v>
      </c>
      <c r="W739" s="29">
        <f t="shared" si="172"/>
        <v>51.77423935185184</v>
      </c>
      <c r="X739" s="29">
        <f t="shared" si="173"/>
        <v>287.14702222222195</v>
      </c>
      <c r="Y739" s="29">
        <f t="shared" si="174"/>
        <v>3.3420722864197496</v>
      </c>
      <c r="Z739" s="25"/>
      <c r="AA739" s="29">
        <f t="shared" si="175"/>
        <v>3.0927337777777892</v>
      </c>
      <c r="AB739" s="25"/>
      <c r="AC739" s="25">
        <f t="shared" si="176"/>
        <v>0</v>
      </c>
      <c r="AD739" s="25"/>
      <c r="AE739" s="29">
        <f t="shared" si="178"/>
        <v>1899.1784493629641</v>
      </c>
      <c r="AF739" s="25"/>
      <c r="AG739" s="29">
        <f t="shared" si="179"/>
        <v>894.20992065061682</v>
      </c>
      <c r="AH739" s="25"/>
      <c r="AI739" s="29">
        <f t="shared" si="177"/>
        <v>733.25213493350577</v>
      </c>
    </row>
    <row r="740" spans="2:35" x14ac:dyDescent="0.35">
      <c r="B740" s="7" t="s">
        <v>2</v>
      </c>
      <c r="C740" s="7">
        <v>732</v>
      </c>
      <c r="D740" s="7">
        <v>143</v>
      </c>
      <c r="E740" s="6">
        <v>42</v>
      </c>
      <c r="F740" s="1">
        <f t="shared" si="167"/>
        <v>4.1666666666667261E-2</v>
      </c>
      <c r="G740" s="1">
        <f t="shared" si="168"/>
        <v>0.15000000000000213</v>
      </c>
      <c r="R740">
        <f t="shared" si="169"/>
        <v>0</v>
      </c>
      <c r="S740">
        <f t="shared" si="165"/>
        <v>42</v>
      </c>
      <c r="T740" s="29">
        <f t="shared" si="170"/>
        <v>11.666666666666666</v>
      </c>
      <c r="U740" s="29">
        <f t="shared" si="166"/>
        <v>66.250000000000952</v>
      </c>
      <c r="V740" s="29">
        <f t="shared" si="171"/>
        <v>187.17480000000003</v>
      </c>
      <c r="W740" s="29">
        <f t="shared" si="172"/>
        <v>52.021666666666654</v>
      </c>
      <c r="X740" s="29">
        <f t="shared" si="173"/>
        <v>265.09146666666766</v>
      </c>
      <c r="Y740" s="29">
        <f t="shared" si="174"/>
        <v>3.0927337777777892</v>
      </c>
      <c r="Z740" s="25"/>
      <c r="AA740" s="29">
        <f t="shared" si="175"/>
        <v>3.3669780567901202</v>
      </c>
      <c r="AB740" s="25"/>
      <c r="AC740" s="25">
        <f t="shared" si="176"/>
        <v>0</v>
      </c>
      <c r="AD740" s="25"/>
      <c r="AE740" s="29">
        <f t="shared" si="178"/>
        <v>1902.5454274197543</v>
      </c>
      <c r="AF740" s="25"/>
      <c r="AG740" s="29">
        <f t="shared" si="179"/>
        <v>894.20992065061682</v>
      </c>
      <c r="AH740" s="25"/>
      <c r="AI740" s="29">
        <f t="shared" si="177"/>
        <v>733.25213493350577</v>
      </c>
    </row>
    <row r="741" spans="2:35" x14ac:dyDescent="0.35">
      <c r="B741" s="7" t="s">
        <v>2</v>
      </c>
      <c r="C741" s="7">
        <v>733</v>
      </c>
      <c r="D741" s="7">
        <v>144</v>
      </c>
      <c r="E741" s="6">
        <v>42.2</v>
      </c>
      <c r="F741" s="1">
        <f t="shared" si="167"/>
        <v>5.5555555555555358E-2</v>
      </c>
      <c r="G741" s="1">
        <f t="shared" si="168"/>
        <v>0.19999999999999929</v>
      </c>
      <c r="R741">
        <f t="shared" si="169"/>
        <v>0</v>
      </c>
      <c r="S741">
        <f t="shared" si="165"/>
        <v>42.2</v>
      </c>
      <c r="T741" s="29">
        <f t="shared" si="170"/>
        <v>11.722222222222223</v>
      </c>
      <c r="U741" s="29">
        <f t="shared" si="166"/>
        <v>88.333333333333016</v>
      </c>
      <c r="V741" s="29">
        <f t="shared" si="171"/>
        <v>187.17480000000003</v>
      </c>
      <c r="W741" s="29">
        <f t="shared" si="172"/>
        <v>52.518290740740746</v>
      </c>
      <c r="X741" s="29">
        <f t="shared" si="173"/>
        <v>287.23035555555526</v>
      </c>
      <c r="Y741" s="29">
        <f t="shared" si="174"/>
        <v>3.3669780567901202</v>
      </c>
      <c r="Z741" s="25"/>
      <c r="AA741" s="29">
        <f t="shared" si="175"/>
        <v>3.6436822123456789</v>
      </c>
      <c r="AB741" s="25"/>
      <c r="AC741" s="25">
        <f t="shared" si="176"/>
        <v>0</v>
      </c>
      <c r="AD741" s="25"/>
      <c r="AE741" s="29">
        <f t="shared" si="178"/>
        <v>1906.1891096321001</v>
      </c>
      <c r="AF741" s="25"/>
      <c r="AG741" s="29">
        <f t="shared" si="179"/>
        <v>894.20992065061682</v>
      </c>
      <c r="AH741" s="25"/>
      <c r="AI741" s="29">
        <f t="shared" si="177"/>
        <v>733.25213493350577</v>
      </c>
    </row>
    <row r="742" spans="2:35" x14ac:dyDescent="0.35">
      <c r="B742" s="7" t="s">
        <v>2</v>
      </c>
      <c r="C742" s="7">
        <v>734</v>
      </c>
      <c r="D742" s="7">
        <v>145</v>
      </c>
      <c r="E742" s="6">
        <v>42.4</v>
      </c>
      <c r="F742" s="1">
        <f t="shared" si="167"/>
        <v>6.9444444444444448E-2</v>
      </c>
      <c r="G742" s="1">
        <f t="shared" si="168"/>
        <v>0.25</v>
      </c>
      <c r="R742">
        <f t="shared" si="169"/>
        <v>0</v>
      </c>
      <c r="S742">
        <f t="shared" si="165"/>
        <v>42.4</v>
      </c>
      <c r="T742" s="29">
        <f t="shared" si="170"/>
        <v>11.777777777777777</v>
      </c>
      <c r="U742" s="29">
        <f t="shared" si="166"/>
        <v>110.41666666666667</v>
      </c>
      <c r="V742" s="29">
        <f t="shared" si="171"/>
        <v>187.17480000000003</v>
      </c>
      <c r="W742" s="29">
        <f t="shared" si="172"/>
        <v>53.017274074074059</v>
      </c>
      <c r="X742" s="29">
        <f t="shared" si="173"/>
        <v>309.36924444444446</v>
      </c>
      <c r="Y742" s="29">
        <f t="shared" si="174"/>
        <v>3.6436822123456789</v>
      </c>
      <c r="Z742" s="25"/>
      <c r="AA742" s="29">
        <f t="shared" si="175"/>
        <v>4.1943171493827238</v>
      </c>
      <c r="AB742" s="25"/>
      <c r="AC742" s="25">
        <f t="shared" si="176"/>
        <v>0</v>
      </c>
      <c r="AD742" s="25"/>
      <c r="AE742" s="29">
        <f t="shared" si="178"/>
        <v>1910.3834267814827</v>
      </c>
      <c r="AF742" s="25"/>
      <c r="AG742" s="29">
        <f t="shared" si="179"/>
        <v>894.20992065061682</v>
      </c>
      <c r="AH742" s="25"/>
      <c r="AI742" s="29">
        <f t="shared" si="177"/>
        <v>733.25213493350577</v>
      </c>
    </row>
    <row r="743" spans="2:35" x14ac:dyDescent="0.35">
      <c r="B743" s="7" t="s">
        <v>2</v>
      </c>
      <c r="C743" s="7">
        <v>735</v>
      </c>
      <c r="D743" s="7">
        <v>146</v>
      </c>
      <c r="E743" s="6">
        <v>42.7</v>
      </c>
      <c r="F743" s="1">
        <f t="shared" si="167"/>
        <v>9.7222222222222612E-2</v>
      </c>
      <c r="G743" s="1">
        <f t="shared" si="168"/>
        <v>0.35000000000000142</v>
      </c>
      <c r="R743">
        <f t="shared" si="169"/>
        <v>0</v>
      </c>
      <c r="S743">
        <f t="shared" si="165"/>
        <v>42.7</v>
      </c>
      <c r="T743" s="29">
        <f t="shared" si="170"/>
        <v>11.861111111111112</v>
      </c>
      <c r="U743" s="29">
        <f t="shared" si="166"/>
        <v>154.58333333333394</v>
      </c>
      <c r="V743" s="29">
        <f t="shared" si="171"/>
        <v>187.17480000000003</v>
      </c>
      <c r="W743" s="29">
        <f t="shared" si="172"/>
        <v>53.770172685185202</v>
      </c>
      <c r="X743" s="29">
        <f t="shared" si="173"/>
        <v>353.61924444444509</v>
      </c>
      <c r="Y743" s="29">
        <f t="shared" si="174"/>
        <v>4.1943171493827238</v>
      </c>
      <c r="Z743" s="25"/>
      <c r="AA743" s="29">
        <f t="shared" si="175"/>
        <v>5.0280981456790128</v>
      </c>
      <c r="AB743" s="25"/>
      <c r="AC743" s="25">
        <f t="shared" si="176"/>
        <v>0</v>
      </c>
      <c r="AD743" s="25"/>
      <c r="AE743" s="29">
        <f t="shared" si="178"/>
        <v>1915.4115249271617</v>
      </c>
      <c r="AF743" s="25"/>
      <c r="AG743" s="29">
        <f t="shared" si="179"/>
        <v>894.20992065061682</v>
      </c>
      <c r="AH743" s="25"/>
      <c r="AI743" s="29">
        <f t="shared" si="177"/>
        <v>733.25213493350577</v>
      </c>
    </row>
    <row r="744" spans="2:35" x14ac:dyDescent="0.35">
      <c r="B744" s="7" t="s">
        <v>2</v>
      </c>
      <c r="C744" s="7">
        <v>736</v>
      </c>
      <c r="D744" s="7">
        <v>147</v>
      </c>
      <c r="E744" s="6">
        <v>43.1</v>
      </c>
      <c r="F744" s="1">
        <f t="shared" si="167"/>
        <v>0.1388888888888889</v>
      </c>
      <c r="G744" s="1">
        <f t="shared" si="168"/>
        <v>0.5</v>
      </c>
      <c r="R744">
        <f t="shared" si="169"/>
        <v>0</v>
      </c>
      <c r="S744">
        <f t="shared" si="165"/>
        <v>43.1</v>
      </c>
      <c r="T744" s="29">
        <f t="shared" si="170"/>
        <v>11.972222222222223</v>
      </c>
      <c r="U744" s="29">
        <f t="shared" si="166"/>
        <v>220.83333333333334</v>
      </c>
      <c r="V744" s="29">
        <f t="shared" si="171"/>
        <v>187.17480000000003</v>
      </c>
      <c r="W744" s="29">
        <f t="shared" si="172"/>
        <v>54.782294907407412</v>
      </c>
      <c r="X744" s="29">
        <f t="shared" si="173"/>
        <v>419.9803555555556</v>
      </c>
      <c r="Y744" s="29">
        <f t="shared" si="174"/>
        <v>5.0280981456790128</v>
      </c>
      <c r="Z744" s="25"/>
      <c r="AA744" s="29">
        <f t="shared" si="175"/>
        <v>4.8320508901234538</v>
      </c>
      <c r="AB744" s="25"/>
      <c r="AC744" s="25">
        <f t="shared" si="176"/>
        <v>0</v>
      </c>
      <c r="AD744" s="25"/>
      <c r="AE744" s="29">
        <f t="shared" si="178"/>
        <v>1920.2435758172851</v>
      </c>
      <c r="AF744" s="25"/>
      <c r="AG744" s="29">
        <f t="shared" si="179"/>
        <v>894.20992065061682</v>
      </c>
      <c r="AH744" s="25"/>
      <c r="AI744" s="29">
        <f t="shared" si="177"/>
        <v>733.25213493350577</v>
      </c>
    </row>
    <row r="745" spans="2:35" x14ac:dyDescent="0.35">
      <c r="B745" s="7" t="s">
        <v>2</v>
      </c>
      <c r="C745" s="7">
        <v>737</v>
      </c>
      <c r="D745" s="7">
        <v>148</v>
      </c>
      <c r="E745" s="6">
        <v>43.7</v>
      </c>
      <c r="F745" s="1">
        <f t="shared" si="167"/>
        <v>0.12499999999999981</v>
      </c>
      <c r="G745" s="1">
        <f t="shared" si="168"/>
        <v>0.44999999999999929</v>
      </c>
      <c r="R745">
        <f t="shared" si="169"/>
        <v>0</v>
      </c>
      <c r="S745">
        <f t="shared" si="165"/>
        <v>43.7</v>
      </c>
      <c r="T745" s="29">
        <f t="shared" si="170"/>
        <v>12.138888888888889</v>
      </c>
      <c r="U745" s="29">
        <f t="shared" si="166"/>
        <v>198.74999999999969</v>
      </c>
      <c r="V745" s="29">
        <f t="shared" si="171"/>
        <v>187.17480000000003</v>
      </c>
      <c r="W745" s="29">
        <f t="shared" si="172"/>
        <v>56.318172685185182</v>
      </c>
      <c r="X745" s="29">
        <f t="shared" si="173"/>
        <v>398.06368888888858</v>
      </c>
      <c r="Y745" s="29">
        <f t="shared" si="174"/>
        <v>4.8320508901234538</v>
      </c>
      <c r="Z745" s="25"/>
      <c r="AA745" s="29">
        <f t="shared" si="175"/>
        <v>3.5167043456790084</v>
      </c>
      <c r="AB745" s="25"/>
      <c r="AC745" s="25">
        <f t="shared" si="176"/>
        <v>0</v>
      </c>
      <c r="AD745" s="25"/>
      <c r="AE745" s="29">
        <f t="shared" si="178"/>
        <v>1923.7602801629641</v>
      </c>
      <c r="AF745" s="25"/>
      <c r="AG745" s="29">
        <f t="shared" si="179"/>
        <v>894.20992065061682</v>
      </c>
      <c r="AH745" s="25"/>
      <c r="AI745" s="29">
        <f t="shared" si="177"/>
        <v>733.25213493350577</v>
      </c>
    </row>
    <row r="746" spans="2:35" x14ac:dyDescent="0.35">
      <c r="B746" s="7" t="s">
        <v>2</v>
      </c>
      <c r="C746" s="7">
        <v>738</v>
      </c>
      <c r="D746" s="7">
        <v>149</v>
      </c>
      <c r="E746" s="6">
        <v>44</v>
      </c>
      <c r="F746" s="1">
        <f t="shared" si="167"/>
        <v>5.5555555555555358E-2</v>
      </c>
      <c r="G746" s="1">
        <f t="shared" si="168"/>
        <v>0.19999999999999929</v>
      </c>
      <c r="R746">
        <f t="shared" si="169"/>
        <v>0</v>
      </c>
      <c r="S746">
        <f t="shared" si="165"/>
        <v>44</v>
      </c>
      <c r="T746" s="29">
        <f t="shared" si="170"/>
        <v>12.222222222222221</v>
      </c>
      <c r="U746" s="29">
        <f t="shared" si="166"/>
        <v>88.333333333333016</v>
      </c>
      <c r="V746" s="29">
        <f t="shared" si="171"/>
        <v>187.17480000000003</v>
      </c>
      <c r="W746" s="29">
        <f t="shared" si="172"/>
        <v>57.094074074074065</v>
      </c>
      <c r="X746" s="29">
        <f t="shared" si="173"/>
        <v>287.73035555555526</v>
      </c>
      <c r="Y746" s="29">
        <f t="shared" si="174"/>
        <v>3.5167043456790084</v>
      </c>
      <c r="Z746" s="25"/>
      <c r="AA746" s="29">
        <f t="shared" si="175"/>
        <v>5.9597246333333249</v>
      </c>
      <c r="AB746" s="25"/>
      <c r="AC746" s="25">
        <f t="shared" si="176"/>
        <v>0</v>
      </c>
      <c r="AD746" s="25"/>
      <c r="AE746" s="29">
        <f t="shared" si="178"/>
        <v>1929.7200047962974</v>
      </c>
      <c r="AF746" s="25"/>
      <c r="AG746" s="29">
        <f t="shared" si="179"/>
        <v>894.20992065061682</v>
      </c>
      <c r="AH746" s="25"/>
      <c r="AI746" s="29">
        <f t="shared" si="177"/>
        <v>733.25213493350577</v>
      </c>
    </row>
    <row r="747" spans="2:35" x14ac:dyDescent="0.35">
      <c r="B747" s="7" t="s">
        <v>2</v>
      </c>
      <c r="C747" s="7">
        <v>739</v>
      </c>
      <c r="D747" s="7">
        <v>150</v>
      </c>
      <c r="E747" s="6">
        <v>44.1</v>
      </c>
      <c r="F747" s="1">
        <f t="shared" si="167"/>
        <v>0.18055555555555516</v>
      </c>
      <c r="G747" s="1">
        <f t="shared" si="168"/>
        <v>0.64999999999999858</v>
      </c>
      <c r="R747">
        <f t="shared" si="169"/>
        <v>0</v>
      </c>
      <c r="S747">
        <f t="shared" si="165"/>
        <v>44.1</v>
      </c>
      <c r="T747" s="29">
        <f t="shared" si="170"/>
        <v>12.25</v>
      </c>
      <c r="U747" s="29">
        <f t="shared" si="166"/>
        <v>287.08333333333269</v>
      </c>
      <c r="V747" s="29">
        <f t="shared" si="171"/>
        <v>187.17480000000003</v>
      </c>
      <c r="W747" s="29">
        <f t="shared" si="172"/>
        <v>57.353887499999999</v>
      </c>
      <c r="X747" s="29">
        <f t="shared" si="173"/>
        <v>486.50813333333269</v>
      </c>
      <c r="Y747" s="29">
        <f t="shared" si="174"/>
        <v>5.9597246333333249</v>
      </c>
      <c r="Z747" s="25"/>
      <c r="AA747" s="29">
        <f t="shared" si="175"/>
        <v>8.9049078999999907</v>
      </c>
      <c r="AB747" s="25"/>
      <c r="AC747" s="25">
        <f t="shared" si="176"/>
        <v>0</v>
      </c>
      <c r="AD747" s="25"/>
      <c r="AE747" s="29">
        <f t="shared" si="178"/>
        <v>1938.6249126962973</v>
      </c>
      <c r="AF747" s="25"/>
      <c r="AG747" s="29">
        <f t="shared" si="179"/>
        <v>894.20992065061682</v>
      </c>
      <c r="AH747" s="25"/>
      <c r="AI747" s="29">
        <f t="shared" si="177"/>
        <v>733.25213493350577</v>
      </c>
    </row>
    <row r="748" spans="2:35" x14ac:dyDescent="0.35">
      <c r="B748" s="7" t="s">
        <v>2</v>
      </c>
      <c r="C748" s="7">
        <v>740</v>
      </c>
      <c r="D748" s="7">
        <v>151</v>
      </c>
      <c r="E748" s="6">
        <v>45.3</v>
      </c>
      <c r="F748" s="1">
        <f t="shared" si="167"/>
        <v>0.31944444444444403</v>
      </c>
      <c r="G748" s="1">
        <f t="shared" si="168"/>
        <v>1.1499999999999986</v>
      </c>
      <c r="R748">
        <f t="shared" si="169"/>
        <v>0</v>
      </c>
      <c r="S748">
        <f t="shared" si="165"/>
        <v>45.3</v>
      </c>
      <c r="T748" s="29">
        <f t="shared" si="170"/>
        <v>12.583333333333332</v>
      </c>
      <c r="U748" s="29">
        <f t="shared" si="166"/>
        <v>507.916666666666</v>
      </c>
      <c r="V748" s="29">
        <f t="shared" si="171"/>
        <v>187.17480000000003</v>
      </c>
      <c r="W748" s="29">
        <f t="shared" si="172"/>
        <v>60.517654166666652</v>
      </c>
      <c r="X748" s="29">
        <f t="shared" si="173"/>
        <v>707.67479999999932</v>
      </c>
      <c r="Y748" s="29">
        <f t="shared" si="174"/>
        <v>8.9049078999999907</v>
      </c>
      <c r="Z748" s="25"/>
      <c r="AA748" s="29">
        <f t="shared" si="175"/>
        <v>7.9865616197531022</v>
      </c>
      <c r="AB748" s="25"/>
      <c r="AC748" s="25">
        <f t="shared" si="176"/>
        <v>0</v>
      </c>
      <c r="AD748" s="25"/>
      <c r="AE748" s="29">
        <f t="shared" si="178"/>
        <v>1946.6114743160504</v>
      </c>
      <c r="AF748" s="25"/>
      <c r="AG748" s="29">
        <f t="shared" si="179"/>
        <v>894.20992065061682</v>
      </c>
      <c r="AH748" s="25"/>
      <c r="AI748" s="29">
        <f t="shared" si="177"/>
        <v>733.25213493350577</v>
      </c>
    </row>
    <row r="749" spans="2:35" x14ac:dyDescent="0.35">
      <c r="B749" s="7" t="s">
        <v>2</v>
      </c>
      <c r="C749" s="7">
        <v>741</v>
      </c>
      <c r="D749" s="7">
        <v>152</v>
      </c>
      <c r="E749" s="6">
        <v>46.4</v>
      </c>
      <c r="F749" s="1">
        <f t="shared" si="167"/>
        <v>0.26388888888888967</v>
      </c>
      <c r="G749" s="1">
        <f t="shared" si="168"/>
        <v>0.95000000000000284</v>
      </c>
      <c r="R749">
        <f t="shared" si="169"/>
        <v>0</v>
      </c>
      <c r="S749">
        <f t="shared" si="165"/>
        <v>46.4</v>
      </c>
      <c r="T749" s="29">
        <f t="shared" si="170"/>
        <v>12.888888888888888</v>
      </c>
      <c r="U749" s="29">
        <f t="shared" si="166"/>
        <v>419.58333333333456</v>
      </c>
      <c r="V749" s="29">
        <f t="shared" si="171"/>
        <v>187.17480000000003</v>
      </c>
      <c r="W749" s="29">
        <f t="shared" si="172"/>
        <v>63.492385185185164</v>
      </c>
      <c r="X749" s="29">
        <f t="shared" si="173"/>
        <v>619.64702222222354</v>
      </c>
      <c r="Y749" s="29">
        <f t="shared" si="174"/>
        <v>7.9865616197531022</v>
      </c>
      <c r="Z749" s="25"/>
      <c r="AA749" s="29">
        <f t="shared" si="175"/>
        <v>5.231804167901231</v>
      </c>
      <c r="AB749" s="25"/>
      <c r="AC749" s="25">
        <f t="shared" si="176"/>
        <v>0</v>
      </c>
      <c r="AD749" s="25"/>
      <c r="AE749" s="29">
        <f t="shared" si="178"/>
        <v>1951.8432784839515</v>
      </c>
      <c r="AF749" s="25"/>
      <c r="AG749" s="29">
        <f t="shared" si="179"/>
        <v>894.20992065061682</v>
      </c>
      <c r="AH749" s="25"/>
      <c r="AI749" s="29">
        <f t="shared" si="177"/>
        <v>733.25213493350577</v>
      </c>
    </row>
    <row r="750" spans="2:35" x14ac:dyDescent="0.35">
      <c r="B750" s="7" t="s">
        <v>2</v>
      </c>
      <c r="C750" s="7">
        <v>742</v>
      </c>
      <c r="D750" s="7">
        <v>153</v>
      </c>
      <c r="E750" s="6">
        <v>47.2</v>
      </c>
      <c r="F750" s="1">
        <f t="shared" si="167"/>
        <v>0.12499999999999981</v>
      </c>
      <c r="G750" s="1">
        <f t="shared" si="168"/>
        <v>0.44999999999999929</v>
      </c>
      <c r="R750">
        <f t="shared" si="169"/>
        <v>0</v>
      </c>
      <c r="S750">
        <f t="shared" si="165"/>
        <v>47.2</v>
      </c>
      <c r="T750" s="29">
        <f t="shared" si="170"/>
        <v>13.111111111111111</v>
      </c>
      <c r="U750" s="29">
        <f t="shared" si="166"/>
        <v>198.74999999999969</v>
      </c>
      <c r="V750" s="29">
        <f t="shared" si="171"/>
        <v>187.17480000000003</v>
      </c>
      <c r="W750" s="29">
        <f t="shared" si="172"/>
        <v>65.700651851851845</v>
      </c>
      <c r="X750" s="29">
        <f t="shared" si="173"/>
        <v>399.03591111111086</v>
      </c>
      <c r="Y750" s="29">
        <f t="shared" si="174"/>
        <v>5.231804167901231</v>
      </c>
      <c r="Z750" s="25"/>
      <c r="AA750" s="29">
        <f t="shared" si="175"/>
        <v>3.2122002271604817</v>
      </c>
      <c r="AB750" s="25"/>
      <c r="AC750" s="25">
        <f t="shared" si="176"/>
        <v>0</v>
      </c>
      <c r="AD750" s="25"/>
      <c r="AE750" s="29">
        <f t="shared" si="178"/>
        <v>1955.0554787111121</v>
      </c>
      <c r="AF750" s="25"/>
      <c r="AG750" s="29">
        <f t="shared" si="179"/>
        <v>894.20992065061682</v>
      </c>
      <c r="AH750" s="25"/>
      <c r="AI750" s="29">
        <f t="shared" si="177"/>
        <v>733.25213493350577</v>
      </c>
    </row>
    <row r="751" spans="2:35" x14ac:dyDescent="0.35">
      <c r="B751" s="7" t="s">
        <v>2</v>
      </c>
      <c r="C751" s="7">
        <v>743</v>
      </c>
      <c r="D751" s="7">
        <v>154</v>
      </c>
      <c r="E751" s="6">
        <v>47.3</v>
      </c>
      <c r="F751" s="1">
        <f t="shared" si="167"/>
        <v>2.7777777777777186E-2</v>
      </c>
      <c r="G751" s="1">
        <f t="shared" si="168"/>
        <v>9.9999999999997868E-2</v>
      </c>
      <c r="R751">
        <f t="shared" si="169"/>
        <v>0</v>
      </c>
      <c r="S751">
        <f t="shared" si="165"/>
        <v>47.3</v>
      </c>
      <c r="T751" s="29">
        <f t="shared" si="170"/>
        <v>13.138888888888888</v>
      </c>
      <c r="U751" s="29">
        <f t="shared" si="166"/>
        <v>44.166666666665726</v>
      </c>
      <c r="V751" s="29">
        <f t="shared" si="171"/>
        <v>187.17480000000003</v>
      </c>
      <c r="W751" s="29">
        <f t="shared" si="172"/>
        <v>65.979339351851834</v>
      </c>
      <c r="X751" s="29">
        <f t="shared" si="173"/>
        <v>244.48035555555464</v>
      </c>
      <c r="Y751" s="29">
        <f t="shared" si="174"/>
        <v>3.2122002271604817</v>
      </c>
      <c r="Z751" s="25"/>
      <c r="AA751" s="29">
        <f t="shared" si="175"/>
        <v>2.9285932000000043</v>
      </c>
      <c r="AB751" s="25"/>
      <c r="AC751" s="25">
        <f t="shared" si="176"/>
        <v>0</v>
      </c>
      <c r="AD751" s="25"/>
      <c r="AE751" s="29">
        <f t="shared" si="178"/>
        <v>1957.9840719111121</v>
      </c>
      <c r="AF751" s="25"/>
      <c r="AG751" s="29">
        <f t="shared" si="179"/>
        <v>894.20992065061682</v>
      </c>
      <c r="AH751" s="25"/>
      <c r="AI751" s="29">
        <f t="shared" si="177"/>
        <v>733.25213493350577</v>
      </c>
    </row>
    <row r="752" spans="2:35" x14ac:dyDescent="0.35">
      <c r="B752" s="7" t="s">
        <v>2</v>
      </c>
      <c r="C752" s="7">
        <v>744</v>
      </c>
      <c r="D752" s="7">
        <v>155</v>
      </c>
      <c r="E752" s="6">
        <v>47.4</v>
      </c>
      <c r="F752" s="1">
        <f t="shared" si="167"/>
        <v>1.3888888888889086E-2</v>
      </c>
      <c r="G752" s="1">
        <f t="shared" si="168"/>
        <v>5.0000000000000711E-2</v>
      </c>
      <c r="R752">
        <f t="shared" si="169"/>
        <v>0</v>
      </c>
      <c r="S752">
        <f t="shared" si="165"/>
        <v>47.4</v>
      </c>
      <c r="T752" s="29">
        <f t="shared" si="170"/>
        <v>13.166666666666666</v>
      </c>
      <c r="U752" s="29">
        <f t="shared" si="166"/>
        <v>22.083333333333645</v>
      </c>
      <c r="V752" s="29">
        <f t="shared" si="171"/>
        <v>187.17480000000003</v>
      </c>
      <c r="W752" s="29">
        <f t="shared" si="172"/>
        <v>66.258616666666654</v>
      </c>
      <c r="X752" s="29">
        <f t="shared" si="173"/>
        <v>222.42480000000035</v>
      </c>
      <c r="Y752" s="29">
        <f t="shared" si="174"/>
        <v>2.9285932000000043</v>
      </c>
      <c r="Z752" s="25"/>
      <c r="AA752" s="29">
        <f t="shared" si="175"/>
        <v>2.9285932000000043</v>
      </c>
      <c r="AB752" s="25"/>
      <c r="AC752" s="25">
        <f t="shared" si="176"/>
        <v>0</v>
      </c>
      <c r="AD752" s="25"/>
      <c r="AE752" s="29">
        <f t="shared" si="178"/>
        <v>1960.9126651111121</v>
      </c>
      <c r="AF752" s="25"/>
      <c r="AG752" s="29">
        <f t="shared" si="179"/>
        <v>894.20992065061682</v>
      </c>
      <c r="AH752" s="25"/>
      <c r="AI752" s="29">
        <f t="shared" si="177"/>
        <v>733.25213493350577</v>
      </c>
    </row>
    <row r="753" spans="2:35" x14ac:dyDescent="0.35">
      <c r="B753" s="7" t="s">
        <v>2</v>
      </c>
      <c r="C753" s="7">
        <v>745</v>
      </c>
      <c r="D753" s="7">
        <v>156</v>
      </c>
      <c r="E753" s="6">
        <v>47.4</v>
      </c>
      <c r="F753" s="1">
        <f t="shared" si="167"/>
        <v>1.3888888888889086E-2</v>
      </c>
      <c r="G753" s="1">
        <f t="shared" si="168"/>
        <v>5.0000000000000711E-2</v>
      </c>
      <c r="R753">
        <f t="shared" si="169"/>
        <v>0</v>
      </c>
      <c r="S753">
        <f t="shared" si="165"/>
        <v>47.4</v>
      </c>
      <c r="T753" s="29">
        <f t="shared" si="170"/>
        <v>13.166666666666666</v>
      </c>
      <c r="U753" s="29">
        <f t="shared" si="166"/>
        <v>22.083333333333645</v>
      </c>
      <c r="V753" s="29">
        <f t="shared" si="171"/>
        <v>187.17480000000003</v>
      </c>
      <c r="W753" s="29">
        <f t="shared" si="172"/>
        <v>66.258616666666654</v>
      </c>
      <c r="X753" s="29">
        <f t="shared" si="173"/>
        <v>222.42480000000035</v>
      </c>
      <c r="Y753" s="29">
        <f t="shared" si="174"/>
        <v>2.9285932000000043</v>
      </c>
      <c r="Z753" s="25"/>
      <c r="AA753" s="29">
        <f t="shared" si="175"/>
        <v>4.1006474382716052</v>
      </c>
      <c r="AB753" s="25"/>
      <c r="AC753" s="25">
        <f t="shared" si="176"/>
        <v>0</v>
      </c>
      <c r="AD753" s="25"/>
      <c r="AE753" s="29">
        <f t="shared" si="178"/>
        <v>1965.0133125493837</v>
      </c>
      <c r="AF753" s="25"/>
      <c r="AG753" s="29">
        <f t="shared" si="179"/>
        <v>894.20992065061682</v>
      </c>
      <c r="AH753" s="25"/>
      <c r="AI753" s="29">
        <f t="shared" si="177"/>
        <v>733.25213493350577</v>
      </c>
    </row>
    <row r="754" spans="2:35" x14ac:dyDescent="0.35">
      <c r="B754" s="7" t="s">
        <v>2</v>
      </c>
      <c r="C754" s="7">
        <v>746</v>
      </c>
      <c r="D754" s="7">
        <v>157</v>
      </c>
      <c r="E754" s="6">
        <v>47.5</v>
      </c>
      <c r="F754" s="1">
        <f t="shared" si="167"/>
        <v>6.9444444444444448E-2</v>
      </c>
      <c r="G754" s="1">
        <f t="shared" si="168"/>
        <v>0.25</v>
      </c>
      <c r="R754">
        <f t="shared" si="169"/>
        <v>0</v>
      </c>
      <c r="S754">
        <f t="shared" si="165"/>
        <v>47.5</v>
      </c>
      <c r="T754" s="29">
        <f t="shared" si="170"/>
        <v>13.194444444444445</v>
      </c>
      <c r="U754" s="29">
        <f t="shared" si="166"/>
        <v>110.41666666666667</v>
      </c>
      <c r="V754" s="29">
        <f t="shared" si="171"/>
        <v>187.17480000000003</v>
      </c>
      <c r="W754" s="29">
        <f t="shared" si="172"/>
        <v>66.538483796296291</v>
      </c>
      <c r="X754" s="29">
        <f t="shared" si="173"/>
        <v>310.78591111111115</v>
      </c>
      <c r="Y754" s="29">
        <f t="shared" si="174"/>
        <v>4.1006474382716052</v>
      </c>
      <c r="Z754" s="25"/>
      <c r="AA754" s="29">
        <f t="shared" si="175"/>
        <v>5.8996437123456849</v>
      </c>
      <c r="AB754" s="25"/>
      <c r="AC754" s="25">
        <f t="shared" si="176"/>
        <v>0</v>
      </c>
      <c r="AD754" s="25"/>
      <c r="AE754" s="29">
        <f t="shared" si="178"/>
        <v>1970.9129562617295</v>
      </c>
      <c r="AF754" s="25"/>
      <c r="AG754" s="29">
        <f t="shared" si="179"/>
        <v>894.20992065061682</v>
      </c>
      <c r="AH754" s="25"/>
      <c r="AI754" s="29">
        <f t="shared" si="177"/>
        <v>733.25213493350577</v>
      </c>
    </row>
    <row r="755" spans="2:35" x14ac:dyDescent="0.35">
      <c r="B755" s="7" t="s">
        <v>2</v>
      </c>
      <c r="C755" s="7">
        <v>747</v>
      </c>
      <c r="D755" s="7">
        <v>158</v>
      </c>
      <c r="E755" s="6">
        <v>47.9</v>
      </c>
      <c r="F755" s="1">
        <f t="shared" si="167"/>
        <v>0.15277777777777798</v>
      </c>
      <c r="G755" s="1">
        <f t="shared" si="168"/>
        <v>0.55000000000000071</v>
      </c>
      <c r="R755">
        <f t="shared" si="169"/>
        <v>0</v>
      </c>
      <c r="S755">
        <f t="shared" si="165"/>
        <v>47.9</v>
      </c>
      <c r="T755" s="29">
        <f t="shared" si="170"/>
        <v>13.305555555555555</v>
      </c>
      <c r="U755" s="29">
        <f t="shared" si="166"/>
        <v>242.916666666667</v>
      </c>
      <c r="V755" s="29">
        <f t="shared" si="171"/>
        <v>187.17480000000003</v>
      </c>
      <c r="W755" s="29">
        <f t="shared" si="172"/>
        <v>67.663850462962969</v>
      </c>
      <c r="X755" s="29">
        <f t="shared" si="173"/>
        <v>443.39702222222263</v>
      </c>
      <c r="Y755" s="29">
        <f t="shared" si="174"/>
        <v>5.8996437123456849</v>
      </c>
      <c r="Z755" s="25"/>
      <c r="AA755" s="29">
        <f t="shared" si="175"/>
        <v>7.1809848000000001</v>
      </c>
      <c r="AB755" s="25"/>
      <c r="AC755" s="25">
        <f t="shared" si="176"/>
        <v>0</v>
      </c>
      <c r="AD755" s="25"/>
      <c r="AE755" s="29">
        <f t="shared" si="178"/>
        <v>1978.0939410617295</v>
      </c>
      <c r="AF755" s="25"/>
      <c r="AG755" s="29">
        <f t="shared" si="179"/>
        <v>894.20992065061682</v>
      </c>
      <c r="AH755" s="25"/>
      <c r="AI755" s="29">
        <f t="shared" si="177"/>
        <v>733.25213493350577</v>
      </c>
    </row>
    <row r="756" spans="2:35" x14ac:dyDescent="0.35">
      <c r="B756" s="7" t="s">
        <v>2</v>
      </c>
      <c r="C756" s="7">
        <v>748</v>
      </c>
      <c r="D756" s="7">
        <v>159</v>
      </c>
      <c r="E756" s="6">
        <v>48.6</v>
      </c>
      <c r="F756" s="1">
        <f t="shared" si="167"/>
        <v>0.20833333333333331</v>
      </c>
      <c r="G756" s="1">
        <f t="shared" si="168"/>
        <v>0.75</v>
      </c>
      <c r="R756">
        <f t="shared" si="169"/>
        <v>0</v>
      </c>
      <c r="S756">
        <f t="shared" si="165"/>
        <v>48.6</v>
      </c>
      <c r="T756" s="29">
        <f t="shared" si="170"/>
        <v>13.5</v>
      </c>
      <c r="U756" s="29">
        <f t="shared" si="166"/>
        <v>331.24999999999994</v>
      </c>
      <c r="V756" s="29">
        <f t="shared" si="171"/>
        <v>187.17480000000003</v>
      </c>
      <c r="W756" s="29">
        <f t="shared" si="172"/>
        <v>69.65594999999999</v>
      </c>
      <c r="X756" s="29">
        <f t="shared" si="173"/>
        <v>531.9248</v>
      </c>
      <c r="Y756" s="29">
        <f t="shared" si="174"/>
        <v>7.1809848000000001</v>
      </c>
      <c r="Z756" s="25"/>
      <c r="AA756" s="29">
        <f t="shared" si="175"/>
        <v>6.393142471604925</v>
      </c>
      <c r="AB756" s="25"/>
      <c r="AC756" s="25">
        <f t="shared" si="176"/>
        <v>0</v>
      </c>
      <c r="AD756" s="25"/>
      <c r="AE756" s="29">
        <f t="shared" si="178"/>
        <v>1984.4870835333345</v>
      </c>
      <c r="AF756" s="25"/>
      <c r="AG756" s="29">
        <f t="shared" si="179"/>
        <v>894.20992065061682</v>
      </c>
      <c r="AH756" s="25"/>
      <c r="AI756" s="29">
        <f t="shared" si="177"/>
        <v>733.25213493350577</v>
      </c>
    </row>
    <row r="757" spans="2:35" x14ac:dyDescent="0.35">
      <c r="B757" s="7" t="s">
        <v>2</v>
      </c>
      <c r="C757" s="7">
        <v>749</v>
      </c>
      <c r="D757" s="7">
        <v>160</v>
      </c>
      <c r="E757" s="6">
        <v>49.4</v>
      </c>
      <c r="F757" s="1">
        <f t="shared" si="167"/>
        <v>0.16666666666666607</v>
      </c>
      <c r="G757" s="1">
        <f t="shared" si="168"/>
        <v>0.59999999999999787</v>
      </c>
      <c r="R757">
        <f t="shared" si="169"/>
        <v>0</v>
      </c>
      <c r="S757">
        <f t="shared" si="165"/>
        <v>49.4</v>
      </c>
      <c r="T757" s="29">
        <f t="shared" si="170"/>
        <v>13.722222222222221</v>
      </c>
      <c r="U757" s="29">
        <f t="shared" si="166"/>
        <v>264.99999999999903</v>
      </c>
      <c r="V757" s="29">
        <f t="shared" si="171"/>
        <v>187.17480000000003</v>
      </c>
      <c r="W757" s="29">
        <f t="shared" si="172"/>
        <v>71.968024074074066</v>
      </c>
      <c r="X757" s="29">
        <f t="shared" si="173"/>
        <v>465.89702222222127</v>
      </c>
      <c r="Y757" s="29">
        <f t="shared" si="174"/>
        <v>6.393142471604925</v>
      </c>
      <c r="Z757" s="25"/>
      <c r="AA757" s="29">
        <f t="shared" si="175"/>
        <v>4.0025569555555514</v>
      </c>
      <c r="AB757" s="25"/>
      <c r="AC757" s="25">
        <f t="shared" si="176"/>
        <v>0</v>
      </c>
      <c r="AD757" s="25"/>
      <c r="AE757" s="29">
        <f t="shared" si="178"/>
        <v>1988.48964048889</v>
      </c>
      <c r="AF757" s="25"/>
      <c r="AG757" s="29">
        <f t="shared" si="179"/>
        <v>894.20992065061682</v>
      </c>
      <c r="AH757" s="25"/>
      <c r="AI757" s="29">
        <f t="shared" si="177"/>
        <v>733.25213493350577</v>
      </c>
    </row>
    <row r="758" spans="2:35" x14ac:dyDescent="0.35">
      <c r="B758" s="7" t="s">
        <v>2</v>
      </c>
      <c r="C758" s="7">
        <v>750</v>
      </c>
      <c r="D758" s="7">
        <v>161</v>
      </c>
      <c r="E758" s="6">
        <v>49.8</v>
      </c>
      <c r="F758" s="1">
        <f t="shared" si="167"/>
        <v>5.5555555555555358E-2</v>
      </c>
      <c r="G758" s="1">
        <f t="shared" si="168"/>
        <v>0.19999999999999929</v>
      </c>
      <c r="R758">
        <f t="shared" si="169"/>
        <v>0</v>
      </c>
      <c r="S758">
        <f t="shared" si="165"/>
        <v>49.8</v>
      </c>
      <c r="T758" s="29">
        <f t="shared" si="170"/>
        <v>13.833333333333332</v>
      </c>
      <c r="U758" s="29">
        <f t="shared" si="166"/>
        <v>88.333333333333016</v>
      </c>
      <c r="V758" s="29">
        <f t="shared" si="171"/>
        <v>187.17480000000003</v>
      </c>
      <c r="W758" s="29">
        <f t="shared" si="172"/>
        <v>73.138216666666651</v>
      </c>
      <c r="X758" s="29">
        <f t="shared" si="173"/>
        <v>289.34146666666641</v>
      </c>
      <c r="Y758" s="29">
        <f t="shared" si="174"/>
        <v>4.0025569555555514</v>
      </c>
      <c r="Z758" s="25"/>
      <c r="AA758" s="29">
        <f t="shared" si="175"/>
        <v>2.4751264000000175</v>
      </c>
      <c r="AB758" s="25"/>
      <c r="AC758" s="25">
        <f t="shared" si="176"/>
        <v>0</v>
      </c>
      <c r="AD758" s="25"/>
      <c r="AE758" s="29">
        <f t="shared" si="178"/>
        <v>1990.9647668888899</v>
      </c>
      <c r="AF758" s="25"/>
      <c r="AG758" s="29">
        <f t="shared" si="179"/>
        <v>894.20992065061682</v>
      </c>
      <c r="AH758" s="25"/>
      <c r="AI758" s="29">
        <f t="shared" si="177"/>
        <v>733.25213493350577</v>
      </c>
    </row>
    <row r="759" spans="2:35" x14ac:dyDescent="0.35">
      <c r="B759" s="7" t="s">
        <v>2</v>
      </c>
      <c r="C759" s="7">
        <v>751</v>
      </c>
      <c r="D759" s="7">
        <v>162</v>
      </c>
      <c r="E759" s="6">
        <v>49.8</v>
      </c>
      <c r="F759" s="1">
        <f t="shared" si="167"/>
        <v>-1.3888888888888099E-2</v>
      </c>
      <c r="G759" s="1">
        <f t="shared" si="168"/>
        <v>-4.9999999999997158E-2</v>
      </c>
      <c r="R759">
        <f t="shared" si="169"/>
        <v>0</v>
      </c>
      <c r="S759">
        <f t="shared" si="165"/>
        <v>49.8</v>
      </c>
      <c r="T759" s="29">
        <f t="shared" si="170"/>
        <v>13.833333333333332</v>
      </c>
      <c r="U759" s="29">
        <f t="shared" si="166"/>
        <v>-22.083333333332078</v>
      </c>
      <c r="V759" s="29">
        <f t="shared" si="171"/>
        <v>187.17480000000003</v>
      </c>
      <c r="W759" s="29">
        <f t="shared" si="172"/>
        <v>73.138216666666651</v>
      </c>
      <c r="X759" s="29">
        <f t="shared" si="173"/>
        <v>178.92480000000128</v>
      </c>
      <c r="Y759" s="29">
        <f t="shared" si="174"/>
        <v>2.4751264000000175</v>
      </c>
      <c r="Z759" s="25"/>
      <c r="AA759" s="29">
        <f t="shared" si="175"/>
        <v>1.2502820382716053</v>
      </c>
      <c r="AB759" s="25"/>
      <c r="AC759" s="25">
        <f t="shared" si="176"/>
        <v>0</v>
      </c>
      <c r="AD759" s="25"/>
      <c r="AE759" s="29">
        <f t="shared" si="178"/>
        <v>1992.2150489271614</v>
      </c>
      <c r="AF759" s="25"/>
      <c r="AG759" s="29">
        <f t="shared" si="179"/>
        <v>894.20992065061682</v>
      </c>
      <c r="AH759" s="25"/>
      <c r="AI759" s="29">
        <f t="shared" si="177"/>
        <v>733.25213493350577</v>
      </c>
    </row>
    <row r="760" spans="2:35" x14ac:dyDescent="0.35">
      <c r="B760" s="7" t="s">
        <v>2</v>
      </c>
      <c r="C760" s="7">
        <v>752</v>
      </c>
      <c r="D760" s="7">
        <v>163</v>
      </c>
      <c r="E760" s="6">
        <v>49.7</v>
      </c>
      <c r="F760" s="1">
        <f t="shared" si="167"/>
        <v>-6.9444444444444448E-2</v>
      </c>
      <c r="G760" s="1">
        <f t="shared" si="168"/>
        <v>-0.25</v>
      </c>
      <c r="R760">
        <f t="shared" si="169"/>
        <v>0</v>
      </c>
      <c r="S760">
        <f t="shared" si="165"/>
        <v>49.7</v>
      </c>
      <c r="T760" s="29">
        <f t="shared" si="170"/>
        <v>13.805555555555555</v>
      </c>
      <c r="U760" s="29">
        <f t="shared" si="166"/>
        <v>-110.41666666666667</v>
      </c>
      <c r="V760" s="29">
        <f t="shared" si="171"/>
        <v>187.17480000000003</v>
      </c>
      <c r="W760" s="29">
        <f t="shared" si="172"/>
        <v>72.844783796296298</v>
      </c>
      <c r="X760" s="29">
        <f t="shared" si="173"/>
        <v>90.563688888888919</v>
      </c>
      <c r="Y760" s="29">
        <f t="shared" si="174"/>
        <v>1.2502820382716053</v>
      </c>
      <c r="Z760" s="25"/>
      <c r="AA760" s="29">
        <f t="shared" si="175"/>
        <v>-0.87823506913581029</v>
      </c>
      <c r="AB760" s="25"/>
      <c r="AC760" s="25">
        <f t="shared" si="176"/>
        <v>0</v>
      </c>
      <c r="AD760" s="25"/>
      <c r="AE760" s="29">
        <f t="shared" si="178"/>
        <v>1991.3368138580256</v>
      </c>
      <c r="AF760" s="25"/>
      <c r="AG760" s="29">
        <f t="shared" si="179"/>
        <v>894.20992065061682</v>
      </c>
      <c r="AH760" s="25"/>
      <c r="AI760" s="29">
        <f t="shared" si="177"/>
        <v>733.25213493350577</v>
      </c>
    </row>
    <row r="761" spans="2:35" x14ac:dyDescent="0.35">
      <c r="B761" s="7" t="s">
        <v>2</v>
      </c>
      <c r="C761" s="7">
        <v>753</v>
      </c>
      <c r="D761" s="7">
        <v>164</v>
      </c>
      <c r="E761" s="6">
        <v>49.3</v>
      </c>
      <c r="F761" s="1">
        <f t="shared" si="167"/>
        <v>-0.16666666666666705</v>
      </c>
      <c r="G761" s="1">
        <f t="shared" si="168"/>
        <v>-0.60000000000000142</v>
      </c>
      <c r="R761">
        <f t="shared" si="169"/>
        <v>0</v>
      </c>
      <c r="S761">
        <f t="shared" si="165"/>
        <v>49.3</v>
      </c>
      <c r="T761" s="29">
        <f t="shared" si="170"/>
        <v>13.694444444444443</v>
      </c>
      <c r="U761" s="29">
        <f t="shared" si="166"/>
        <v>-265.00000000000063</v>
      </c>
      <c r="V761" s="29">
        <f t="shared" si="171"/>
        <v>187.17480000000003</v>
      </c>
      <c r="W761" s="29">
        <f t="shared" si="172"/>
        <v>71.676950462962935</v>
      </c>
      <c r="X761" s="29">
        <f t="shared" si="173"/>
        <v>-64.130755555556135</v>
      </c>
      <c r="Y761" s="29">
        <f t="shared" si="174"/>
        <v>-0.87823506913581029</v>
      </c>
      <c r="Z761" s="25"/>
      <c r="AA761" s="29">
        <f t="shared" si="175"/>
        <v>0</v>
      </c>
      <c r="AB761" s="25"/>
      <c r="AC761" s="25">
        <f t="shared" si="176"/>
        <v>-0.8639837901234646</v>
      </c>
      <c r="AD761" s="25"/>
      <c r="AE761" s="29">
        <f t="shared" si="178"/>
        <v>1991.3368138580256</v>
      </c>
      <c r="AF761" s="25"/>
      <c r="AG761" s="29">
        <f t="shared" si="179"/>
        <v>895.07390444074031</v>
      </c>
      <c r="AH761" s="25"/>
      <c r="AI761" s="29">
        <f t="shared" si="177"/>
        <v>733.96060164140704</v>
      </c>
    </row>
    <row r="762" spans="2:35" x14ac:dyDescent="0.35">
      <c r="B762" s="7" t="s">
        <v>2</v>
      </c>
      <c r="C762" s="7">
        <v>754</v>
      </c>
      <c r="D762" s="7">
        <v>165</v>
      </c>
      <c r="E762" s="6">
        <v>48.5</v>
      </c>
      <c r="F762" s="1">
        <f t="shared" si="167"/>
        <v>-0.23611111111111052</v>
      </c>
      <c r="G762" s="1">
        <f t="shared" si="168"/>
        <v>-0.84999999999999787</v>
      </c>
      <c r="R762">
        <f t="shared" si="169"/>
        <v>0</v>
      </c>
      <c r="S762">
        <f t="shared" si="165"/>
        <v>48.5</v>
      </c>
      <c r="T762" s="29">
        <f t="shared" si="170"/>
        <v>13.472222222222221</v>
      </c>
      <c r="U762" s="29">
        <f t="shared" si="166"/>
        <v>-375.41666666666572</v>
      </c>
      <c r="V762" s="29">
        <f t="shared" si="171"/>
        <v>187.17480000000003</v>
      </c>
      <c r="W762" s="29">
        <f t="shared" si="172"/>
        <v>69.369594907407404</v>
      </c>
      <c r="X762" s="29">
        <f t="shared" si="173"/>
        <v>-174.76964444444346</v>
      </c>
      <c r="Y762" s="29">
        <f t="shared" si="174"/>
        <v>-2.3545354876543074</v>
      </c>
      <c r="Z762" s="25"/>
      <c r="AA762" s="29">
        <f t="shared" si="175"/>
        <v>0</v>
      </c>
      <c r="AB762" s="25"/>
      <c r="AC762" s="25">
        <f t="shared" si="176"/>
        <v>-2.3108430765431969</v>
      </c>
      <c r="AD762" s="25"/>
      <c r="AE762" s="29">
        <f t="shared" si="178"/>
        <v>1991.3368138580256</v>
      </c>
      <c r="AF762" s="25"/>
      <c r="AG762" s="29">
        <f t="shared" si="179"/>
        <v>897.38474751728347</v>
      </c>
      <c r="AH762" s="25"/>
      <c r="AI762" s="29">
        <f t="shared" si="177"/>
        <v>735.85549296417241</v>
      </c>
    </row>
    <row r="763" spans="2:35" x14ac:dyDescent="0.35">
      <c r="B763" s="7" t="s">
        <v>2</v>
      </c>
      <c r="C763" s="7">
        <v>755</v>
      </c>
      <c r="D763" s="7">
        <v>166</v>
      </c>
      <c r="E763" s="6">
        <v>47.6</v>
      </c>
      <c r="F763" s="1">
        <f t="shared" si="167"/>
        <v>-0.30555555555555597</v>
      </c>
      <c r="G763" s="1">
        <f t="shared" si="168"/>
        <v>-1.1000000000000014</v>
      </c>
      <c r="R763">
        <f t="shared" si="169"/>
        <v>0</v>
      </c>
      <c r="S763">
        <f t="shared" si="165"/>
        <v>47.6</v>
      </c>
      <c r="T763" s="29">
        <f t="shared" si="170"/>
        <v>13.222222222222221</v>
      </c>
      <c r="U763" s="29">
        <f t="shared" si="166"/>
        <v>-485.833333333334</v>
      </c>
      <c r="V763" s="29">
        <f t="shared" si="171"/>
        <v>187.17480000000003</v>
      </c>
      <c r="W763" s="29">
        <f t="shared" si="172"/>
        <v>66.818940740740729</v>
      </c>
      <c r="X763" s="29">
        <f t="shared" si="173"/>
        <v>-285.43631111111176</v>
      </c>
      <c r="Y763" s="29">
        <f t="shared" si="174"/>
        <v>-3.7741023358024779</v>
      </c>
      <c r="Z763" s="25"/>
      <c r="AA763" s="29">
        <f t="shared" si="175"/>
        <v>0</v>
      </c>
      <c r="AB763" s="25"/>
      <c r="AC763" s="25">
        <f t="shared" si="176"/>
        <v>-3.6710281123456872</v>
      </c>
      <c r="AD763" s="25"/>
      <c r="AE763" s="29">
        <f t="shared" si="178"/>
        <v>1991.3368138580256</v>
      </c>
      <c r="AF763" s="25"/>
      <c r="AG763" s="29">
        <f t="shared" si="179"/>
        <v>901.05577562962912</v>
      </c>
      <c r="AH763" s="25"/>
      <c r="AI763" s="29">
        <f t="shared" si="177"/>
        <v>738.86573601629584</v>
      </c>
    </row>
    <row r="764" spans="2:35" x14ac:dyDescent="0.35">
      <c r="B764" s="7" t="s">
        <v>2</v>
      </c>
      <c r="C764" s="7">
        <v>756</v>
      </c>
      <c r="D764" s="7">
        <v>167</v>
      </c>
      <c r="E764" s="6">
        <v>46.3</v>
      </c>
      <c r="F764" s="1">
        <f t="shared" si="167"/>
        <v>-0.54166666666666641</v>
      </c>
      <c r="G764" s="1">
        <f t="shared" si="168"/>
        <v>-1.9499999999999993</v>
      </c>
      <c r="R764">
        <f t="shared" si="169"/>
        <v>0</v>
      </c>
      <c r="S764">
        <f t="shared" si="165"/>
        <v>46.3</v>
      </c>
      <c r="T764" s="29">
        <f t="shared" si="170"/>
        <v>12.861111111111111</v>
      </c>
      <c r="U764" s="29">
        <f t="shared" si="166"/>
        <v>-861.24999999999955</v>
      </c>
      <c r="V764" s="29">
        <f t="shared" si="171"/>
        <v>187.17480000000003</v>
      </c>
      <c r="W764" s="29">
        <f t="shared" si="172"/>
        <v>63.219006018518513</v>
      </c>
      <c r="X764" s="29">
        <f t="shared" si="173"/>
        <v>-661.21408888888845</v>
      </c>
      <c r="Y764" s="29">
        <f t="shared" si="174"/>
        <v>-8.5039478654320941</v>
      </c>
      <c r="Z764" s="25"/>
      <c r="AA764" s="29">
        <f t="shared" si="175"/>
        <v>0</v>
      </c>
      <c r="AB764" s="25"/>
      <c r="AC764" s="25">
        <f t="shared" si="176"/>
        <v>-8.0264043567901187</v>
      </c>
      <c r="AD764" s="25"/>
      <c r="AE764" s="29">
        <f t="shared" si="178"/>
        <v>1991.3368138580256</v>
      </c>
      <c r="AF764" s="25"/>
      <c r="AG764" s="29">
        <f t="shared" si="179"/>
        <v>909.08217998641919</v>
      </c>
      <c r="AH764" s="25"/>
      <c r="AI764" s="29">
        <f t="shared" si="177"/>
        <v>745.44738758886365</v>
      </c>
    </row>
    <row r="765" spans="2:35" x14ac:dyDescent="0.35">
      <c r="B765" s="7" t="s">
        <v>2</v>
      </c>
      <c r="C765" s="7">
        <v>757</v>
      </c>
      <c r="D765" s="7">
        <v>168</v>
      </c>
      <c r="E765" s="6">
        <v>43.7</v>
      </c>
      <c r="F765" s="1">
        <f t="shared" si="167"/>
        <v>-0.97222222222222221</v>
      </c>
      <c r="G765" s="1">
        <f t="shared" si="168"/>
        <v>-3.5</v>
      </c>
      <c r="R765">
        <f t="shared" si="169"/>
        <v>0</v>
      </c>
      <c r="S765">
        <f t="shared" si="165"/>
        <v>43.7</v>
      </c>
      <c r="T765" s="29">
        <f t="shared" si="170"/>
        <v>12.138888888888889</v>
      </c>
      <c r="U765" s="29">
        <f t="shared" si="166"/>
        <v>-1545.8333333333333</v>
      </c>
      <c r="V765" s="29">
        <f t="shared" si="171"/>
        <v>187.17480000000003</v>
      </c>
      <c r="W765" s="29">
        <f t="shared" si="172"/>
        <v>56.318172685185182</v>
      </c>
      <c r="X765" s="29">
        <f t="shared" si="173"/>
        <v>-1346.5196444444443</v>
      </c>
      <c r="Y765" s="29">
        <f t="shared" si="174"/>
        <v>-16.345252350617283</v>
      </c>
      <c r="Z765" s="25"/>
      <c r="AA765" s="29">
        <f t="shared" si="175"/>
        <v>0</v>
      </c>
      <c r="AB765" s="25"/>
      <c r="AC765" s="25">
        <f t="shared" si="176"/>
        <v>-14.699506118518517</v>
      </c>
      <c r="AD765" s="25"/>
      <c r="AE765" s="29">
        <f t="shared" si="178"/>
        <v>1991.3368138580256</v>
      </c>
      <c r="AF765" s="25"/>
      <c r="AG765" s="29">
        <f t="shared" si="179"/>
        <v>923.78168610493776</v>
      </c>
      <c r="AH765" s="25"/>
      <c r="AI765" s="29">
        <f t="shared" si="177"/>
        <v>757.50098260604886</v>
      </c>
    </row>
    <row r="766" spans="2:35" x14ac:dyDescent="0.35">
      <c r="B766" s="7" t="s">
        <v>2</v>
      </c>
      <c r="C766" s="7">
        <v>758</v>
      </c>
      <c r="D766" s="7">
        <v>169</v>
      </c>
      <c r="E766" s="6">
        <v>39.299999999999997</v>
      </c>
      <c r="F766" s="1">
        <f t="shared" si="167"/>
        <v>-1.3333333333333335</v>
      </c>
      <c r="G766" s="1">
        <f t="shared" si="168"/>
        <v>-4.8000000000000007</v>
      </c>
      <c r="R766">
        <f t="shared" si="169"/>
        <v>0</v>
      </c>
      <c r="S766">
        <f t="shared" si="165"/>
        <v>39.299999999999997</v>
      </c>
      <c r="T766" s="29">
        <f t="shared" si="170"/>
        <v>10.916666666666666</v>
      </c>
      <c r="U766" s="29">
        <f t="shared" si="166"/>
        <v>-2120.0000000000005</v>
      </c>
      <c r="V766" s="29">
        <f t="shared" si="171"/>
        <v>187.17480000000003</v>
      </c>
      <c r="W766" s="29">
        <f t="shared" si="172"/>
        <v>45.548154166666663</v>
      </c>
      <c r="X766" s="29">
        <f t="shared" si="173"/>
        <v>-1921.9085333333339</v>
      </c>
      <c r="Y766" s="29">
        <f t="shared" si="174"/>
        <v>-20.980834822222228</v>
      </c>
      <c r="Z766" s="25"/>
      <c r="AA766" s="29">
        <f t="shared" si="175"/>
        <v>0</v>
      </c>
      <c r="AB766" s="25"/>
      <c r="AC766" s="25">
        <f t="shared" si="176"/>
        <v>-18.204744718518526</v>
      </c>
      <c r="AD766" s="25"/>
      <c r="AE766" s="29">
        <f t="shared" si="178"/>
        <v>1991.3368138580256</v>
      </c>
      <c r="AF766" s="25"/>
      <c r="AG766" s="29">
        <f t="shared" si="179"/>
        <v>941.98643082345632</v>
      </c>
      <c r="AH766" s="25"/>
      <c r="AI766" s="29">
        <f t="shared" si="177"/>
        <v>772.42887327523408</v>
      </c>
    </row>
    <row r="767" spans="2:35" x14ac:dyDescent="0.35">
      <c r="B767" s="7" t="s">
        <v>2</v>
      </c>
      <c r="C767" s="7">
        <v>759</v>
      </c>
      <c r="D767" s="7">
        <v>170</v>
      </c>
      <c r="E767" s="6">
        <v>34.1</v>
      </c>
      <c r="F767" s="1">
        <f t="shared" si="167"/>
        <v>-1.4305555555555551</v>
      </c>
      <c r="G767" s="1">
        <f t="shared" si="168"/>
        <v>-5.1499999999999986</v>
      </c>
      <c r="R767">
        <f t="shared" si="169"/>
        <v>0</v>
      </c>
      <c r="S767">
        <f t="shared" si="165"/>
        <v>34.1</v>
      </c>
      <c r="T767" s="29">
        <f t="shared" si="170"/>
        <v>9.4722222222222232</v>
      </c>
      <c r="U767" s="29">
        <f t="shared" si="166"/>
        <v>-2274.5833333333326</v>
      </c>
      <c r="V767" s="29">
        <f t="shared" si="171"/>
        <v>187.17480000000003</v>
      </c>
      <c r="W767" s="29">
        <f t="shared" si="172"/>
        <v>34.292128240740745</v>
      </c>
      <c r="X767" s="29">
        <f t="shared" si="173"/>
        <v>-2077.9363111111102</v>
      </c>
      <c r="Y767" s="29">
        <f t="shared" si="174"/>
        <v>-19.68267450246913</v>
      </c>
      <c r="Z767" s="25"/>
      <c r="AA767" s="29">
        <f t="shared" si="175"/>
        <v>0</v>
      </c>
      <c r="AB767" s="25"/>
      <c r="AC767" s="25">
        <f t="shared" si="176"/>
        <v>-16.738931395061723</v>
      </c>
      <c r="AD767" s="25"/>
      <c r="AE767" s="29">
        <f t="shared" si="178"/>
        <v>1991.3368138580256</v>
      </c>
      <c r="AF767" s="25"/>
      <c r="AG767" s="29">
        <f t="shared" si="179"/>
        <v>958.72536221851806</v>
      </c>
      <c r="AH767" s="25"/>
      <c r="AI767" s="29">
        <f t="shared" si="177"/>
        <v>786.1547970191848</v>
      </c>
    </row>
    <row r="768" spans="2:35" x14ac:dyDescent="0.35">
      <c r="B768" s="7" t="s">
        <v>2</v>
      </c>
      <c r="C768" s="7">
        <v>760</v>
      </c>
      <c r="D768" s="7">
        <v>171</v>
      </c>
      <c r="E768" s="6">
        <v>29</v>
      </c>
      <c r="F768" s="1">
        <f t="shared" si="167"/>
        <v>-1.4444444444444446</v>
      </c>
      <c r="G768" s="1">
        <f t="shared" si="168"/>
        <v>-5.2000000000000011</v>
      </c>
      <c r="R768">
        <f t="shared" si="169"/>
        <v>0</v>
      </c>
      <c r="S768">
        <f t="shared" si="165"/>
        <v>29</v>
      </c>
      <c r="T768" s="29">
        <f t="shared" si="170"/>
        <v>8.0555555555555554</v>
      </c>
      <c r="U768" s="29">
        <f t="shared" si="166"/>
        <v>-2296.666666666667</v>
      </c>
      <c r="V768" s="29">
        <f t="shared" si="171"/>
        <v>187.17480000000003</v>
      </c>
      <c r="W768" s="29">
        <f t="shared" si="172"/>
        <v>24.801712962962963</v>
      </c>
      <c r="X768" s="29">
        <f t="shared" si="173"/>
        <v>-2101.4363111111111</v>
      </c>
      <c r="Y768" s="29">
        <f t="shared" si="174"/>
        <v>-16.928236950617283</v>
      </c>
      <c r="Z768" s="25"/>
      <c r="AA768" s="29">
        <f t="shared" si="175"/>
        <v>0</v>
      </c>
      <c r="AB768" s="25"/>
      <c r="AC768" s="25">
        <f t="shared" si="176"/>
        <v>-13.834455714814814</v>
      </c>
      <c r="AD768" s="25"/>
      <c r="AE768" s="29">
        <f t="shared" si="178"/>
        <v>1991.3368138580256</v>
      </c>
      <c r="AF768" s="25"/>
      <c r="AG768" s="29">
        <f t="shared" si="179"/>
        <v>972.55981793333285</v>
      </c>
      <c r="AH768" s="25"/>
      <c r="AI768" s="29">
        <f t="shared" si="177"/>
        <v>797.49905070533293</v>
      </c>
    </row>
    <row r="769" spans="2:35" x14ac:dyDescent="0.35">
      <c r="B769" s="7" t="s">
        <v>2</v>
      </c>
      <c r="C769" s="7">
        <v>761</v>
      </c>
      <c r="D769" s="7">
        <v>172</v>
      </c>
      <c r="E769" s="6">
        <v>23.7</v>
      </c>
      <c r="F769" s="1">
        <f t="shared" si="167"/>
        <v>-1.4722222222222223</v>
      </c>
      <c r="G769" s="1">
        <f t="shared" si="168"/>
        <v>-5.3000000000000007</v>
      </c>
      <c r="R769">
        <f t="shared" si="169"/>
        <v>0</v>
      </c>
      <c r="S769">
        <f t="shared" si="165"/>
        <v>23.7</v>
      </c>
      <c r="T769" s="29">
        <f t="shared" si="170"/>
        <v>6.583333333333333</v>
      </c>
      <c r="U769" s="29">
        <f t="shared" si="166"/>
        <v>-2340.8333333333335</v>
      </c>
      <c r="V769" s="29">
        <f t="shared" si="171"/>
        <v>187.17480000000003</v>
      </c>
      <c r="W769" s="29">
        <f t="shared" si="172"/>
        <v>16.564654166666664</v>
      </c>
      <c r="X769" s="29">
        <f t="shared" si="173"/>
        <v>-2147.0751999999998</v>
      </c>
      <c r="Y769" s="29">
        <f t="shared" si="174"/>
        <v>-14.134911733333331</v>
      </c>
      <c r="Z769" s="25"/>
      <c r="AA769" s="29">
        <f t="shared" si="175"/>
        <v>0</v>
      </c>
      <c r="AB769" s="25"/>
      <c r="AC769" s="25">
        <f t="shared" si="176"/>
        <v>-10.973939911111108</v>
      </c>
      <c r="AD769" s="25"/>
      <c r="AE769" s="29">
        <f t="shared" si="178"/>
        <v>1991.3368138580256</v>
      </c>
      <c r="AF769" s="25"/>
      <c r="AG769" s="29">
        <f t="shared" si="179"/>
        <v>983.53375784444393</v>
      </c>
      <c r="AH769" s="25"/>
      <c r="AI769" s="29">
        <f t="shared" si="177"/>
        <v>806.49768143244398</v>
      </c>
    </row>
    <row r="770" spans="2:35" x14ac:dyDescent="0.35">
      <c r="B770" s="7" t="s">
        <v>2</v>
      </c>
      <c r="C770" s="7">
        <v>762</v>
      </c>
      <c r="D770" s="7">
        <v>173</v>
      </c>
      <c r="E770" s="6">
        <v>18.399999999999999</v>
      </c>
      <c r="F770" s="1">
        <f t="shared" si="167"/>
        <v>-1.3055555555555554</v>
      </c>
      <c r="G770" s="1">
        <f t="shared" si="168"/>
        <v>-4.6999999999999993</v>
      </c>
      <c r="R770">
        <f t="shared" si="169"/>
        <v>0</v>
      </c>
      <c r="S770">
        <f t="shared" si="165"/>
        <v>18.399999999999999</v>
      </c>
      <c r="T770" s="29">
        <f t="shared" si="170"/>
        <v>5.1111111111111107</v>
      </c>
      <c r="U770" s="29">
        <f t="shared" si="166"/>
        <v>-2075.833333333333</v>
      </c>
      <c r="V770" s="29">
        <f t="shared" si="171"/>
        <v>187.17480000000003</v>
      </c>
      <c r="W770" s="29">
        <f t="shared" si="172"/>
        <v>9.9843851851851824</v>
      </c>
      <c r="X770" s="29">
        <f t="shared" si="173"/>
        <v>-1883.5474222222217</v>
      </c>
      <c r="Y770" s="29">
        <f t="shared" si="174"/>
        <v>-9.6270201580246884</v>
      </c>
      <c r="Z770" s="25"/>
      <c r="AA770" s="29">
        <f t="shared" si="175"/>
        <v>0</v>
      </c>
      <c r="AB770" s="25"/>
      <c r="AC770" s="25">
        <f t="shared" si="176"/>
        <v>-7.4818689271604919</v>
      </c>
      <c r="AD770" s="25"/>
      <c r="AE770" s="29">
        <f t="shared" si="178"/>
        <v>1991.3368138580256</v>
      </c>
      <c r="AF770" s="25"/>
      <c r="AG770" s="29">
        <f t="shared" si="179"/>
        <v>991.01562677160439</v>
      </c>
      <c r="AH770" s="25"/>
      <c r="AI770" s="29">
        <f t="shared" si="177"/>
        <v>812.63281395271554</v>
      </c>
    </row>
    <row r="771" spans="2:35" x14ac:dyDescent="0.35">
      <c r="B771" s="7" t="s">
        <v>2</v>
      </c>
      <c r="C771" s="7">
        <v>763</v>
      </c>
      <c r="D771" s="7">
        <v>174</v>
      </c>
      <c r="E771" s="6">
        <v>14.3</v>
      </c>
      <c r="F771" s="1">
        <f t="shared" si="167"/>
        <v>-0.88888888888888862</v>
      </c>
      <c r="G771" s="1">
        <f t="shared" si="168"/>
        <v>-3.1999999999999993</v>
      </c>
      <c r="R771">
        <f t="shared" si="169"/>
        <v>0</v>
      </c>
      <c r="S771">
        <f t="shared" si="165"/>
        <v>14.3</v>
      </c>
      <c r="T771" s="29">
        <f t="shared" si="170"/>
        <v>3.9722222222222223</v>
      </c>
      <c r="U771" s="29">
        <f t="shared" si="166"/>
        <v>-1413.3333333333328</v>
      </c>
      <c r="V771" s="29">
        <f t="shared" si="171"/>
        <v>187.17480000000003</v>
      </c>
      <c r="W771" s="29">
        <f t="shared" si="172"/>
        <v>6.0305615740740741</v>
      </c>
      <c r="X771" s="29">
        <f t="shared" si="173"/>
        <v>-1222.1863111111106</v>
      </c>
      <c r="Y771" s="29">
        <f t="shared" si="174"/>
        <v>-4.8547956246913566</v>
      </c>
      <c r="Z771" s="25"/>
      <c r="AA771" s="29">
        <f t="shared" si="175"/>
        <v>0</v>
      </c>
      <c r="AB771" s="25"/>
      <c r="AC771" s="25">
        <f t="shared" si="176"/>
        <v>-4.0739543703703687</v>
      </c>
      <c r="AD771" s="25"/>
      <c r="AE771" s="29">
        <f t="shared" si="178"/>
        <v>1991.3368138580256</v>
      </c>
      <c r="AF771" s="25"/>
      <c r="AG771" s="29">
        <f t="shared" si="179"/>
        <v>995.0895811419748</v>
      </c>
      <c r="AH771" s="25"/>
      <c r="AI771" s="29">
        <f t="shared" si="177"/>
        <v>815.97345653641923</v>
      </c>
    </row>
    <row r="772" spans="2:35" x14ac:dyDescent="0.35">
      <c r="B772" s="7" t="s">
        <v>2</v>
      </c>
      <c r="C772" s="7">
        <v>764</v>
      </c>
      <c r="D772" s="7">
        <v>175</v>
      </c>
      <c r="E772" s="6">
        <v>12</v>
      </c>
      <c r="F772" s="1">
        <f t="shared" si="167"/>
        <v>-0.20833333333333331</v>
      </c>
      <c r="G772" s="1">
        <f t="shared" si="168"/>
        <v>-0.75</v>
      </c>
      <c r="R772">
        <f t="shared" si="169"/>
        <v>0</v>
      </c>
      <c r="S772">
        <f t="shared" si="165"/>
        <v>12</v>
      </c>
      <c r="T772" s="29">
        <f t="shared" si="170"/>
        <v>3.333333333333333</v>
      </c>
      <c r="U772" s="29">
        <f t="shared" si="166"/>
        <v>-331.24999999999994</v>
      </c>
      <c r="V772" s="29">
        <f t="shared" si="171"/>
        <v>187.17480000000003</v>
      </c>
      <c r="W772" s="29">
        <f t="shared" si="172"/>
        <v>4.2466666666666653</v>
      </c>
      <c r="X772" s="29">
        <f t="shared" si="173"/>
        <v>-140.7418666666666</v>
      </c>
      <c r="Y772" s="29">
        <f t="shared" si="174"/>
        <v>-0.46913955555555525</v>
      </c>
      <c r="Z772" s="25"/>
      <c r="AA772" s="29">
        <f t="shared" si="175"/>
        <v>0</v>
      </c>
      <c r="AB772" s="25"/>
      <c r="AC772" s="25">
        <f t="shared" si="176"/>
        <v>-0.50041552592592564</v>
      </c>
      <c r="AD772" s="25"/>
      <c r="AE772" s="29">
        <f t="shared" si="178"/>
        <v>1991.3368138580256</v>
      </c>
      <c r="AF772" s="25"/>
      <c r="AG772" s="29">
        <f t="shared" si="179"/>
        <v>995.58999666790078</v>
      </c>
      <c r="AH772" s="25"/>
      <c r="AI772" s="29">
        <f t="shared" si="177"/>
        <v>816.38379726767857</v>
      </c>
    </row>
    <row r="773" spans="2:35" x14ac:dyDescent="0.35">
      <c r="B773" s="7" t="s">
        <v>2</v>
      </c>
      <c r="C773" s="7">
        <v>765</v>
      </c>
      <c r="D773" s="7">
        <v>176</v>
      </c>
      <c r="E773" s="6">
        <v>12.8</v>
      </c>
      <c r="F773" s="1">
        <f t="shared" si="167"/>
        <v>0.55555555555555558</v>
      </c>
      <c r="G773" s="1">
        <f t="shared" si="168"/>
        <v>2</v>
      </c>
      <c r="R773">
        <f t="shared" si="169"/>
        <v>0</v>
      </c>
      <c r="S773">
        <f t="shared" si="165"/>
        <v>12.8</v>
      </c>
      <c r="T773" s="29">
        <f t="shared" si="170"/>
        <v>3.5555555555555558</v>
      </c>
      <c r="U773" s="29">
        <f t="shared" si="166"/>
        <v>883.33333333333337</v>
      </c>
      <c r="V773" s="29">
        <f t="shared" si="171"/>
        <v>187.17480000000003</v>
      </c>
      <c r="W773" s="29">
        <f t="shared" si="172"/>
        <v>4.831762962962963</v>
      </c>
      <c r="X773" s="29">
        <f t="shared" si="173"/>
        <v>1074.0636888888889</v>
      </c>
      <c r="Y773" s="29">
        <f t="shared" si="174"/>
        <v>3.8188931160493831</v>
      </c>
      <c r="Z773" s="25"/>
      <c r="AA773" s="29">
        <f t="shared" si="175"/>
        <v>7.0349744197530875</v>
      </c>
      <c r="AB773" s="25"/>
      <c r="AC773" s="25">
        <f t="shared" si="176"/>
        <v>0</v>
      </c>
      <c r="AD773" s="25"/>
      <c r="AE773" s="29">
        <f t="shared" si="178"/>
        <v>1998.3717882777787</v>
      </c>
      <c r="AF773" s="25"/>
      <c r="AG773" s="29">
        <f t="shared" si="179"/>
        <v>995.58999666790078</v>
      </c>
      <c r="AH773" s="25"/>
      <c r="AI773" s="29">
        <f t="shared" si="177"/>
        <v>816.38379726767857</v>
      </c>
    </row>
    <row r="774" spans="2:35" x14ac:dyDescent="0.35">
      <c r="B774" s="7" t="s">
        <v>2</v>
      </c>
      <c r="C774" s="7">
        <v>766</v>
      </c>
      <c r="D774" s="7">
        <v>177</v>
      </c>
      <c r="E774" s="6">
        <v>16</v>
      </c>
      <c r="F774" s="1">
        <f t="shared" si="167"/>
        <v>0.87500000000000011</v>
      </c>
      <c r="G774" s="1">
        <f t="shared" si="168"/>
        <v>3.1500000000000004</v>
      </c>
      <c r="R774">
        <f t="shared" si="169"/>
        <v>0</v>
      </c>
      <c r="S774">
        <f t="shared" si="165"/>
        <v>16</v>
      </c>
      <c r="T774" s="29">
        <f t="shared" si="170"/>
        <v>4.4444444444444446</v>
      </c>
      <c r="U774" s="29">
        <f t="shared" si="166"/>
        <v>1391.2500000000002</v>
      </c>
      <c r="V774" s="29">
        <f t="shared" si="171"/>
        <v>187.17480000000003</v>
      </c>
      <c r="W774" s="29">
        <f t="shared" si="172"/>
        <v>7.5496296296296306</v>
      </c>
      <c r="X774" s="29">
        <f t="shared" si="173"/>
        <v>1582.8692444444446</v>
      </c>
      <c r="Y774" s="29">
        <f t="shared" si="174"/>
        <v>7.0349744197530875</v>
      </c>
      <c r="Z774" s="25"/>
      <c r="AA774" s="29">
        <f t="shared" si="175"/>
        <v>8.5197337382716025</v>
      </c>
      <c r="AB774" s="25"/>
      <c r="AC774" s="25">
        <f t="shared" si="176"/>
        <v>0</v>
      </c>
      <c r="AD774" s="25"/>
      <c r="AE774" s="29">
        <f t="shared" si="178"/>
        <v>2006.8915220160502</v>
      </c>
      <c r="AF774" s="25"/>
      <c r="AG774" s="29">
        <f t="shared" si="179"/>
        <v>995.58999666790078</v>
      </c>
      <c r="AH774" s="25"/>
      <c r="AI774" s="29">
        <f t="shared" si="177"/>
        <v>816.38379726767857</v>
      </c>
    </row>
    <row r="775" spans="2:35" x14ac:dyDescent="0.35">
      <c r="B775" s="7" t="s">
        <v>2</v>
      </c>
      <c r="C775" s="7">
        <v>767</v>
      </c>
      <c r="D775" s="7">
        <v>178</v>
      </c>
      <c r="E775" s="6">
        <v>19.100000000000001</v>
      </c>
      <c r="F775" s="1">
        <f t="shared" si="167"/>
        <v>0.88888888888888862</v>
      </c>
      <c r="G775" s="1">
        <f t="shared" si="168"/>
        <v>3.1999999999999993</v>
      </c>
      <c r="R775">
        <f t="shared" si="169"/>
        <v>0</v>
      </c>
      <c r="S775">
        <f t="shared" si="165"/>
        <v>19.100000000000001</v>
      </c>
      <c r="T775" s="29">
        <f t="shared" si="170"/>
        <v>5.3055555555555562</v>
      </c>
      <c r="U775" s="29">
        <f t="shared" si="166"/>
        <v>1413.3333333333328</v>
      </c>
      <c r="V775" s="29">
        <f t="shared" si="171"/>
        <v>187.17480000000003</v>
      </c>
      <c r="W775" s="29">
        <f t="shared" si="172"/>
        <v>10.758517129629633</v>
      </c>
      <c r="X775" s="29">
        <f t="shared" si="173"/>
        <v>1605.8136888888885</v>
      </c>
      <c r="Y775" s="29">
        <f t="shared" si="174"/>
        <v>8.5197337382716025</v>
      </c>
      <c r="Z775" s="25"/>
      <c r="AA775" s="29">
        <f t="shared" si="175"/>
        <v>10.134840730864196</v>
      </c>
      <c r="AB775" s="25"/>
      <c r="AC775" s="25">
        <f t="shared" si="176"/>
        <v>0</v>
      </c>
      <c r="AD775" s="25"/>
      <c r="AE775" s="29">
        <f t="shared" si="178"/>
        <v>2017.0263627469144</v>
      </c>
      <c r="AF775" s="25"/>
      <c r="AG775" s="29">
        <f t="shared" si="179"/>
        <v>995.58999666790078</v>
      </c>
      <c r="AH775" s="25"/>
      <c r="AI775" s="29">
        <f t="shared" si="177"/>
        <v>816.38379726767857</v>
      </c>
    </row>
    <row r="776" spans="2:35" x14ac:dyDescent="0.35">
      <c r="B776" s="7" t="s">
        <v>2</v>
      </c>
      <c r="C776" s="7">
        <v>768</v>
      </c>
      <c r="D776" s="7">
        <v>179</v>
      </c>
      <c r="E776" s="6">
        <v>22.4</v>
      </c>
      <c r="F776" s="1">
        <f t="shared" si="167"/>
        <v>0.90277777777777779</v>
      </c>
      <c r="G776" s="1">
        <f t="shared" si="168"/>
        <v>3.25</v>
      </c>
      <c r="R776">
        <f t="shared" si="169"/>
        <v>0</v>
      </c>
      <c r="S776">
        <f t="shared" ref="S776:S839" si="180">IF(R776=1,"",E776)</f>
        <v>22.4</v>
      </c>
      <c r="T776" s="29">
        <f t="shared" si="170"/>
        <v>6.2222222222222214</v>
      </c>
      <c r="U776" s="29">
        <f t="shared" ref="U776:U839" si="181">$L$1*F776</f>
        <v>1435.4166666666667</v>
      </c>
      <c r="V776" s="29">
        <f t="shared" si="171"/>
        <v>187.17480000000003</v>
      </c>
      <c r="W776" s="29">
        <f t="shared" si="172"/>
        <v>14.797274074074069</v>
      </c>
      <c r="X776" s="29">
        <f t="shared" si="173"/>
        <v>1628.8136888888889</v>
      </c>
      <c r="Y776" s="29">
        <f t="shared" si="174"/>
        <v>10.134840730864196</v>
      </c>
      <c r="Z776" s="25"/>
      <c r="AA776" s="29">
        <f t="shared" si="175"/>
        <v>13.473440553086427</v>
      </c>
      <c r="AB776" s="25"/>
      <c r="AC776" s="25">
        <f t="shared" si="176"/>
        <v>0</v>
      </c>
      <c r="AD776" s="25"/>
      <c r="AE776" s="29">
        <f t="shared" si="178"/>
        <v>2030.4998033000008</v>
      </c>
      <c r="AF776" s="25"/>
      <c r="AG776" s="29">
        <f t="shared" si="179"/>
        <v>995.58999666790078</v>
      </c>
      <c r="AH776" s="25"/>
      <c r="AI776" s="29">
        <f t="shared" si="177"/>
        <v>816.38379726767857</v>
      </c>
    </row>
    <row r="777" spans="2:35" x14ac:dyDescent="0.35">
      <c r="B777" s="7" t="s">
        <v>2</v>
      </c>
      <c r="C777" s="7">
        <v>769</v>
      </c>
      <c r="D777" s="7">
        <v>180</v>
      </c>
      <c r="E777" s="6">
        <v>25.6</v>
      </c>
      <c r="F777" s="1">
        <f t="shared" ref="F777:F840" si="182">($E778-$E776)/2/3.6</f>
        <v>1.0694444444444449</v>
      </c>
      <c r="G777" s="1">
        <f t="shared" ref="G777:G840" si="183">($E778-$E776)/2</f>
        <v>3.8500000000000014</v>
      </c>
      <c r="R777">
        <f t="shared" ref="R777:R840" si="184">IF(E777&lt;1,1,0)</f>
        <v>0</v>
      </c>
      <c r="S777">
        <f t="shared" si="180"/>
        <v>25.6</v>
      </c>
      <c r="T777" s="29">
        <f t="shared" ref="T777:T840" si="185">E777/3.6</f>
        <v>7.1111111111111116</v>
      </c>
      <c r="U777" s="29">
        <f t="shared" si="181"/>
        <v>1700.4166666666674</v>
      </c>
      <c r="V777" s="29">
        <f t="shared" ref="V777:V840" si="186">$L$4*$L$1*$L$5</f>
        <v>187.17480000000003</v>
      </c>
      <c r="W777" s="29">
        <f t="shared" ref="W777:W840" si="187">0.5*1.225*$L$2*$L$3*(T777^2)</f>
        <v>19.327051851851852</v>
      </c>
      <c r="X777" s="29">
        <f t="shared" ref="X777:X840" si="188">T777+U777+V777</f>
        <v>1894.7025777777785</v>
      </c>
      <c r="Y777" s="29">
        <f t="shared" ref="Y777:Y840" si="189">(X777*T777)/1000</f>
        <v>13.473440553086427</v>
      </c>
      <c r="Z777" s="25"/>
      <c r="AA777" s="29">
        <f t="shared" ref="AA777:AA840" si="190">IF(X777&gt;0,(X778*T778)/1000,0)</f>
        <v>19.545094238271602</v>
      </c>
      <c r="AB777" s="25"/>
      <c r="AC777" s="25">
        <f t="shared" ref="AC777:AC840" si="191">IF(X777 &lt; 0,(X777*T778)/1000,0)</f>
        <v>0</v>
      </c>
      <c r="AD777" s="25"/>
      <c r="AE777" s="29">
        <f t="shared" si="178"/>
        <v>2050.0448975382724</v>
      </c>
      <c r="AF777" s="25"/>
      <c r="AG777" s="29">
        <f t="shared" si="179"/>
        <v>995.58999666790078</v>
      </c>
      <c r="AH777" s="25"/>
      <c r="AI777" s="29">
        <f t="shared" ref="AI777:AI840" si="192">AG777*0.82</f>
        <v>816.38379726767857</v>
      </c>
    </row>
    <row r="778" spans="2:35" x14ac:dyDescent="0.35">
      <c r="B778" s="7" t="s">
        <v>2</v>
      </c>
      <c r="C778" s="7">
        <v>770</v>
      </c>
      <c r="D778" s="7">
        <v>181</v>
      </c>
      <c r="E778" s="6">
        <v>30.1</v>
      </c>
      <c r="F778" s="1">
        <f t="shared" si="182"/>
        <v>1.3472222222222217</v>
      </c>
      <c r="G778" s="1">
        <f t="shared" si="183"/>
        <v>4.8499999999999979</v>
      </c>
      <c r="R778">
        <f t="shared" si="184"/>
        <v>0</v>
      </c>
      <c r="S778">
        <f t="shared" si="180"/>
        <v>30.1</v>
      </c>
      <c r="T778" s="29">
        <f t="shared" si="185"/>
        <v>8.3611111111111107</v>
      </c>
      <c r="U778" s="29">
        <f t="shared" si="181"/>
        <v>2142.0833333333326</v>
      </c>
      <c r="V778" s="29">
        <f t="shared" si="186"/>
        <v>187.17480000000003</v>
      </c>
      <c r="W778" s="29">
        <f t="shared" si="187"/>
        <v>26.718906018518513</v>
      </c>
      <c r="X778" s="29">
        <f t="shared" si="188"/>
        <v>2337.6192444444441</v>
      </c>
      <c r="Y778" s="29">
        <f t="shared" si="189"/>
        <v>19.545094238271602</v>
      </c>
      <c r="Z778" s="25"/>
      <c r="AA778" s="29">
        <f t="shared" si="190"/>
        <v>23.152358301234568</v>
      </c>
      <c r="AB778" s="25"/>
      <c r="AC778" s="25">
        <f t="shared" si="191"/>
        <v>0</v>
      </c>
      <c r="AD778" s="25"/>
      <c r="AE778" s="29">
        <f t="shared" ref="AE778:AE841" si="193">AE777+AA778</f>
        <v>2073.1972558395069</v>
      </c>
      <c r="AF778" s="25"/>
      <c r="AG778" s="29">
        <f t="shared" ref="AG778:AG841" si="194">AG777+ABS(AC778)</f>
        <v>995.58999666790078</v>
      </c>
      <c r="AH778" s="25"/>
      <c r="AI778" s="29">
        <f t="shared" si="192"/>
        <v>816.38379726767857</v>
      </c>
    </row>
    <row r="779" spans="2:35" x14ac:dyDescent="0.35">
      <c r="B779" s="7" t="s">
        <v>2</v>
      </c>
      <c r="C779" s="7">
        <v>771</v>
      </c>
      <c r="D779" s="7">
        <v>182</v>
      </c>
      <c r="E779" s="6">
        <v>35.299999999999997</v>
      </c>
      <c r="F779" s="1">
        <f t="shared" si="182"/>
        <v>1.3611111111111107</v>
      </c>
      <c r="G779" s="1">
        <f t="shared" si="183"/>
        <v>4.8999999999999986</v>
      </c>
      <c r="R779">
        <f t="shared" si="184"/>
        <v>0</v>
      </c>
      <c r="S779">
        <f t="shared" si="180"/>
        <v>35.299999999999997</v>
      </c>
      <c r="T779" s="29">
        <f t="shared" si="185"/>
        <v>9.8055555555555554</v>
      </c>
      <c r="U779" s="29">
        <f t="shared" si="181"/>
        <v>2164.1666666666661</v>
      </c>
      <c r="V779" s="29">
        <f t="shared" si="186"/>
        <v>187.17480000000003</v>
      </c>
      <c r="W779" s="29">
        <f t="shared" si="187"/>
        <v>36.748117129629627</v>
      </c>
      <c r="X779" s="29">
        <f t="shared" si="188"/>
        <v>2361.1470222222219</v>
      </c>
      <c r="Y779" s="29">
        <f t="shared" si="189"/>
        <v>23.152358301234568</v>
      </c>
      <c r="Z779" s="25"/>
      <c r="AA779" s="29">
        <f t="shared" si="190"/>
        <v>24.714999866666673</v>
      </c>
      <c r="AB779" s="25"/>
      <c r="AC779" s="25">
        <f t="shared" si="191"/>
        <v>0</v>
      </c>
      <c r="AD779" s="25"/>
      <c r="AE779" s="29">
        <f t="shared" si="193"/>
        <v>2097.9122557061737</v>
      </c>
      <c r="AF779" s="25"/>
      <c r="AG779" s="29">
        <f t="shared" si="194"/>
        <v>995.58999666790078</v>
      </c>
      <c r="AH779" s="25"/>
      <c r="AI779" s="29">
        <f t="shared" si="192"/>
        <v>816.38379726767857</v>
      </c>
    </row>
    <row r="780" spans="2:35" x14ac:dyDescent="0.35">
      <c r="B780" s="7" t="s">
        <v>2</v>
      </c>
      <c r="C780" s="7">
        <v>772</v>
      </c>
      <c r="D780" s="7">
        <v>183</v>
      </c>
      <c r="E780" s="6">
        <v>39.9</v>
      </c>
      <c r="F780" s="1">
        <f t="shared" si="182"/>
        <v>1.2777777777777781</v>
      </c>
      <c r="G780" s="1">
        <f t="shared" si="183"/>
        <v>4.6000000000000014</v>
      </c>
      <c r="R780">
        <f t="shared" si="184"/>
        <v>0</v>
      </c>
      <c r="S780">
        <f t="shared" si="180"/>
        <v>39.9</v>
      </c>
      <c r="T780" s="29">
        <f t="shared" si="185"/>
        <v>11.083333333333332</v>
      </c>
      <c r="U780" s="29">
        <f t="shared" si="181"/>
        <v>2031.6666666666672</v>
      </c>
      <c r="V780" s="29">
        <f t="shared" si="186"/>
        <v>187.17480000000003</v>
      </c>
      <c r="W780" s="29">
        <f t="shared" si="187"/>
        <v>46.949554166666658</v>
      </c>
      <c r="X780" s="29">
        <f t="shared" si="188"/>
        <v>2229.9248000000007</v>
      </c>
      <c r="Y780" s="29">
        <f t="shared" si="189"/>
        <v>24.714999866666673</v>
      </c>
      <c r="Z780" s="25"/>
      <c r="AA780" s="29">
        <f t="shared" si="190"/>
        <v>23.212550382716053</v>
      </c>
      <c r="AB780" s="25"/>
      <c r="AC780" s="25">
        <f t="shared" si="191"/>
        <v>0</v>
      </c>
      <c r="AD780" s="25"/>
      <c r="AE780" s="29">
        <f t="shared" si="193"/>
        <v>2121.1248060888897</v>
      </c>
      <c r="AF780" s="25"/>
      <c r="AG780" s="29">
        <f t="shared" si="194"/>
        <v>995.58999666790078</v>
      </c>
      <c r="AH780" s="25"/>
      <c r="AI780" s="29">
        <f t="shared" si="192"/>
        <v>816.38379726767857</v>
      </c>
    </row>
    <row r="781" spans="2:35" x14ac:dyDescent="0.35">
      <c r="B781" s="7" t="s">
        <v>2</v>
      </c>
      <c r="C781" s="7">
        <v>773</v>
      </c>
      <c r="D781" s="7">
        <v>184</v>
      </c>
      <c r="E781" s="6">
        <v>44.5</v>
      </c>
      <c r="F781" s="1">
        <f t="shared" si="182"/>
        <v>1.0555555555555558</v>
      </c>
      <c r="G781" s="1">
        <f t="shared" si="183"/>
        <v>3.8000000000000007</v>
      </c>
      <c r="R781">
        <f t="shared" si="184"/>
        <v>0</v>
      </c>
      <c r="S781">
        <f t="shared" si="180"/>
        <v>44.5</v>
      </c>
      <c r="T781" s="29">
        <f t="shared" si="185"/>
        <v>12.361111111111111</v>
      </c>
      <c r="U781" s="29">
        <f t="shared" si="181"/>
        <v>1678.3333333333337</v>
      </c>
      <c r="V781" s="29">
        <f t="shared" si="186"/>
        <v>187.17480000000003</v>
      </c>
      <c r="W781" s="29">
        <f t="shared" si="187"/>
        <v>58.399039351851847</v>
      </c>
      <c r="X781" s="29">
        <f t="shared" si="188"/>
        <v>1877.8692444444448</v>
      </c>
      <c r="Y781" s="29">
        <f t="shared" si="189"/>
        <v>23.212550382716053</v>
      </c>
      <c r="Z781" s="25"/>
      <c r="AA781" s="29">
        <f t="shared" si="190"/>
        <v>21.29190901234567</v>
      </c>
      <c r="AB781" s="25"/>
      <c r="AC781" s="25">
        <f t="shared" si="191"/>
        <v>0</v>
      </c>
      <c r="AD781" s="25"/>
      <c r="AE781" s="29">
        <f t="shared" si="193"/>
        <v>2142.4167151012352</v>
      </c>
      <c r="AF781" s="25"/>
      <c r="AG781" s="29">
        <f t="shared" si="194"/>
        <v>995.58999666790078</v>
      </c>
      <c r="AH781" s="25"/>
      <c r="AI781" s="29">
        <f t="shared" si="192"/>
        <v>816.38379726767857</v>
      </c>
    </row>
    <row r="782" spans="2:35" x14ac:dyDescent="0.35">
      <c r="B782" s="7" t="s">
        <v>2</v>
      </c>
      <c r="C782" s="7">
        <v>774</v>
      </c>
      <c r="D782" s="7">
        <v>185</v>
      </c>
      <c r="E782" s="6">
        <v>47.5</v>
      </c>
      <c r="F782" s="1">
        <f t="shared" si="182"/>
        <v>0.88888888888888862</v>
      </c>
      <c r="G782" s="1">
        <f t="shared" si="183"/>
        <v>3.1999999999999993</v>
      </c>
      <c r="R782">
        <f t="shared" si="184"/>
        <v>0</v>
      </c>
      <c r="S782">
        <f t="shared" si="180"/>
        <v>47.5</v>
      </c>
      <c r="T782" s="29">
        <f t="shared" si="185"/>
        <v>13.194444444444445</v>
      </c>
      <c r="U782" s="29">
        <f t="shared" si="181"/>
        <v>1413.3333333333328</v>
      </c>
      <c r="V782" s="29">
        <f t="shared" si="186"/>
        <v>187.17480000000003</v>
      </c>
      <c r="W782" s="29">
        <f t="shared" si="187"/>
        <v>66.538483796296291</v>
      </c>
      <c r="X782" s="29">
        <f t="shared" si="188"/>
        <v>1613.7025777777772</v>
      </c>
      <c r="Y782" s="29">
        <f t="shared" si="189"/>
        <v>21.29190901234567</v>
      </c>
      <c r="Z782" s="25"/>
      <c r="AA782" s="29">
        <f t="shared" si="190"/>
        <v>23.453782434567902</v>
      </c>
      <c r="AB782" s="25"/>
      <c r="AC782" s="25">
        <f t="shared" si="191"/>
        <v>0</v>
      </c>
      <c r="AD782" s="25"/>
      <c r="AE782" s="29">
        <f t="shared" si="193"/>
        <v>2165.8704975358032</v>
      </c>
      <c r="AF782" s="25"/>
      <c r="AG782" s="29">
        <f t="shared" si="194"/>
        <v>995.58999666790078</v>
      </c>
      <c r="AH782" s="25"/>
      <c r="AI782" s="29">
        <f t="shared" si="192"/>
        <v>816.38379726767857</v>
      </c>
    </row>
    <row r="783" spans="2:35" x14ac:dyDescent="0.35">
      <c r="B783" s="7" t="s">
        <v>2</v>
      </c>
      <c r="C783" s="7">
        <v>775</v>
      </c>
      <c r="D783" s="7">
        <v>186</v>
      </c>
      <c r="E783" s="6">
        <v>50.9</v>
      </c>
      <c r="F783" s="1">
        <f t="shared" si="182"/>
        <v>0.91666666666666685</v>
      </c>
      <c r="G783" s="1">
        <f t="shared" si="183"/>
        <v>3.3000000000000007</v>
      </c>
      <c r="R783">
        <f t="shared" si="184"/>
        <v>0</v>
      </c>
      <c r="S783">
        <f t="shared" si="180"/>
        <v>50.9</v>
      </c>
      <c r="T783" s="29">
        <f t="shared" si="185"/>
        <v>14.138888888888888</v>
      </c>
      <c r="U783" s="29">
        <f t="shared" si="181"/>
        <v>1457.5000000000002</v>
      </c>
      <c r="V783" s="29">
        <f t="shared" si="186"/>
        <v>187.17480000000003</v>
      </c>
      <c r="W783" s="29">
        <f t="shared" si="187"/>
        <v>76.404906018518503</v>
      </c>
      <c r="X783" s="29">
        <f t="shared" si="188"/>
        <v>1658.8136888888891</v>
      </c>
      <c r="Y783" s="29">
        <f t="shared" si="189"/>
        <v>23.453782434567902</v>
      </c>
      <c r="Z783" s="25"/>
      <c r="AA783" s="29">
        <f t="shared" si="190"/>
        <v>20.959280404938269</v>
      </c>
      <c r="AB783" s="25"/>
      <c r="AC783" s="25">
        <f t="shared" si="191"/>
        <v>0</v>
      </c>
      <c r="AD783" s="25"/>
      <c r="AE783" s="29">
        <f t="shared" si="193"/>
        <v>2186.8297779407417</v>
      </c>
      <c r="AF783" s="25"/>
      <c r="AG783" s="29">
        <f t="shared" si="194"/>
        <v>995.58999666790078</v>
      </c>
      <c r="AH783" s="25"/>
      <c r="AI783" s="29">
        <f t="shared" si="192"/>
        <v>816.38379726767857</v>
      </c>
    </row>
    <row r="784" spans="2:35" x14ac:dyDescent="0.35">
      <c r="B784" s="7" t="s">
        <v>2</v>
      </c>
      <c r="C784" s="7">
        <v>776</v>
      </c>
      <c r="D784" s="7">
        <v>187</v>
      </c>
      <c r="E784" s="6">
        <v>54.1</v>
      </c>
      <c r="F784" s="1">
        <f t="shared" si="182"/>
        <v>0.74999999999999978</v>
      </c>
      <c r="G784" s="1">
        <f t="shared" si="183"/>
        <v>2.6999999999999993</v>
      </c>
      <c r="R784">
        <f t="shared" si="184"/>
        <v>0</v>
      </c>
      <c r="S784">
        <f t="shared" si="180"/>
        <v>54.1</v>
      </c>
      <c r="T784" s="29">
        <f t="shared" si="185"/>
        <v>15.027777777777779</v>
      </c>
      <c r="U784" s="29">
        <f t="shared" si="181"/>
        <v>1192.4999999999995</v>
      </c>
      <c r="V784" s="29">
        <f t="shared" si="186"/>
        <v>187.17480000000003</v>
      </c>
      <c r="W784" s="29">
        <f t="shared" si="187"/>
        <v>86.313794907407413</v>
      </c>
      <c r="X784" s="29">
        <f t="shared" si="188"/>
        <v>1394.7025777777774</v>
      </c>
      <c r="Y784" s="29">
        <f t="shared" si="189"/>
        <v>20.959280404938269</v>
      </c>
      <c r="Z784" s="25"/>
      <c r="AA784" s="29">
        <f t="shared" si="190"/>
        <v>16.986132597530865</v>
      </c>
      <c r="AB784" s="25"/>
      <c r="AC784" s="25">
        <f t="shared" si="191"/>
        <v>0</v>
      </c>
      <c r="AD784" s="25"/>
      <c r="AE784" s="29">
        <f t="shared" si="193"/>
        <v>2203.8159105382724</v>
      </c>
      <c r="AF784" s="25"/>
      <c r="AG784" s="29">
        <f t="shared" si="194"/>
        <v>995.58999666790078</v>
      </c>
      <c r="AH784" s="25"/>
      <c r="AI784" s="29">
        <f t="shared" si="192"/>
        <v>816.38379726767857</v>
      </c>
    </row>
    <row r="785" spans="2:35" x14ac:dyDescent="0.35">
      <c r="B785" s="7" t="s">
        <v>2</v>
      </c>
      <c r="C785" s="7">
        <v>777</v>
      </c>
      <c r="D785" s="7">
        <v>188</v>
      </c>
      <c r="E785" s="6">
        <v>56.3</v>
      </c>
      <c r="F785" s="1">
        <f t="shared" si="182"/>
        <v>0.55555555555555558</v>
      </c>
      <c r="G785" s="1">
        <f t="shared" si="183"/>
        <v>2</v>
      </c>
      <c r="R785">
        <f t="shared" si="184"/>
        <v>0</v>
      </c>
      <c r="S785">
        <f t="shared" si="180"/>
        <v>56.3</v>
      </c>
      <c r="T785" s="29">
        <f t="shared" si="185"/>
        <v>15.638888888888888</v>
      </c>
      <c r="U785" s="29">
        <f t="shared" si="181"/>
        <v>883.33333333333337</v>
      </c>
      <c r="V785" s="29">
        <f t="shared" si="186"/>
        <v>187.17480000000003</v>
      </c>
      <c r="W785" s="29">
        <f t="shared" si="187"/>
        <v>93.476506018518492</v>
      </c>
      <c r="X785" s="29">
        <f t="shared" si="188"/>
        <v>1086.1470222222224</v>
      </c>
      <c r="Y785" s="29">
        <f t="shared" si="189"/>
        <v>16.986132597530865</v>
      </c>
      <c r="Z785" s="25"/>
      <c r="AA785" s="29">
        <f t="shared" si="190"/>
        <v>15.755273238271606</v>
      </c>
      <c r="AB785" s="25"/>
      <c r="AC785" s="25">
        <f t="shared" si="191"/>
        <v>0</v>
      </c>
      <c r="AD785" s="25"/>
      <c r="AE785" s="29">
        <f t="shared" si="193"/>
        <v>2219.5711837765439</v>
      </c>
      <c r="AF785" s="25"/>
      <c r="AG785" s="29">
        <f t="shared" si="194"/>
        <v>995.58999666790078</v>
      </c>
      <c r="AH785" s="25"/>
      <c r="AI785" s="29">
        <f t="shared" si="192"/>
        <v>816.38379726767857</v>
      </c>
    </row>
    <row r="786" spans="2:35" x14ac:dyDescent="0.35">
      <c r="B786" s="7" t="s">
        <v>2</v>
      </c>
      <c r="C786" s="7">
        <v>778</v>
      </c>
      <c r="D786" s="7">
        <v>189</v>
      </c>
      <c r="E786" s="6">
        <v>58.1</v>
      </c>
      <c r="F786" s="1">
        <f t="shared" si="182"/>
        <v>0.4861111111111111</v>
      </c>
      <c r="G786" s="1">
        <f t="shared" si="183"/>
        <v>1.75</v>
      </c>
      <c r="R786">
        <f t="shared" si="184"/>
        <v>0</v>
      </c>
      <c r="S786">
        <f t="shared" si="180"/>
        <v>58.1</v>
      </c>
      <c r="T786" s="29">
        <f t="shared" si="185"/>
        <v>16.138888888888889</v>
      </c>
      <c r="U786" s="29">
        <f t="shared" si="181"/>
        <v>772.91666666666663</v>
      </c>
      <c r="V786" s="29">
        <f t="shared" si="186"/>
        <v>187.17480000000003</v>
      </c>
      <c r="W786" s="29">
        <f t="shared" si="187"/>
        <v>99.549239351851867</v>
      </c>
      <c r="X786" s="29">
        <f t="shared" si="188"/>
        <v>976.23035555555555</v>
      </c>
      <c r="Y786" s="29">
        <f t="shared" si="189"/>
        <v>15.755273238271606</v>
      </c>
      <c r="Z786" s="25"/>
      <c r="AA786" s="29">
        <f t="shared" si="190"/>
        <v>14.389971523456788</v>
      </c>
      <c r="AB786" s="25"/>
      <c r="AC786" s="25">
        <f t="shared" si="191"/>
        <v>0</v>
      </c>
      <c r="AD786" s="25"/>
      <c r="AE786" s="29">
        <f t="shared" si="193"/>
        <v>2233.9611553000009</v>
      </c>
      <c r="AF786" s="25"/>
      <c r="AG786" s="29">
        <f t="shared" si="194"/>
        <v>995.58999666790078</v>
      </c>
      <c r="AH786" s="25"/>
      <c r="AI786" s="29">
        <f t="shared" si="192"/>
        <v>816.38379726767857</v>
      </c>
    </row>
    <row r="787" spans="2:35" x14ac:dyDescent="0.35">
      <c r="B787" s="7" t="s">
        <v>2</v>
      </c>
      <c r="C787" s="7">
        <v>779</v>
      </c>
      <c r="D787" s="7">
        <v>190</v>
      </c>
      <c r="E787" s="6">
        <v>59.8</v>
      </c>
      <c r="F787" s="1">
        <f t="shared" si="182"/>
        <v>0.41666666666666663</v>
      </c>
      <c r="G787" s="1">
        <f t="shared" si="183"/>
        <v>1.5</v>
      </c>
      <c r="R787">
        <f t="shared" si="184"/>
        <v>0</v>
      </c>
      <c r="S787">
        <f t="shared" si="180"/>
        <v>59.8</v>
      </c>
      <c r="T787" s="29">
        <f t="shared" si="185"/>
        <v>16.611111111111111</v>
      </c>
      <c r="U787" s="29">
        <f t="shared" si="181"/>
        <v>662.49999999999989</v>
      </c>
      <c r="V787" s="29">
        <f t="shared" si="186"/>
        <v>187.17480000000003</v>
      </c>
      <c r="W787" s="29">
        <f t="shared" si="187"/>
        <v>105.4600685185185</v>
      </c>
      <c r="X787" s="29">
        <f t="shared" si="188"/>
        <v>866.28591111111098</v>
      </c>
      <c r="Y787" s="29">
        <f t="shared" si="189"/>
        <v>14.389971523456788</v>
      </c>
      <c r="Z787" s="25"/>
      <c r="AA787" s="29">
        <f t="shared" si="190"/>
        <v>12.085303164197546</v>
      </c>
      <c r="AB787" s="25"/>
      <c r="AC787" s="25">
        <f t="shared" si="191"/>
        <v>0</v>
      </c>
      <c r="AD787" s="25"/>
      <c r="AE787" s="29">
        <f t="shared" si="193"/>
        <v>2246.0464584641986</v>
      </c>
      <c r="AF787" s="25"/>
      <c r="AG787" s="29">
        <f t="shared" si="194"/>
        <v>995.58999666790078</v>
      </c>
      <c r="AH787" s="25"/>
      <c r="AI787" s="29">
        <f t="shared" si="192"/>
        <v>816.38379726767857</v>
      </c>
    </row>
    <row r="788" spans="2:35" x14ac:dyDescent="0.35">
      <c r="B788" s="7" t="s">
        <v>2</v>
      </c>
      <c r="C788" s="7">
        <v>780</v>
      </c>
      <c r="D788" s="7">
        <v>191</v>
      </c>
      <c r="E788" s="6">
        <v>61.1</v>
      </c>
      <c r="F788" s="1">
        <f t="shared" si="182"/>
        <v>0.31944444444444503</v>
      </c>
      <c r="G788" s="1">
        <f t="shared" si="183"/>
        <v>1.1500000000000021</v>
      </c>
      <c r="R788">
        <f t="shared" si="184"/>
        <v>0</v>
      </c>
      <c r="S788">
        <f t="shared" si="180"/>
        <v>61.1</v>
      </c>
      <c r="T788" s="29">
        <f t="shared" si="185"/>
        <v>16.972222222222221</v>
      </c>
      <c r="U788" s="29">
        <f t="shared" si="181"/>
        <v>507.9166666666676</v>
      </c>
      <c r="V788" s="29">
        <f t="shared" si="186"/>
        <v>187.17480000000003</v>
      </c>
      <c r="W788" s="29">
        <f t="shared" si="187"/>
        <v>110.09512824074073</v>
      </c>
      <c r="X788" s="29">
        <f t="shared" si="188"/>
        <v>712.06368888888983</v>
      </c>
      <c r="Y788" s="29">
        <f t="shared" si="189"/>
        <v>12.085303164197546</v>
      </c>
      <c r="Z788" s="25"/>
      <c r="AA788" s="29">
        <f t="shared" si="190"/>
        <v>10.002265299999985</v>
      </c>
      <c r="AB788" s="25"/>
      <c r="AC788" s="25">
        <f t="shared" si="191"/>
        <v>0</v>
      </c>
      <c r="AD788" s="25"/>
      <c r="AE788" s="29">
        <f t="shared" si="193"/>
        <v>2256.0487237641987</v>
      </c>
      <c r="AF788" s="25"/>
      <c r="AG788" s="29">
        <f t="shared" si="194"/>
        <v>995.58999666790078</v>
      </c>
      <c r="AH788" s="25"/>
      <c r="AI788" s="29">
        <f t="shared" si="192"/>
        <v>816.38379726767857</v>
      </c>
    </row>
    <row r="789" spans="2:35" x14ac:dyDescent="0.35">
      <c r="B789" s="7" t="s">
        <v>2</v>
      </c>
      <c r="C789" s="7">
        <v>781</v>
      </c>
      <c r="D789" s="7">
        <v>192</v>
      </c>
      <c r="E789" s="6">
        <v>62.1</v>
      </c>
      <c r="F789" s="1">
        <f t="shared" si="182"/>
        <v>0.23611111111111052</v>
      </c>
      <c r="G789" s="1">
        <f t="shared" si="183"/>
        <v>0.84999999999999787</v>
      </c>
      <c r="R789">
        <f t="shared" si="184"/>
        <v>0</v>
      </c>
      <c r="S789">
        <f t="shared" si="180"/>
        <v>62.1</v>
      </c>
      <c r="T789" s="29">
        <f t="shared" si="185"/>
        <v>17.25</v>
      </c>
      <c r="U789" s="29">
        <f t="shared" si="181"/>
        <v>375.41666666666572</v>
      </c>
      <c r="V789" s="29">
        <f t="shared" si="186"/>
        <v>187.17480000000003</v>
      </c>
      <c r="W789" s="29">
        <f t="shared" si="187"/>
        <v>113.7283875</v>
      </c>
      <c r="X789" s="29">
        <f t="shared" si="188"/>
        <v>579.84146666666572</v>
      </c>
      <c r="Y789" s="29">
        <f t="shared" si="189"/>
        <v>10.002265299999985</v>
      </c>
      <c r="Z789" s="25"/>
      <c r="AA789" s="29">
        <f t="shared" si="190"/>
        <v>8.1922468197530698</v>
      </c>
      <c r="AB789" s="25"/>
      <c r="AC789" s="25">
        <f t="shared" si="191"/>
        <v>0</v>
      </c>
      <c r="AD789" s="25"/>
      <c r="AE789" s="29">
        <f t="shared" si="193"/>
        <v>2264.2409705839518</v>
      </c>
      <c r="AF789" s="25"/>
      <c r="AG789" s="29">
        <f t="shared" si="194"/>
        <v>995.58999666790078</v>
      </c>
      <c r="AH789" s="25"/>
      <c r="AI789" s="29">
        <f t="shared" si="192"/>
        <v>816.38379726767857</v>
      </c>
    </row>
    <row r="790" spans="2:35" x14ac:dyDescent="0.35">
      <c r="B790" s="7" t="s">
        <v>2</v>
      </c>
      <c r="C790" s="7">
        <v>782</v>
      </c>
      <c r="D790" s="7">
        <v>193</v>
      </c>
      <c r="E790" s="6">
        <v>62.8</v>
      </c>
      <c r="F790" s="1">
        <f t="shared" si="182"/>
        <v>0.16666666666666607</v>
      </c>
      <c r="G790" s="1">
        <f t="shared" si="183"/>
        <v>0.59999999999999787</v>
      </c>
      <c r="R790">
        <f t="shared" si="184"/>
        <v>0</v>
      </c>
      <c r="S790">
        <f t="shared" si="180"/>
        <v>62.8</v>
      </c>
      <c r="T790" s="29">
        <f t="shared" si="185"/>
        <v>17.444444444444443</v>
      </c>
      <c r="U790" s="29">
        <f t="shared" si="181"/>
        <v>264.99999999999903</v>
      </c>
      <c r="V790" s="29">
        <f t="shared" si="186"/>
        <v>187.17480000000003</v>
      </c>
      <c r="W790" s="29">
        <f t="shared" si="187"/>
        <v>116.30676296296295</v>
      </c>
      <c r="X790" s="29">
        <f t="shared" si="188"/>
        <v>469.61924444444355</v>
      </c>
      <c r="Y790" s="29">
        <f t="shared" si="189"/>
        <v>8.1922468197530698</v>
      </c>
      <c r="Z790" s="25"/>
      <c r="AA790" s="29">
        <f t="shared" si="190"/>
        <v>6.7067194000000168</v>
      </c>
      <c r="AB790" s="25"/>
      <c r="AC790" s="25">
        <f t="shared" si="191"/>
        <v>0</v>
      </c>
      <c r="AD790" s="25"/>
      <c r="AE790" s="29">
        <f t="shared" si="193"/>
        <v>2270.9476899839519</v>
      </c>
      <c r="AF790" s="25"/>
      <c r="AG790" s="29">
        <f t="shared" si="194"/>
        <v>995.58999666790078</v>
      </c>
      <c r="AH790" s="25"/>
      <c r="AI790" s="29">
        <f t="shared" si="192"/>
        <v>816.38379726767857</v>
      </c>
    </row>
    <row r="791" spans="2:35" x14ac:dyDescent="0.35">
      <c r="B791" s="7" t="s">
        <v>2</v>
      </c>
      <c r="C791" s="7">
        <v>783</v>
      </c>
      <c r="D791" s="7">
        <v>194</v>
      </c>
      <c r="E791" s="6">
        <v>63.3</v>
      </c>
      <c r="F791" s="1">
        <f t="shared" si="182"/>
        <v>0.1111111111111117</v>
      </c>
      <c r="G791" s="1">
        <f t="shared" si="183"/>
        <v>0.40000000000000213</v>
      </c>
      <c r="R791">
        <f t="shared" si="184"/>
        <v>0</v>
      </c>
      <c r="S791">
        <f t="shared" si="180"/>
        <v>63.3</v>
      </c>
      <c r="T791" s="29">
        <f t="shared" si="185"/>
        <v>17.583333333333332</v>
      </c>
      <c r="U791" s="29">
        <f t="shared" si="181"/>
        <v>176.6666666666676</v>
      </c>
      <c r="V791" s="29">
        <f t="shared" si="186"/>
        <v>187.17480000000003</v>
      </c>
      <c r="W791" s="29">
        <f t="shared" si="187"/>
        <v>118.16615416666666</v>
      </c>
      <c r="X791" s="29">
        <f t="shared" si="188"/>
        <v>381.42480000000097</v>
      </c>
      <c r="Y791" s="29">
        <f t="shared" si="189"/>
        <v>6.7067194000000168</v>
      </c>
      <c r="Z791" s="25"/>
      <c r="AA791" s="29">
        <f t="shared" si="190"/>
        <v>6.3498381333333445</v>
      </c>
      <c r="AB791" s="25"/>
      <c r="AC791" s="25">
        <f t="shared" si="191"/>
        <v>0</v>
      </c>
      <c r="AD791" s="25"/>
      <c r="AE791" s="29">
        <f t="shared" si="193"/>
        <v>2277.2975281172853</v>
      </c>
      <c r="AF791" s="25"/>
      <c r="AG791" s="29">
        <f t="shared" si="194"/>
        <v>995.58999666790078</v>
      </c>
      <c r="AH791" s="25"/>
      <c r="AI791" s="29">
        <f t="shared" si="192"/>
        <v>816.38379726767857</v>
      </c>
    </row>
    <row r="792" spans="2:35" x14ac:dyDescent="0.35">
      <c r="B792" s="7" t="s">
        <v>2</v>
      </c>
      <c r="C792" s="7">
        <v>784</v>
      </c>
      <c r="D792" s="7">
        <v>195</v>
      </c>
      <c r="E792" s="6">
        <v>63.6</v>
      </c>
      <c r="F792" s="1">
        <f t="shared" si="182"/>
        <v>9.7222222222222612E-2</v>
      </c>
      <c r="G792" s="1">
        <f t="shared" si="183"/>
        <v>0.35000000000000142</v>
      </c>
      <c r="R792">
        <f t="shared" si="184"/>
        <v>0</v>
      </c>
      <c r="S792">
        <f t="shared" si="180"/>
        <v>63.6</v>
      </c>
      <c r="T792" s="29">
        <f t="shared" si="185"/>
        <v>17.666666666666668</v>
      </c>
      <c r="U792" s="29">
        <f t="shared" si="181"/>
        <v>154.58333333333394</v>
      </c>
      <c r="V792" s="29">
        <f t="shared" si="186"/>
        <v>187.17480000000003</v>
      </c>
      <c r="W792" s="29">
        <f t="shared" si="187"/>
        <v>119.28886666666668</v>
      </c>
      <c r="X792" s="29">
        <f t="shared" si="188"/>
        <v>359.42480000000063</v>
      </c>
      <c r="Y792" s="29">
        <f t="shared" si="189"/>
        <v>6.3498381333333445</v>
      </c>
      <c r="Z792" s="25"/>
      <c r="AA792" s="29">
        <f t="shared" si="190"/>
        <v>7.9621199012345754</v>
      </c>
      <c r="AB792" s="25"/>
      <c r="AC792" s="25">
        <f t="shared" si="191"/>
        <v>0</v>
      </c>
      <c r="AD792" s="25"/>
      <c r="AE792" s="29">
        <f t="shared" si="193"/>
        <v>2285.2596480185198</v>
      </c>
      <c r="AF792" s="25"/>
      <c r="AG792" s="29">
        <f t="shared" si="194"/>
        <v>995.58999666790078</v>
      </c>
      <c r="AH792" s="25"/>
      <c r="AI792" s="29">
        <f t="shared" si="192"/>
        <v>816.38379726767857</v>
      </c>
    </row>
    <row r="793" spans="2:35" x14ac:dyDescent="0.35">
      <c r="B793" s="7" t="s">
        <v>2</v>
      </c>
      <c r="C793" s="7">
        <v>785</v>
      </c>
      <c r="D793" s="7">
        <v>196</v>
      </c>
      <c r="E793" s="6">
        <v>64</v>
      </c>
      <c r="F793" s="1">
        <f t="shared" si="182"/>
        <v>0.15277777777777798</v>
      </c>
      <c r="G793" s="1">
        <f t="shared" si="183"/>
        <v>0.55000000000000071</v>
      </c>
      <c r="R793">
        <f t="shared" si="184"/>
        <v>0</v>
      </c>
      <c r="S793">
        <f t="shared" si="180"/>
        <v>64</v>
      </c>
      <c r="T793" s="29">
        <f t="shared" si="185"/>
        <v>17.777777777777779</v>
      </c>
      <c r="U793" s="29">
        <f t="shared" si="181"/>
        <v>242.916666666667</v>
      </c>
      <c r="V793" s="29">
        <f t="shared" si="186"/>
        <v>187.17480000000003</v>
      </c>
      <c r="W793" s="29">
        <f t="shared" si="187"/>
        <v>120.79407407407409</v>
      </c>
      <c r="X793" s="29">
        <f t="shared" si="188"/>
        <v>447.8692444444448</v>
      </c>
      <c r="Y793" s="29">
        <f t="shared" si="189"/>
        <v>7.9621199012345754</v>
      </c>
      <c r="Z793" s="25"/>
      <c r="AA793" s="29">
        <f t="shared" si="190"/>
        <v>8.4495867604938368</v>
      </c>
      <c r="AB793" s="25"/>
      <c r="AC793" s="25">
        <f t="shared" si="191"/>
        <v>0</v>
      </c>
      <c r="AD793" s="25"/>
      <c r="AE793" s="29">
        <f t="shared" si="193"/>
        <v>2293.7092347790135</v>
      </c>
      <c r="AF793" s="25"/>
      <c r="AG793" s="29">
        <f t="shared" si="194"/>
        <v>995.58999666790078</v>
      </c>
      <c r="AH793" s="25"/>
      <c r="AI793" s="29">
        <f t="shared" si="192"/>
        <v>816.38379726767857</v>
      </c>
    </row>
    <row r="794" spans="2:35" x14ac:dyDescent="0.35">
      <c r="B794" s="7" t="s">
        <v>2</v>
      </c>
      <c r="C794" s="7">
        <v>786</v>
      </c>
      <c r="D794" s="7">
        <v>197</v>
      </c>
      <c r="E794" s="6">
        <v>64.7</v>
      </c>
      <c r="F794" s="1">
        <f t="shared" si="182"/>
        <v>0.16666666666666705</v>
      </c>
      <c r="G794" s="1">
        <f t="shared" si="183"/>
        <v>0.60000000000000142</v>
      </c>
      <c r="R794">
        <f t="shared" si="184"/>
        <v>0</v>
      </c>
      <c r="S794">
        <f t="shared" si="180"/>
        <v>64.7</v>
      </c>
      <c r="T794" s="29">
        <f t="shared" si="185"/>
        <v>17.972222222222221</v>
      </c>
      <c r="U794" s="29">
        <f t="shared" si="181"/>
        <v>265.00000000000063</v>
      </c>
      <c r="V794" s="29">
        <f t="shared" si="186"/>
        <v>187.17480000000003</v>
      </c>
      <c r="W794" s="29">
        <f t="shared" si="187"/>
        <v>123.45089490740739</v>
      </c>
      <c r="X794" s="29">
        <f t="shared" si="188"/>
        <v>470.14702222222286</v>
      </c>
      <c r="Y794" s="29">
        <f t="shared" si="189"/>
        <v>8.4495867604938368</v>
      </c>
      <c r="Z794" s="25"/>
      <c r="AA794" s="29">
        <f t="shared" si="190"/>
        <v>6.1176781679012109</v>
      </c>
      <c r="AB794" s="25"/>
      <c r="AC794" s="25">
        <f t="shared" si="191"/>
        <v>0</v>
      </c>
      <c r="AD794" s="25"/>
      <c r="AE794" s="29">
        <f t="shared" si="193"/>
        <v>2299.8269129469149</v>
      </c>
      <c r="AF794" s="25"/>
      <c r="AG794" s="29">
        <f t="shared" si="194"/>
        <v>995.58999666790078</v>
      </c>
      <c r="AH794" s="25"/>
      <c r="AI794" s="29">
        <f t="shared" si="192"/>
        <v>816.38379726767857</v>
      </c>
    </row>
    <row r="795" spans="2:35" x14ac:dyDescent="0.35">
      <c r="B795" s="7" t="s">
        <v>2</v>
      </c>
      <c r="C795" s="7">
        <v>787</v>
      </c>
      <c r="D795" s="7">
        <v>198</v>
      </c>
      <c r="E795" s="6">
        <v>65.2</v>
      </c>
      <c r="F795" s="1">
        <f t="shared" si="182"/>
        <v>8.3333333333332538E-2</v>
      </c>
      <c r="G795" s="1">
        <f t="shared" si="183"/>
        <v>0.29999999999999716</v>
      </c>
      <c r="R795">
        <f t="shared" si="184"/>
        <v>0</v>
      </c>
      <c r="S795">
        <f t="shared" si="180"/>
        <v>65.2</v>
      </c>
      <c r="T795" s="29">
        <f t="shared" si="185"/>
        <v>18.111111111111111</v>
      </c>
      <c r="U795" s="29">
        <f t="shared" si="181"/>
        <v>132.49999999999872</v>
      </c>
      <c r="V795" s="29">
        <f t="shared" si="186"/>
        <v>187.17480000000003</v>
      </c>
      <c r="W795" s="29">
        <f t="shared" si="187"/>
        <v>125.36631851851851</v>
      </c>
      <c r="X795" s="29">
        <f t="shared" si="188"/>
        <v>337.78591111110984</v>
      </c>
      <c r="Y795" s="29">
        <f t="shared" si="189"/>
        <v>6.1176781679012109</v>
      </c>
      <c r="Z795" s="25"/>
      <c r="AA795" s="29">
        <f t="shared" si="190"/>
        <v>4.1247293197530643</v>
      </c>
      <c r="AB795" s="25"/>
      <c r="AC795" s="25">
        <f t="shared" si="191"/>
        <v>0</v>
      </c>
      <c r="AD795" s="25"/>
      <c r="AE795" s="29">
        <f t="shared" si="193"/>
        <v>2303.9516422666679</v>
      </c>
      <c r="AF795" s="25"/>
      <c r="AG795" s="29">
        <f t="shared" si="194"/>
        <v>995.58999666790078</v>
      </c>
      <c r="AH795" s="25"/>
      <c r="AI795" s="29">
        <f t="shared" si="192"/>
        <v>816.38379726767857</v>
      </c>
    </row>
    <row r="796" spans="2:35" x14ac:dyDescent="0.35">
      <c r="B796" s="7" t="s">
        <v>2</v>
      </c>
      <c r="C796" s="7">
        <v>788</v>
      </c>
      <c r="D796" s="7">
        <v>199</v>
      </c>
      <c r="E796" s="6">
        <v>65.3</v>
      </c>
      <c r="F796" s="1">
        <f t="shared" si="182"/>
        <v>1.3888888888888099E-2</v>
      </c>
      <c r="G796" s="1">
        <f t="shared" si="183"/>
        <v>4.9999999999997158E-2</v>
      </c>
      <c r="R796">
        <f t="shared" si="184"/>
        <v>0</v>
      </c>
      <c r="S796">
        <f t="shared" si="180"/>
        <v>65.3</v>
      </c>
      <c r="T796" s="29">
        <f t="shared" si="185"/>
        <v>18.138888888888889</v>
      </c>
      <c r="U796" s="29">
        <f t="shared" si="181"/>
        <v>22.083333333332078</v>
      </c>
      <c r="V796" s="29">
        <f t="shared" si="186"/>
        <v>187.17480000000003</v>
      </c>
      <c r="W796" s="29">
        <f t="shared" si="187"/>
        <v>125.75117268518518</v>
      </c>
      <c r="X796" s="29">
        <f t="shared" si="188"/>
        <v>227.39702222222098</v>
      </c>
      <c r="Y796" s="29">
        <f t="shared" si="189"/>
        <v>4.1247293197530643</v>
      </c>
      <c r="Z796" s="25"/>
      <c r="AA796" s="29">
        <f t="shared" si="190"/>
        <v>4.1247293197531221</v>
      </c>
      <c r="AB796" s="25"/>
      <c r="AC796" s="25">
        <f t="shared" si="191"/>
        <v>0</v>
      </c>
      <c r="AD796" s="25"/>
      <c r="AE796" s="29">
        <f t="shared" si="193"/>
        <v>2308.0763715864209</v>
      </c>
      <c r="AF796" s="25"/>
      <c r="AG796" s="29">
        <f t="shared" si="194"/>
        <v>995.58999666790078</v>
      </c>
      <c r="AH796" s="25"/>
      <c r="AI796" s="29">
        <f t="shared" si="192"/>
        <v>816.38379726767857</v>
      </c>
    </row>
    <row r="797" spans="2:35" x14ac:dyDescent="0.35">
      <c r="B797" s="7" t="s">
        <v>2</v>
      </c>
      <c r="C797" s="7">
        <v>789</v>
      </c>
      <c r="D797" s="7">
        <v>200</v>
      </c>
      <c r="E797" s="6">
        <v>65.3</v>
      </c>
      <c r="F797" s="1">
        <f t="shared" si="182"/>
        <v>1.3888888888890073E-2</v>
      </c>
      <c r="G797" s="1">
        <f t="shared" si="183"/>
        <v>5.0000000000004263E-2</v>
      </c>
      <c r="R797">
        <f t="shared" si="184"/>
        <v>0</v>
      </c>
      <c r="S797">
        <f t="shared" si="180"/>
        <v>65.3</v>
      </c>
      <c r="T797" s="29">
        <f t="shared" si="185"/>
        <v>18.138888888888889</v>
      </c>
      <c r="U797" s="29">
        <f t="shared" si="181"/>
        <v>22.083333333335215</v>
      </c>
      <c r="V797" s="29">
        <f t="shared" si="186"/>
        <v>187.17480000000003</v>
      </c>
      <c r="W797" s="29">
        <f t="shared" si="187"/>
        <v>125.75117268518518</v>
      </c>
      <c r="X797" s="29">
        <f t="shared" si="188"/>
        <v>227.39702222222414</v>
      </c>
      <c r="Y797" s="29">
        <f t="shared" si="189"/>
        <v>4.1247293197531221</v>
      </c>
      <c r="Z797" s="25"/>
      <c r="AA797" s="29">
        <f t="shared" si="190"/>
        <v>5.3350922000000232</v>
      </c>
      <c r="AB797" s="25"/>
      <c r="AC797" s="25">
        <f t="shared" si="191"/>
        <v>0</v>
      </c>
      <c r="AD797" s="25"/>
      <c r="AE797" s="29">
        <f t="shared" si="193"/>
        <v>2313.4114637864209</v>
      </c>
      <c r="AF797" s="25"/>
      <c r="AG797" s="29">
        <f t="shared" si="194"/>
        <v>995.58999666790078</v>
      </c>
      <c r="AH797" s="25"/>
      <c r="AI797" s="29">
        <f t="shared" si="192"/>
        <v>816.38379726767857</v>
      </c>
    </row>
    <row r="798" spans="2:35" x14ac:dyDescent="0.35">
      <c r="B798" s="7" t="s">
        <v>2</v>
      </c>
      <c r="C798" s="7">
        <v>790</v>
      </c>
      <c r="D798" s="7">
        <v>201</v>
      </c>
      <c r="E798" s="6">
        <v>65.400000000000006</v>
      </c>
      <c r="F798" s="1">
        <f t="shared" si="182"/>
        <v>5.5555555555556344E-2</v>
      </c>
      <c r="G798" s="1">
        <f t="shared" si="183"/>
        <v>0.20000000000000284</v>
      </c>
      <c r="R798">
        <f t="shared" si="184"/>
        <v>0</v>
      </c>
      <c r="S798">
        <f t="shared" si="180"/>
        <v>65.400000000000006</v>
      </c>
      <c r="T798" s="29">
        <f t="shared" si="185"/>
        <v>18.166666666666668</v>
      </c>
      <c r="U798" s="29">
        <f t="shared" si="181"/>
        <v>88.333333333334579</v>
      </c>
      <c r="V798" s="29">
        <f t="shared" si="186"/>
        <v>187.17480000000003</v>
      </c>
      <c r="W798" s="29">
        <f t="shared" si="187"/>
        <v>126.13661666666668</v>
      </c>
      <c r="X798" s="29">
        <f t="shared" si="188"/>
        <v>293.67480000000126</v>
      </c>
      <c r="Y798" s="29">
        <f t="shared" si="189"/>
        <v>5.3350922000000232</v>
      </c>
      <c r="Z798" s="25"/>
      <c r="AA798" s="29">
        <f t="shared" si="190"/>
        <v>6.1671275999999775</v>
      </c>
      <c r="AB798" s="25"/>
      <c r="AC798" s="25">
        <f t="shared" si="191"/>
        <v>0</v>
      </c>
      <c r="AD798" s="25"/>
      <c r="AE798" s="29">
        <f t="shared" si="193"/>
        <v>2319.5785913864211</v>
      </c>
      <c r="AF798" s="25"/>
      <c r="AG798" s="29">
        <f t="shared" si="194"/>
        <v>995.58999666790078</v>
      </c>
      <c r="AH798" s="25"/>
      <c r="AI798" s="29">
        <f t="shared" si="192"/>
        <v>816.38379726767857</v>
      </c>
    </row>
    <row r="799" spans="2:35" x14ac:dyDescent="0.35">
      <c r="B799" s="7" t="s">
        <v>2</v>
      </c>
      <c r="C799" s="7">
        <v>791</v>
      </c>
      <c r="D799" s="7">
        <v>202</v>
      </c>
      <c r="E799" s="6">
        <v>65.7</v>
      </c>
      <c r="F799" s="1">
        <f t="shared" si="182"/>
        <v>8.3333333333332538E-2</v>
      </c>
      <c r="G799" s="1">
        <f t="shared" si="183"/>
        <v>0.29999999999999716</v>
      </c>
      <c r="R799">
        <f t="shared" si="184"/>
        <v>0</v>
      </c>
      <c r="S799">
        <f t="shared" si="180"/>
        <v>65.7</v>
      </c>
      <c r="T799" s="29">
        <f t="shared" si="185"/>
        <v>18.25</v>
      </c>
      <c r="U799" s="29">
        <f t="shared" si="181"/>
        <v>132.49999999999872</v>
      </c>
      <c r="V799" s="29">
        <f t="shared" si="186"/>
        <v>187.17480000000003</v>
      </c>
      <c r="W799" s="29">
        <f t="shared" si="187"/>
        <v>127.2964875</v>
      </c>
      <c r="X799" s="29">
        <f t="shared" si="188"/>
        <v>337.92479999999875</v>
      </c>
      <c r="Y799" s="29">
        <f t="shared" si="189"/>
        <v>6.1671275999999775</v>
      </c>
      <c r="Z799" s="25"/>
      <c r="AA799" s="29">
        <f t="shared" si="190"/>
        <v>3.3627879999999659</v>
      </c>
      <c r="AB799" s="25"/>
      <c r="AC799" s="25">
        <f t="shared" si="191"/>
        <v>0</v>
      </c>
      <c r="AD799" s="25"/>
      <c r="AE799" s="29">
        <f t="shared" si="193"/>
        <v>2322.941379386421</v>
      </c>
      <c r="AF799" s="25"/>
      <c r="AG799" s="29">
        <f t="shared" si="194"/>
        <v>995.58999666790078</v>
      </c>
      <c r="AH799" s="25"/>
      <c r="AI799" s="29">
        <f t="shared" si="192"/>
        <v>816.38379726767857</v>
      </c>
    </row>
    <row r="800" spans="2:35" x14ac:dyDescent="0.35">
      <c r="B800" s="7" t="s">
        <v>2</v>
      </c>
      <c r="C800" s="7">
        <v>792</v>
      </c>
      <c r="D800" s="7">
        <v>203</v>
      </c>
      <c r="E800" s="6">
        <v>66</v>
      </c>
      <c r="F800" s="1">
        <f t="shared" si="182"/>
        <v>-1.3888888888890073E-2</v>
      </c>
      <c r="G800" s="1">
        <f t="shared" si="183"/>
        <v>-5.0000000000004263E-2</v>
      </c>
      <c r="R800">
        <f t="shared" si="184"/>
        <v>0</v>
      </c>
      <c r="S800">
        <f t="shared" si="180"/>
        <v>66</v>
      </c>
      <c r="T800" s="29">
        <f t="shared" si="185"/>
        <v>18.333333333333332</v>
      </c>
      <c r="U800" s="29">
        <f t="shared" si="181"/>
        <v>-22.083333333335215</v>
      </c>
      <c r="V800" s="29">
        <f t="shared" si="186"/>
        <v>187.17480000000003</v>
      </c>
      <c r="W800" s="29">
        <f t="shared" si="187"/>
        <v>128.46166666666664</v>
      </c>
      <c r="X800" s="29">
        <f t="shared" si="188"/>
        <v>183.42479999999816</v>
      </c>
      <c r="Y800" s="29">
        <f t="shared" si="189"/>
        <v>3.3627879999999659</v>
      </c>
      <c r="Z800" s="25"/>
      <c r="AA800" s="29">
        <f t="shared" si="190"/>
        <v>-6.3173950024691345</v>
      </c>
      <c r="AB800" s="25"/>
      <c r="AC800" s="25">
        <f t="shared" si="191"/>
        <v>0</v>
      </c>
      <c r="AD800" s="25"/>
      <c r="AE800" s="29">
        <f t="shared" si="193"/>
        <v>2316.6239843839517</v>
      </c>
      <c r="AF800" s="25"/>
      <c r="AG800" s="29">
        <f t="shared" si="194"/>
        <v>995.58999666790078</v>
      </c>
      <c r="AH800" s="25"/>
      <c r="AI800" s="29">
        <f t="shared" si="192"/>
        <v>816.38379726767857</v>
      </c>
    </row>
    <row r="801" spans="2:35" x14ac:dyDescent="0.35">
      <c r="B801" s="7" t="s">
        <v>2</v>
      </c>
      <c r="C801" s="7">
        <v>793</v>
      </c>
      <c r="D801" s="7">
        <v>204</v>
      </c>
      <c r="E801" s="6">
        <v>65.599999999999994</v>
      </c>
      <c r="F801" s="1">
        <f t="shared" si="182"/>
        <v>-0.34722222222222221</v>
      </c>
      <c r="G801" s="1">
        <f t="shared" si="183"/>
        <v>-1.25</v>
      </c>
      <c r="R801">
        <f t="shared" si="184"/>
        <v>0</v>
      </c>
      <c r="S801">
        <f t="shared" si="180"/>
        <v>65.599999999999994</v>
      </c>
      <c r="T801" s="29">
        <f t="shared" si="185"/>
        <v>18.222222222222221</v>
      </c>
      <c r="U801" s="29">
        <f t="shared" si="181"/>
        <v>-552.08333333333326</v>
      </c>
      <c r="V801" s="29">
        <f t="shared" si="186"/>
        <v>187.17480000000003</v>
      </c>
      <c r="W801" s="29">
        <f t="shared" si="187"/>
        <v>126.90927407407406</v>
      </c>
      <c r="X801" s="29">
        <f t="shared" si="188"/>
        <v>-346.68631111111108</v>
      </c>
      <c r="Y801" s="29">
        <f t="shared" si="189"/>
        <v>-6.3173950024691345</v>
      </c>
      <c r="Z801" s="25"/>
      <c r="AA801" s="29">
        <f t="shared" si="190"/>
        <v>0</v>
      </c>
      <c r="AB801" s="25"/>
      <c r="AC801" s="25">
        <f t="shared" si="191"/>
        <v>-6.1151613209876539</v>
      </c>
      <c r="AD801" s="25"/>
      <c r="AE801" s="29">
        <f t="shared" si="193"/>
        <v>2316.6239843839517</v>
      </c>
      <c r="AF801" s="25"/>
      <c r="AG801" s="29">
        <f t="shared" si="194"/>
        <v>1001.7051579888885</v>
      </c>
      <c r="AH801" s="25"/>
      <c r="AI801" s="29">
        <f t="shared" si="192"/>
        <v>821.39822955088846</v>
      </c>
    </row>
    <row r="802" spans="2:35" x14ac:dyDescent="0.35">
      <c r="B802" s="7" t="s">
        <v>2</v>
      </c>
      <c r="C802" s="7">
        <v>794</v>
      </c>
      <c r="D802" s="7">
        <v>205</v>
      </c>
      <c r="E802" s="6">
        <v>63.5</v>
      </c>
      <c r="F802" s="1">
        <f t="shared" si="182"/>
        <v>-0.8194444444444432</v>
      </c>
      <c r="G802" s="1">
        <f t="shared" si="183"/>
        <v>-2.9499999999999957</v>
      </c>
      <c r="R802">
        <f t="shared" si="184"/>
        <v>0</v>
      </c>
      <c r="S802">
        <f t="shared" si="180"/>
        <v>63.5</v>
      </c>
      <c r="T802" s="29">
        <f t="shared" si="185"/>
        <v>17.638888888888889</v>
      </c>
      <c r="U802" s="29">
        <f t="shared" si="181"/>
        <v>-1302.9166666666647</v>
      </c>
      <c r="V802" s="29">
        <f t="shared" si="186"/>
        <v>187.17480000000003</v>
      </c>
      <c r="W802" s="29">
        <f t="shared" si="187"/>
        <v>118.91403935185184</v>
      </c>
      <c r="X802" s="29">
        <f t="shared" si="188"/>
        <v>-1098.1029777777758</v>
      </c>
      <c r="Y802" s="29">
        <f t="shared" si="189"/>
        <v>-19.369316413580211</v>
      </c>
      <c r="Z802" s="25"/>
      <c r="AA802" s="29">
        <f t="shared" si="190"/>
        <v>0</v>
      </c>
      <c r="AB802" s="25"/>
      <c r="AC802" s="25">
        <f t="shared" si="191"/>
        <v>-18.210207714814779</v>
      </c>
      <c r="AD802" s="25"/>
      <c r="AE802" s="29">
        <f t="shared" si="193"/>
        <v>2316.6239843839517</v>
      </c>
      <c r="AF802" s="25"/>
      <c r="AG802" s="29">
        <f t="shared" si="194"/>
        <v>1019.9153657037033</v>
      </c>
      <c r="AH802" s="25"/>
      <c r="AI802" s="29">
        <f t="shared" si="192"/>
        <v>836.33059987703666</v>
      </c>
    </row>
    <row r="803" spans="2:35" x14ac:dyDescent="0.35">
      <c r="B803" s="7" t="s">
        <v>2</v>
      </c>
      <c r="C803" s="7">
        <v>795</v>
      </c>
      <c r="D803" s="7">
        <v>206</v>
      </c>
      <c r="E803" s="6">
        <v>59.7</v>
      </c>
      <c r="F803" s="1">
        <f t="shared" si="182"/>
        <v>-1.2361111111111109</v>
      </c>
      <c r="G803" s="1">
        <f t="shared" si="183"/>
        <v>-4.4499999999999993</v>
      </c>
      <c r="R803">
        <f t="shared" si="184"/>
        <v>0</v>
      </c>
      <c r="S803">
        <f t="shared" si="180"/>
        <v>59.7</v>
      </c>
      <c r="T803" s="29">
        <f t="shared" si="185"/>
        <v>16.583333333333332</v>
      </c>
      <c r="U803" s="29">
        <f t="shared" si="181"/>
        <v>-1965.4166666666663</v>
      </c>
      <c r="V803" s="29">
        <f t="shared" si="186"/>
        <v>187.17480000000003</v>
      </c>
      <c r="W803" s="29">
        <f t="shared" si="187"/>
        <v>105.10765416666665</v>
      </c>
      <c r="X803" s="29">
        <f t="shared" si="188"/>
        <v>-1761.658533333333</v>
      </c>
      <c r="Y803" s="29">
        <f t="shared" si="189"/>
        <v>-29.214170677777769</v>
      </c>
      <c r="Z803" s="25"/>
      <c r="AA803" s="29">
        <f t="shared" si="190"/>
        <v>0</v>
      </c>
      <c r="AB803" s="25"/>
      <c r="AC803" s="25">
        <f t="shared" si="191"/>
        <v>-26.71848775555555</v>
      </c>
      <c r="AD803" s="25"/>
      <c r="AE803" s="29">
        <f t="shared" si="193"/>
        <v>2316.6239843839517</v>
      </c>
      <c r="AF803" s="25"/>
      <c r="AG803" s="29">
        <f t="shared" si="194"/>
        <v>1046.6338534592589</v>
      </c>
      <c r="AH803" s="25"/>
      <c r="AI803" s="29">
        <f t="shared" si="192"/>
        <v>858.23975983659227</v>
      </c>
    </row>
    <row r="804" spans="2:35" x14ac:dyDescent="0.35">
      <c r="B804" s="7" t="s">
        <v>2</v>
      </c>
      <c r="C804" s="7">
        <v>796</v>
      </c>
      <c r="D804" s="7">
        <v>207</v>
      </c>
      <c r="E804" s="6">
        <v>54.6</v>
      </c>
      <c r="F804" s="1">
        <f t="shared" si="182"/>
        <v>-1.4444444444444453</v>
      </c>
      <c r="G804" s="1">
        <f t="shared" si="183"/>
        <v>-5.2000000000000028</v>
      </c>
      <c r="R804">
        <f t="shared" si="184"/>
        <v>0</v>
      </c>
      <c r="S804">
        <f t="shared" si="180"/>
        <v>54.6</v>
      </c>
      <c r="T804" s="29">
        <f t="shared" si="185"/>
        <v>15.166666666666666</v>
      </c>
      <c r="U804" s="29">
        <f t="shared" si="181"/>
        <v>-2296.6666666666679</v>
      </c>
      <c r="V804" s="29">
        <f t="shared" si="186"/>
        <v>187.17480000000003</v>
      </c>
      <c r="W804" s="29">
        <f t="shared" si="187"/>
        <v>87.916616666666656</v>
      </c>
      <c r="X804" s="29">
        <f t="shared" si="188"/>
        <v>-2094.3252000000011</v>
      </c>
      <c r="Y804" s="29">
        <f t="shared" si="189"/>
        <v>-31.763932200000017</v>
      </c>
      <c r="Z804" s="25"/>
      <c r="AA804" s="29">
        <f t="shared" si="190"/>
        <v>0</v>
      </c>
      <c r="AB804" s="25"/>
      <c r="AC804" s="25">
        <f t="shared" si="191"/>
        <v>-28.680620100000009</v>
      </c>
      <c r="AD804" s="25"/>
      <c r="AE804" s="29">
        <f t="shared" si="193"/>
        <v>2316.6239843839517</v>
      </c>
      <c r="AF804" s="25"/>
      <c r="AG804" s="29">
        <f t="shared" si="194"/>
        <v>1075.3144735592589</v>
      </c>
      <c r="AH804" s="25"/>
      <c r="AI804" s="29">
        <f t="shared" si="192"/>
        <v>881.75786831859227</v>
      </c>
    </row>
    <row r="805" spans="2:35" x14ac:dyDescent="0.35">
      <c r="B805" s="7" t="s">
        <v>2</v>
      </c>
      <c r="C805" s="7">
        <v>797</v>
      </c>
      <c r="D805" s="7">
        <v>208</v>
      </c>
      <c r="E805" s="6">
        <v>49.3</v>
      </c>
      <c r="F805" s="1">
        <f t="shared" si="182"/>
        <v>-1.3472222222222225</v>
      </c>
      <c r="G805" s="1">
        <f t="shared" si="183"/>
        <v>-4.8500000000000014</v>
      </c>
      <c r="R805">
        <f t="shared" si="184"/>
        <v>0</v>
      </c>
      <c r="S805">
        <f t="shared" si="180"/>
        <v>49.3</v>
      </c>
      <c r="T805" s="29">
        <f t="shared" si="185"/>
        <v>13.694444444444443</v>
      </c>
      <c r="U805" s="29">
        <f t="shared" si="181"/>
        <v>-2142.0833333333339</v>
      </c>
      <c r="V805" s="29">
        <f t="shared" si="186"/>
        <v>187.17480000000003</v>
      </c>
      <c r="W805" s="29">
        <f t="shared" si="187"/>
        <v>71.676950462962935</v>
      </c>
      <c r="X805" s="29">
        <f t="shared" si="188"/>
        <v>-1941.2140888888896</v>
      </c>
      <c r="Y805" s="29">
        <f t="shared" si="189"/>
        <v>-26.583848495061734</v>
      </c>
      <c r="Z805" s="25"/>
      <c r="AA805" s="29">
        <f t="shared" si="190"/>
        <v>0</v>
      </c>
      <c r="AB805" s="25"/>
      <c r="AC805" s="25">
        <f t="shared" si="191"/>
        <v>-24.211253497530869</v>
      </c>
      <c r="AD805" s="25"/>
      <c r="AE805" s="29">
        <f t="shared" si="193"/>
        <v>2316.6239843839517</v>
      </c>
      <c r="AF805" s="25"/>
      <c r="AG805" s="29">
        <f t="shared" si="194"/>
        <v>1099.5257270567897</v>
      </c>
      <c r="AH805" s="25"/>
      <c r="AI805" s="29">
        <f t="shared" si="192"/>
        <v>901.61109618656747</v>
      </c>
    </row>
    <row r="806" spans="2:35" x14ac:dyDescent="0.35">
      <c r="B806" s="7" t="s">
        <v>2</v>
      </c>
      <c r="C806" s="7">
        <v>798</v>
      </c>
      <c r="D806" s="7">
        <v>209</v>
      </c>
      <c r="E806" s="6">
        <v>44.9</v>
      </c>
      <c r="F806" s="1">
        <f t="shared" si="182"/>
        <v>-0.97222222222222221</v>
      </c>
      <c r="G806" s="1">
        <f t="shared" si="183"/>
        <v>-3.5</v>
      </c>
      <c r="R806">
        <f t="shared" si="184"/>
        <v>0</v>
      </c>
      <c r="S806">
        <f t="shared" si="180"/>
        <v>44.9</v>
      </c>
      <c r="T806" s="29">
        <f t="shared" si="185"/>
        <v>12.472222222222221</v>
      </c>
      <c r="U806" s="29">
        <f t="shared" si="181"/>
        <v>-1545.8333333333333</v>
      </c>
      <c r="V806" s="29">
        <f t="shared" si="186"/>
        <v>187.17480000000003</v>
      </c>
      <c r="W806" s="29">
        <f t="shared" si="187"/>
        <v>59.453628240740727</v>
      </c>
      <c r="X806" s="29">
        <f t="shared" si="188"/>
        <v>-1346.1863111111111</v>
      </c>
      <c r="Y806" s="29">
        <f t="shared" si="189"/>
        <v>-16.789934824691358</v>
      </c>
      <c r="Z806" s="25"/>
      <c r="AA806" s="29">
        <f t="shared" si="190"/>
        <v>0</v>
      </c>
      <c r="AB806" s="25"/>
      <c r="AC806" s="25">
        <f t="shared" si="191"/>
        <v>-15.817689155555552</v>
      </c>
      <c r="AD806" s="25"/>
      <c r="AE806" s="29">
        <f t="shared" si="193"/>
        <v>2316.6239843839517</v>
      </c>
      <c r="AF806" s="25"/>
      <c r="AG806" s="29">
        <f t="shared" si="194"/>
        <v>1115.3434162123453</v>
      </c>
      <c r="AH806" s="25"/>
      <c r="AI806" s="29">
        <f t="shared" si="192"/>
        <v>914.58160129412317</v>
      </c>
    </row>
    <row r="807" spans="2:35" x14ac:dyDescent="0.35">
      <c r="B807" s="7" t="s">
        <v>2</v>
      </c>
      <c r="C807" s="7">
        <v>799</v>
      </c>
      <c r="D807" s="7">
        <v>210</v>
      </c>
      <c r="E807" s="6">
        <v>42.3</v>
      </c>
      <c r="F807" s="1">
        <f t="shared" si="182"/>
        <v>-0.4861111111111111</v>
      </c>
      <c r="G807" s="1">
        <f t="shared" si="183"/>
        <v>-1.75</v>
      </c>
      <c r="R807">
        <f t="shared" si="184"/>
        <v>0</v>
      </c>
      <c r="S807">
        <f t="shared" si="180"/>
        <v>42.3</v>
      </c>
      <c r="T807" s="29">
        <f t="shared" si="185"/>
        <v>11.749999999999998</v>
      </c>
      <c r="U807" s="29">
        <f t="shared" si="181"/>
        <v>-772.91666666666663</v>
      </c>
      <c r="V807" s="29">
        <f t="shared" si="186"/>
        <v>187.17480000000003</v>
      </c>
      <c r="W807" s="29">
        <f t="shared" si="187"/>
        <v>52.767487499999987</v>
      </c>
      <c r="X807" s="29">
        <f t="shared" si="188"/>
        <v>-573.99186666666662</v>
      </c>
      <c r="Y807" s="29">
        <f t="shared" si="189"/>
        <v>-6.7444044333333322</v>
      </c>
      <c r="Z807" s="25"/>
      <c r="AA807" s="29">
        <f t="shared" si="190"/>
        <v>0</v>
      </c>
      <c r="AB807" s="25"/>
      <c r="AC807" s="25">
        <f t="shared" si="191"/>
        <v>-6.6009064666666664</v>
      </c>
      <c r="AD807" s="25"/>
      <c r="AE807" s="29">
        <f t="shared" si="193"/>
        <v>2316.6239843839517</v>
      </c>
      <c r="AF807" s="25"/>
      <c r="AG807" s="29">
        <f t="shared" si="194"/>
        <v>1121.944322679012</v>
      </c>
      <c r="AH807" s="25"/>
      <c r="AI807" s="29">
        <f t="shared" si="192"/>
        <v>919.9943445967898</v>
      </c>
    </row>
    <row r="808" spans="2:35" x14ac:dyDescent="0.35">
      <c r="B808" s="7" t="s">
        <v>2</v>
      </c>
      <c r="C808" s="7">
        <v>800</v>
      </c>
      <c r="D808" s="7">
        <v>211</v>
      </c>
      <c r="E808" s="6">
        <v>41.4</v>
      </c>
      <c r="F808" s="1">
        <f t="shared" si="182"/>
        <v>-0.1388888888888889</v>
      </c>
      <c r="G808" s="1">
        <f t="shared" si="183"/>
        <v>-0.5</v>
      </c>
      <c r="R808">
        <f t="shared" si="184"/>
        <v>0</v>
      </c>
      <c r="S808">
        <f t="shared" si="180"/>
        <v>41.4</v>
      </c>
      <c r="T808" s="29">
        <f t="shared" si="185"/>
        <v>11.5</v>
      </c>
      <c r="U808" s="29">
        <f t="shared" si="181"/>
        <v>-220.83333333333334</v>
      </c>
      <c r="V808" s="29">
        <f t="shared" si="186"/>
        <v>187.17480000000003</v>
      </c>
      <c r="W808" s="29">
        <f t="shared" si="187"/>
        <v>50.545949999999998</v>
      </c>
      <c r="X808" s="29">
        <f t="shared" si="188"/>
        <v>-22.15853333333331</v>
      </c>
      <c r="Y808" s="29">
        <f t="shared" si="189"/>
        <v>-0.25482313333333306</v>
      </c>
      <c r="Z808" s="25"/>
      <c r="AA808" s="29">
        <f t="shared" si="190"/>
        <v>0</v>
      </c>
      <c r="AB808" s="25"/>
      <c r="AC808" s="25">
        <f t="shared" si="191"/>
        <v>-0.2542076185185182</v>
      </c>
      <c r="AD808" s="25"/>
      <c r="AE808" s="29">
        <f t="shared" si="193"/>
        <v>2316.6239843839517</v>
      </c>
      <c r="AF808" s="25"/>
      <c r="AG808" s="29">
        <f t="shared" si="194"/>
        <v>1122.1985302975304</v>
      </c>
      <c r="AH808" s="25"/>
      <c r="AI808" s="29">
        <f t="shared" si="192"/>
        <v>920.20279484397486</v>
      </c>
    </row>
    <row r="809" spans="2:35" x14ac:dyDescent="0.35">
      <c r="B809" s="7" t="s">
        <v>2</v>
      </c>
      <c r="C809" s="7">
        <v>801</v>
      </c>
      <c r="D809" s="7">
        <v>212</v>
      </c>
      <c r="E809" s="6">
        <v>41.3</v>
      </c>
      <c r="F809" s="1">
        <f t="shared" si="182"/>
        <v>9.7222222222222612E-2</v>
      </c>
      <c r="G809" s="1">
        <f t="shared" si="183"/>
        <v>0.35000000000000142</v>
      </c>
      <c r="R809">
        <f t="shared" si="184"/>
        <v>0</v>
      </c>
      <c r="S809">
        <f t="shared" si="180"/>
        <v>41.3</v>
      </c>
      <c r="T809" s="29">
        <f t="shared" si="185"/>
        <v>11.472222222222221</v>
      </c>
      <c r="U809" s="29">
        <f t="shared" si="181"/>
        <v>154.58333333333394</v>
      </c>
      <c r="V809" s="29">
        <f t="shared" si="186"/>
        <v>187.17480000000003</v>
      </c>
      <c r="W809" s="29">
        <f t="shared" si="187"/>
        <v>50.302061574074067</v>
      </c>
      <c r="X809" s="29">
        <f t="shared" si="188"/>
        <v>353.23035555555623</v>
      </c>
      <c r="Y809" s="29">
        <f t="shared" si="189"/>
        <v>4.0523371345679084</v>
      </c>
      <c r="Z809" s="25"/>
      <c r="AA809" s="29">
        <f t="shared" si="190"/>
        <v>11.106244034567915</v>
      </c>
      <c r="AB809" s="25"/>
      <c r="AC809" s="25">
        <f t="shared" si="191"/>
        <v>0</v>
      </c>
      <c r="AD809" s="25"/>
      <c r="AE809" s="29">
        <f t="shared" si="193"/>
        <v>2327.7302284185198</v>
      </c>
      <c r="AF809" s="25"/>
      <c r="AG809" s="29">
        <f t="shared" si="194"/>
        <v>1122.1985302975304</v>
      </c>
      <c r="AH809" s="25"/>
      <c r="AI809" s="29">
        <f t="shared" si="192"/>
        <v>920.20279484397486</v>
      </c>
    </row>
    <row r="810" spans="2:35" x14ac:dyDescent="0.35">
      <c r="B810" s="7" t="s">
        <v>2</v>
      </c>
      <c r="C810" s="7">
        <v>802</v>
      </c>
      <c r="D810" s="7">
        <v>213</v>
      </c>
      <c r="E810" s="6">
        <v>42.1</v>
      </c>
      <c r="F810" s="1">
        <f t="shared" si="182"/>
        <v>0.47222222222222299</v>
      </c>
      <c r="G810" s="1">
        <f t="shared" si="183"/>
        <v>1.7000000000000028</v>
      </c>
      <c r="R810">
        <f t="shared" si="184"/>
        <v>0</v>
      </c>
      <c r="S810">
        <f t="shared" si="180"/>
        <v>42.1</v>
      </c>
      <c r="T810" s="29">
        <f t="shared" si="185"/>
        <v>11.694444444444445</v>
      </c>
      <c r="U810" s="29">
        <f t="shared" si="181"/>
        <v>750.83333333333451</v>
      </c>
      <c r="V810" s="29">
        <f t="shared" si="186"/>
        <v>187.17480000000003</v>
      </c>
      <c r="W810" s="29">
        <f t="shared" si="187"/>
        <v>52.269683796296299</v>
      </c>
      <c r="X810" s="29">
        <f t="shared" si="188"/>
        <v>949.70257777777897</v>
      </c>
      <c r="Y810" s="29">
        <f t="shared" si="189"/>
        <v>11.106244034567915</v>
      </c>
      <c r="Z810" s="25"/>
      <c r="AA810" s="29">
        <f t="shared" si="190"/>
        <v>19.752948211111107</v>
      </c>
      <c r="AB810" s="25"/>
      <c r="AC810" s="25">
        <f t="shared" si="191"/>
        <v>0</v>
      </c>
      <c r="AD810" s="25"/>
      <c r="AE810" s="29">
        <f t="shared" si="193"/>
        <v>2347.4831766296311</v>
      </c>
      <c r="AF810" s="25"/>
      <c r="AG810" s="29">
        <f t="shared" si="194"/>
        <v>1122.1985302975304</v>
      </c>
      <c r="AH810" s="25"/>
      <c r="AI810" s="29">
        <f t="shared" si="192"/>
        <v>920.20279484397486</v>
      </c>
    </row>
    <row r="811" spans="2:35" x14ac:dyDescent="0.35">
      <c r="B811" s="7" t="s">
        <v>2</v>
      </c>
      <c r="C811" s="7">
        <v>803</v>
      </c>
      <c r="D811" s="7">
        <v>214</v>
      </c>
      <c r="E811" s="6">
        <v>44.7</v>
      </c>
      <c r="F811" s="1">
        <f t="shared" si="182"/>
        <v>0.87499999999999956</v>
      </c>
      <c r="G811" s="1">
        <f t="shared" si="183"/>
        <v>3.1499999999999986</v>
      </c>
      <c r="R811">
        <f t="shared" si="184"/>
        <v>0</v>
      </c>
      <c r="S811">
        <f t="shared" si="180"/>
        <v>44.7</v>
      </c>
      <c r="T811" s="29">
        <f t="shared" si="185"/>
        <v>12.416666666666668</v>
      </c>
      <c r="U811" s="29">
        <f t="shared" si="181"/>
        <v>1391.2499999999993</v>
      </c>
      <c r="V811" s="29">
        <f t="shared" si="186"/>
        <v>187.17480000000003</v>
      </c>
      <c r="W811" s="29">
        <f t="shared" si="187"/>
        <v>58.92515416666668</v>
      </c>
      <c r="X811" s="29">
        <f t="shared" si="188"/>
        <v>1590.8414666666661</v>
      </c>
      <c r="Y811" s="29">
        <f t="shared" si="189"/>
        <v>19.752948211111107</v>
      </c>
      <c r="Z811" s="25"/>
      <c r="AA811" s="29">
        <f t="shared" si="190"/>
        <v>22.589390212345663</v>
      </c>
      <c r="AB811" s="25"/>
      <c r="AC811" s="25">
        <f t="shared" si="191"/>
        <v>0</v>
      </c>
      <c r="AD811" s="25"/>
      <c r="AE811" s="29">
        <f t="shared" si="193"/>
        <v>2370.0725668419768</v>
      </c>
      <c r="AF811" s="25"/>
      <c r="AG811" s="29">
        <f t="shared" si="194"/>
        <v>1122.1985302975304</v>
      </c>
      <c r="AH811" s="25"/>
      <c r="AI811" s="29">
        <f t="shared" si="192"/>
        <v>920.20279484397486</v>
      </c>
    </row>
    <row r="812" spans="2:35" x14ac:dyDescent="0.35">
      <c r="B812" s="7" t="s">
        <v>2</v>
      </c>
      <c r="C812" s="7">
        <v>804</v>
      </c>
      <c r="D812" s="7">
        <v>215</v>
      </c>
      <c r="E812" s="6">
        <v>48.4</v>
      </c>
      <c r="F812" s="1">
        <f t="shared" si="182"/>
        <v>0.93055555555555491</v>
      </c>
      <c r="G812" s="1">
        <f t="shared" si="183"/>
        <v>3.3499999999999979</v>
      </c>
      <c r="R812">
        <f t="shared" si="184"/>
        <v>0</v>
      </c>
      <c r="S812">
        <f t="shared" si="180"/>
        <v>48.4</v>
      </c>
      <c r="T812" s="29">
        <f t="shared" si="185"/>
        <v>13.444444444444443</v>
      </c>
      <c r="U812" s="29">
        <f t="shared" si="181"/>
        <v>1479.5833333333323</v>
      </c>
      <c r="V812" s="29">
        <f t="shared" si="186"/>
        <v>187.17480000000003</v>
      </c>
      <c r="W812" s="29">
        <f t="shared" si="187"/>
        <v>69.083829629629605</v>
      </c>
      <c r="X812" s="29">
        <f t="shared" si="188"/>
        <v>1680.2025777777767</v>
      </c>
      <c r="Y812" s="29">
        <f t="shared" si="189"/>
        <v>22.589390212345663</v>
      </c>
      <c r="Z812" s="25"/>
      <c r="AA812" s="29">
        <f t="shared" si="190"/>
        <v>16.434234953086431</v>
      </c>
      <c r="AB812" s="25"/>
      <c r="AC812" s="25">
        <f t="shared" si="191"/>
        <v>0</v>
      </c>
      <c r="AD812" s="25"/>
      <c r="AE812" s="29">
        <f t="shared" si="193"/>
        <v>2386.5068017950634</v>
      </c>
      <c r="AF812" s="25"/>
      <c r="AG812" s="29">
        <f t="shared" si="194"/>
        <v>1122.1985302975304</v>
      </c>
      <c r="AH812" s="25"/>
      <c r="AI812" s="29">
        <f t="shared" si="192"/>
        <v>920.20279484397486</v>
      </c>
    </row>
    <row r="813" spans="2:35" x14ac:dyDescent="0.35">
      <c r="B813" s="7" t="s">
        <v>2</v>
      </c>
      <c r="C813" s="7">
        <v>805</v>
      </c>
      <c r="D813" s="7">
        <v>216</v>
      </c>
      <c r="E813" s="6">
        <v>51.4</v>
      </c>
      <c r="F813" s="1">
        <f t="shared" si="182"/>
        <v>0.59722222222222276</v>
      </c>
      <c r="G813" s="1">
        <f t="shared" si="183"/>
        <v>2.1500000000000021</v>
      </c>
      <c r="R813">
        <f t="shared" si="184"/>
        <v>0</v>
      </c>
      <c r="S813">
        <f t="shared" si="180"/>
        <v>51.4</v>
      </c>
      <c r="T813" s="29">
        <f t="shared" si="185"/>
        <v>14.277777777777777</v>
      </c>
      <c r="U813" s="29">
        <f t="shared" si="181"/>
        <v>949.58333333333417</v>
      </c>
      <c r="V813" s="29">
        <f t="shared" si="186"/>
        <v>187.17480000000003</v>
      </c>
      <c r="W813" s="29">
        <f t="shared" si="187"/>
        <v>77.913357407407389</v>
      </c>
      <c r="X813" s="29">
        <f t="shared" si="188"/>
        <v>1151.035911111112</v>
      </c>
      <c r="Y813" s="29">
        <f t="shared" si="189"/>
        <v>16.434234953086431</v>
      </c>
      <c r="Z813" s="25"/>
      <c r="AA813" s="29">
        <f t="shared" si="190"/>
        <v>8.126735575308647</v>
      </c>
      <c r="AB813" s="25"/>
      <c r="AC813" s="25">
        <f t="shared" si="191"/>
        <v>0</v>
      </c>
      <c r="AD813" s="25"/>
      <c r="AE813" s="29">
        <f t="shared" si="193"/>
        <v>2394.6335373703719</v>
      </c>
      <c r="AF813" s="25"/>
      <c r="AG813" s="29">
        <f t="shared" si="194"/>
        <v>1122.1985302975304</v>
      </c>
      <c r="AH813" s="25"/>
      <c r="AI813" s="29">
        <f t="shared" si="192"/>
        <v>920.20279484397486</v>
      </c>
    </row>
    <row r="814" spans="2:35" x14ac:dyDescent="0.35">
      <c r="B814" s="7" t="s">
        <v>2</v>
      </c>
      <c r="C814" s="7">
        <v>806</v>
      </c>
      <c r="D814" s="7">
        <v>217</v>
      </c>
      <c r="E814" s="6">
        <v>52.7</v>
      </c>
      <c r="F814" s="1">
        <f t="shared" si="182"/>
        <v>0.2222222222222224</v>
      </c>
      <c r="G814" s="1">
        <f t="shared" si="183"/>
        <v>0.80000000000000071</v>
      </c>
      <c r="R814">
        <f t="shared" si="184"/>
        <v>0</v>
      </c>
      <c r="S814">
        <f t="shared" si="180"/>
        <v>52.7</v>
      </c>
      <c r="T814" s="29">
        <f t="shared" si="185"/>
        <v>14.638888888888889</v>
      </c>
      <c r="U814" s="29">
        <f t="shared" si="181"/>
        <v>353.3333333333336</v>
      </c>
      <c r="V814" s="29">
        <f t="shared" si="186"/>
        <v>187.17480000000003</v>
      </c>
      <c r="W814" s="29">
        <f t="shared" si="187"/>
        <v>81.90433935185186</v>
      </c>
      <c r="X814" s="29">
        <f t="shared" si="188"/>
        <v>555.14702222222252</v>
      </c>
      <c r="Y814" s="29">
        <f t="shared" si="189"/>
        <v>8.126735575308647</v>
      </c>
      <c r="Z814" s="25"/>
      <c r="AA814" s="29">
        <f t="shared" si="190"/>
        <v>2.3221413456790039</v>
      </c>
      <c r="AB814" s="25"/>
      <c r="AC814" s="25">
        <f t="shared" si="191"/>
        <v>0</v>
      </c>
      <c r="AD814" s="25"/>
      <c r="AE814" s="29">
        <f t="shared" si="193"/>
        <v>2396.9556787160509</v>
      </c>
      <c r="AF814" s="25"/>
      <c r="AG814" s="29">
        <f t="shared" si="194"/>
        <v>1122.1985302975304</v>
      </c>
      <c r="AH814" s="25"/>
      <c r="AI814" s="29">
        <f t="shared" si="192"/>
        <v>920.20279484397486</v>
      </c>
    </row>
    <row r="815" spans="2:35" x14ac:dyDescent="0.35">
      <c r="B815" s="7" t="s">
        <v>2</v>
      </c>
      <c r="C815" s="7">
        <v>807</v>
      </c>
      <c r="D815" s="7">
        <v>218</v>
      </c>
      <c r="E815" s="6">
        <v>53</v>
      </c>
      <c r="F815" s="1">
        <f t="shared" si="182"/>
        <v>-2.7777777777778172E-2</v>
      </c>
      <c r="G815" s="1">
        <f t="shared" si="183"/>
        <v>-0.10000000000000142</v>
      </c>
      <c r="R815">
        <f t="shared" si="184"/>
        <v>0</v>
      </c>
      <c r="S815">
        <f t="shared" si="180"/>
        <v>53</v>
      </c>
      <c r="T815" s="29">
        <f t="shared" si="185"/>
        <v>14.722222222222221</v>
      </c>
      <c r="U815" s="29">
        <f t="shared" si="181"/>
        <v>-44.16666666666729</v>
      </c>
      <c r="V815" s="29">
        <f t="shared" si="186"/>
        <v>187.17480000000003</v>
      </c>
      <c r="W815" s="29">
        <f t="shared" si="187"/>
        <v>82.839490740740729</v>
      </c>
      <c r="X815" s="29">
        <f t="shared" si="188"/>
        <v>157.73035555555498</v>
      </c>
      <c r="Y815" s="29">
        <f t="shared" si="189"/>
        <v>2.3221413456790039</v>
      </c>
      <c r="Z815" s="25"/>
      <c r="AA815" s="29">
        <f t="shared" si="190"/>
        <v>-2.532520277777786</v>
      </c>
      <c r="AB815" s="25"/>
      <c r="AC815" s="25">
        <f t="shared" si="191"/>
        <v>0</v>
      </c>
      <c r="AD815" s="25"/>
      <c r="AE815" s="29">
        <f t="shared" si="193"/>
        <v>2394.4231584382733</v>
      </c>
      <c r="AF815" s="25"/>
      <c r="AG815" s="29">
        <f t="shared" si="194"/>
        <v>1122.1985302975304</v>
      </c>
      <c r="AH815" s="25"/>
      <c r="AI815" s="29">
        <f t="shared" si="192"/>
        <v>920.20279484397486</v>
      </c>
    </row>
    <row r="816" spans="2:35" x14ac:dyDescent="0.35">
      <c r="B816" s="7" t="s">
        <v>2</v>
      </c>
      <c r="C816" s="7">
        <v>808</v>
      </c>
      <c r="D816" s="7">
        <v>219</v>
      </c>
      <c r="E816" s="6">
        <v>52.5</v>
      </c>
      <c r="F816" s="1">
        <f t="shared" si="182"/>
        <v>-0.23611111111111149</v>
      </c>
      <c r="G816" s="1">
        <f t="shared" si="183"/>
        <v>-0.85000000000000142</v>
      </c>
      <c r="R816">
        <f t="shared" si="184"/>
        <v>0</v>
      </c>
      <c r="S816">
        <f t="shared" si="180"/>
        <v>52.5</v>
      </c>
      <c r="T816" s="29">
        <f t="shared" si="185"/>
        <v>14.583333333333332</v>
      </c>
      <c r="U816" s="29">
        <f t="shared" si="181"/>
        <v>-375.41666666666725</v>
      </c>
      <c r="V816" s="29">
        <f t="shared" si="186"/>
        <v>187.17480000000003</v>
      </c>
      <c r="W816" s="29">
        <f t="shared" si="187"/>
        <v>81.283854166666657</v>
      </c>
      <c r="X816" s="29">
        <f t="shared" si="188"/>
        <v>-173.65853333333391</v>
      </c>
      <c r="Y816" s="29">
        <f t="shared" si="189"/>
        <v>-2.532520277777786</v>
      </c>
      <c r="Z816" s="25"/>
      <c r="AA816" s="29">
        <f t="shared" si="190"/>
        <v>0</v>
      </c>
      <c r="AB816" s="25"/>
      <c r="AC816" s="25">
        <f t="shared" si="191"/>
        <v>-2.4746341000000078</v>
      </c>
      <c r="AD816" s="25"/>
      <c r="AE816" s="29">
        <f t="shared" si="193"/>
        <v>2394.4231584382733</v>
      </c>
      <c r="AF816" s="25"/>
      <c r="AG816" s="29">
        <f t="shared" si="194"/>
        <v>1124.6731643975304</v>
      </c>
      <c r="AH816" s="25"/>
      <c r="AI816" s="29">
        <f t="shared" si="192"/>
        <v>922.23199480597486</v>
      </c>
    </row>
    <row r="817" spans="2:35" x14ac:dyDescent="0.35">
      <c r="B817" s="7" t="s">
        <v>2</v>
      </c>
      <c r="C817" s="7">
        <v>809</v>
      </c>
      <c r="D817" s="7">
        <v>220</v>
      </c>
      <c r="E817" s="6">
        <v>51.3</v>
      </c>
      <c r="F817" s="1">
        <f t="shared" si="182"/>
        <v>-0.38888888888888851</v>
      </c>
      <c r="G817" s="1">
        <f t="shared" si="183"/>
        <v>-1.3999999999999986</v>
      </c>
      <c r="R817">
        <f t="shared" si="184"/>
        <v>0</v>
      </c>
      <c r="S817">
        <f t="shared" si="180"/>
        <v>51.3</v>
      </c>
      <c r="T817" s="29">
        <f t="shared" si="185"/>
        <v>14.249999999999998</v>
      </c>
      <c r="U817" s="29">
        <f t="shared" si="181"/>
        <v>-618.33333333333269</v>
      </c>
      <c r="V817" s="29">
        <f t="shared" si="186"/>
        <v>187.17480000000003</v>
      </c>
      <c r="W817" s="29">
        <f t="shared" si="187"/>
        <v>77.610487499999977</v>
      </c>
      <c r="X817" s="29">
        <f t="shared" si="188"/>
        <v>-416.90853333333268</v>
      </c>
      <c r="Y817" s="29">
        <f t="shared" si="189"/>
        <v>-5.9409465999999904</v>
      </c>
      <c r="Z817" s="25"/>
      <c r="AA817" s="29">
        <f t="shared" si="190"/>
        <v>0</v>
      </c>
      <c r="AB817" s="25"/>
      <c r="AC817" s="25">
        <f t="shared" si="191"/>
        <v>-5.7556539185185089</v>
      </c>
      <c r="AD817" s="25"/>
      <c r="AE817" s="29">
        <f t="shared" si="193"/>
        <v>2394.4231584382733</v>
      </c>
      <c r="AF817" s="25"/>
      <c r="AG817" s="29">
        <f t="shared" si="194"/>
        <v>1130.4288183160488</v>
      </c>
      <c r="AH817" s="25"/>
      <c r="AI817" s="29">
        <f t="shared" si="192"/>
        <v>926.95163101916</v>
      </c>
    </row>
    <row r="818" spans="2:35" x14ac:dyDescent="0.35">
      <c r="B818" s="7" t="s">
        <v>2</v>
      </c>
      <c r="C818" s="7">
        <v>810</v>
      </c>
      <c r="D818" s="7">
        <v>221</v>
      </c>
      <c r="E818" s="6">
        <v>49.7</v>
      </c>
      <c r="F818" s="1">
        <f t="shared" si="182"/>
        <v>-0.54166666666666641</v>
      </c>
      <c r="G818" s="1">
        <f t="shared" si="183"/>
        <v>-1.9499999999999993</v>
      </c>
      <c r="R818">
        <f t="shared" si="184"/>
        <v>0</v>
      </c>
      <c r="S818">
        <f t="shared" si="180"/>
        <v>49.7</v>
      </c>
      <c r="T818" s="29">
        <f t="shared" si="185"/>
        <v>13.805555555555555</v>
      </c>
      <c r="U818" s="29">
        <f t="shared" si="181"/>
        <v>-861.24999999999955</v>
      </c>
      <c r="V818" s="29">
        <f t="shared" si="186"/>
        <v>187.17480000000003</v>
      </c>
      <c r="W818" s="29">
        <f t="shared" si="187"/>
        <v>72.844783796296298</v>
      </c>
      <c r="X818" s="29">
        <f t="shared" si="188"/>
        <v>-660.269644444444</v>
      </c>
      <c r="Y818" s="29">
        <f t="shared" si="189"/>
        <v>-9.1153892580246847</v>
      </c>
      <c r="Z818" s="25"/>
      <c r="AA818" s="29">
        <f t="shared" si="190"/>
        <v>0</v>
      </c>
      <c r="AB818" s="25"/>
      <c r="AC818" s="25">
        <f t="shared" si="191"/>
        <v>-8.6935503185185112</v>
      </c>
      <c r="AD818" s="25"/>
      <c r="AE818" s="29">
        <f t="shared" si="193"/>
        <v>2394.4231584382733</v>
      </c>
      <c r="AF818" s="25"/>
      <c r="AG818" s="29">
        <f t="shared" si="194"/>
        <v>1139.1223686345672</v>
      </c>
      <c r="AH818" s="25"/>
      <c r="AI818" s="29">
        <f t="shared" si="192"/>
        <v>934.08034228034512</v>
      </c>
    </row>
    <row r="819" spans="2:35" x14ac:dyDescent="0.35">
      <c r="B819" s="7" t="s">
        <v>2</v>
      </c>
      <c r="C819" s="7">
        <v>811</v>
      </c>
      <c r="D819" s="7">
        <v>222</v>
      </c>
      <c r="E819" s="6">
        <v>47.4</v>
      </c>
      <c r="F819" s="1">
        <f t="shared" si="182"/>
        <v>-0.83333333333333326</v>
      </c>
      <c r="G819" s="1">
        <f t="shared" si="183"/>
        <v>-3</v>
      </c>
      <c r="R819">
        <f t="shared" si="184"/>
        <v>0</v>
      </c>
      <c r="S819">
        <f t="shared" si="180"/>
        <v>47.4</v>
      </c>
      <c r="T819" s="29">
        <f t="shared" si="185"/>
        <v>13.166666666666666</v>
      </c>
      <c r="U819" s="29">
        <f t="shared" si="181"/>
        <v>-1324.9999999999998</v>
      </c>
      <c r="V819" s="29">
        <f t="shared" si="186"/>
        <v>187.17480000000003</v>
      </c>
      <c r="W819" s="29">
        <f t="shared" si="187"/>
        <v>66.258616666666654</v>
      </c>
      <c r="X819" s="29">
        <f t="shared" si="188"/>
        <v>-1124.658533333333</v>
      </c>
      <c r="Y819" s="29">
        <f t="shared" si="189"/>
        <v>-14.808004022222217</v>
      </c>
      <c r="Z819" s="25"/>
      <c r="AA819" s="29">
        <f t="shared" si="190"/>
        <v>0</v>
      </c>
      <c r="AB819" s="25"/>
      <c r="AC819" s="25">
        <f t="shared" si="191"/>
        <v>-13.652104974074071</v>
      </c>
      <c r="AD819" s="25"/>
      <c r="AE819" s="29">
        <f t="shared" si="193"/>
        <v>2394.4231584382733</v>
      </c>
      <c r="AF819" s="25"/>
      <c r="AG819" s="29">
        <f t="shared" si="194"/>
        <v>1152.7744736086413</v>
      </c>
      <c r="AH819" s="25"/>
      <c r="AI819" s="29">
        <f t="shared" si="192"/>
        <v>945.27506835908582</v>
      </c>
    </row>
    <row r="820" spans="2:35" x14ac:dyDescent="0.35">
      <c r="B820" s="7" t="s">
        <v>2</v>
      </c>
      <c r="C820" s="7">
        <v>812</v>
      </c>
      <c r="D820" s="7">
        <v>223</v>
      </c>
      <c r="E820" s="6">
        <v>43.7</v>
      </c>
      <c r="F820" s="1">
        <f t="shared" si="182"/>
        <v>-1.0694444444444438</v>
      </c>
      <c r="G820" s="1">
        <f t="shared" si="183"/>
        <v>-3.8499999999999979</v>
      </c>
      <c r="R820">
        <f t="shared" si="184"/>
        <v>0</v>
      </c>
      <c r="S820">
        <f t="shared" si="180"/>
        <v>43.7</v>
      </c>
      <c r="T820" s="29">
        <f t="shared" si="185"/>
        <v>12.138888888888889</v>
      </c>
      <c r="U820" s="29">
        <f t="shared" si="181"/>
        <v>-1700.4166666666656</v>
      </c>
      <c r="V820" s="29">
        <f t="shared" si="186"/>
        <v>187.17480000000003</v>
      </c>
      <c r="W820" s="29">
        <f t="shared" si="187"/>
        <v>56.318172685185182</v>
      </c>
      <c r="X820" s="29">
        <f t="shared" si="188"/>
        <v>-1501.1029777777767</v>
      </c>
      <c r="Y820" s="29">
        <f t="shared" si="189"/>
        <v>-18.221722258024677</v>
      </c>
      <c r="Z820" s="25"/>
      <c r="AA820" s="29">
        <f t="shared" si="190"/>
        <v>0</v>
      </c>
      <c r="AB820" s="25"/>
      <c r="AC820" s="25">
        <f t="shared" si="191"/>
        <v>-16.553830060493816</v>
      </c>
      <c r="AD820" s="25"/>
      <c r="AE820" s="29">
        <f t="shared" si="193"/>
        <v>2394.4231584382733</v>
      </c>
      <c r="AF820" s="25"/>
      <c r="AG820" s="29">
        <f t="shared" si="194"/>
        <v>1169.328303669135</v>
      </c>
      <c r="AH820" s="25"/>
      <c r="AI820" s="29">
        <f t="shared" si="192"/>
        <v>958.84920900869065</v>
      </c>
    </row>
    <row r="821" spans="2:35" x14ac:dyDescent="0.35">
      <c r="B821" s="7" t="s">
        <v>2</v>
      </c>
      <c r="C821" s="7">
        <v>813</v>
      </c>
      <c r="D821" s="7">
        <v>224</v>
      </c>
      <c r="E821" s="6">
        <v>39.700000000000003</v>
      </c>
      <c r="F821" s="1">
        <f t="shared" si="182"/>
        <v>-1.1388888888888893</v>
      </c>
      <c r="G821" s="1">
        <f t="shared" si="183"/>
        <v>-4.1000000000000014</v>
      </c>
      <c r="R821">
        <f t="shared" si="184"/>
        <v>0</v>
      </c>
      <c r="S821">
        <f t="shared" si="180"/>
        <v>39.700000000000003</v>
      </c>
      <c r="T821" s="29">
        <f t="shared" si="185"/>
        <v>11.027777777777779</v>
      </c>
      <c r="U821" s="29">
        <f t="shared" si="181"/>
        <v>-1810.8333333333339</v>
      </c>
      <c r="V821" s="29">
        <f t="shared" si="186"/>
        <v>187.17480000000003</v>
      </c>
      <c r="W821" s="29">
        <f t="shared" si="187"/>
        <v>46.480061574074078</v>
      </c>
      <c r="X821" s="29">
        <f t="shared" si="188"/>
        <v>-1612.6307555555561</v>
      </c>
      <c r="Y821" s="29">
        <f t="shared" si="189"/>
        <v>-17.783733609876553</v>
      </c>
      <c r="Z821" s="25"/>
      <c r="AA821" s="29">
        <f t="shared" si="190"/>
        <v>0</v>
      </c>
      <c r="AB821" s="25"/>
      <c r="AC821" s="25">
        <f t="shared" si="191"/>
        <v>-15.9023310617284</v>
      </c>
      <c r="AD821" s="25"/>
      <c r="AE821" s="29">
        <f t="shared" si="193"/>
        <v>2394.4231584382733</v>
      </c>
      <c r="AF821" s="25"/>
      <c r="AG821" s="29">
        <f t="shared" si="194"/>
        <v>1185.2306347308634</v>
      </c>
      <c r="AH821" s="25"/>
      <c r="AI821" s="29">
        <f t="shared" si="192"/>
        <v>971.88912047930785</v>
      </c>
    </row>
    <row r="822" spans="2:35" x14ac:dyDescent="0.35">
      <c r="B822" s="7" t="s">
        <v>2</v>
      </c>
      <c r="C822" s="7">
        <v>814</v>
      </c>
      <c r="D822" s="7">
        <v>225</v>
      </c>
      <c r="E822" s="6">
        <v>35.5</v>
      </c>
      <c r="F822" s="1">
        <f t="shared" si="182"/>
        <v>-1.1944444444444446</v>
      </c>
      <c r="G822" s="1">
        <f t="shared" si="183"/>
        <v>-4.3000000000000007</v>
      </c>
      <c r="R822">
        <f t="shared" si="184"/>
        <v>0</v>
      </c>
      <c r="S822">
        <f t="shared" si="180"/>
        <v>35.5</v>
      </c>
      <c r="T822" s="29">
        <f t="shared" si="185"/>
        <v>9.8611111111111107</v>
      </c>
      <c r="U822" s="29">
        <f t="shared" si="181"/>
        <v>-1899.166666666667</v>
      </c>
      <c r="V822" s="29">
        <f t="shared" si="186"/>
        <v>187.17480000000003</v>
      </c>
      <c r="W822" s="29">
        <f t="shared" si="187"/>
        <v>37.165706018518513</v>
      </c>
      <c r="X822" s="29">
        <f t="shared" si="188"/>
        <v>-1702.1307555555559</v>
      </c>
      <c r="Y822" s="29">
        <f t="shared" si="189"/>
        <v>-16.784900506172843</v>
      </c>
      <c r="Z822" s="25"/>
      <c r="AA822" s="29">
        <f t="shared" si="190"/>
        <v>0</v>
      </c>
      <c r="AB822" s="25"/>
      <c r="AC822" s="25">
        <f t="shared" si="191"/>
        <v>-14.704518471604942</v>
      </c>
      <c r="AD822" s="25"/>
      <c r="AE822" s="29">
        <f t="shared" si="193"/>
        <v>2394.4231584382733</v>
      </c>
      <c r="AF822" s="25"/>
      <c r="AG822" s="29">
        <f t="shared" si="194"/>
        <v>1199.9351532024682</v>
      </c>
      <c r="AH822" s="25"/>
      <c r="AI822" s="29">
        <f t="shared" si="192"/>
        <v>983.94682562602384</v>
      </c>
    </row>
    <row r="823" spans="2:35" x14ac:dyDescent="0.35">
      <c r="B823" s="7" t="s">
        <v>2</v>
      </c>
      <c r="C823" s="7">
        <v>815</v>
      </c>
      <c r="D823" s="7">
        <v>226</v>
      </c>
      <c r="E823" s="6">
        <v>31.1</v>
      </c>
      <c r="F823" s="1">
        <f t="shared" si="182"/>
        <v>-1.2777777777777777</v>
      </c>
      <c r="G823" s="1">
        <f t="shared" si="183"/>
        <v>-4.5999999999999996</v>
      </c>
      <c r="R823">
        <f t="shared" si="184"/>
        <v>0</v>
      </c>
      <c r="S823">
        <f t="shared" si="180"/>
        <v>31.1</v>
      </c>
      <c r="T823" s="29">
        <f t="shared" si="185"/>
        <v>8.6388888888888893</v>
      </c>
      <c r="U823" s="29">
        <f t="shared" si="181"/>
        <v>-2031.6666666666665</v>
      </c>
      <c r="V823" s="29">
        <f t="shared" si="186"/>
        <v>187.17480000000003</v>
      </c>
      <c r="W823" s="29">
        <f t="shared" si="187"/>
        <v>28.523739351851855</v>
      </c>
      <c r="X823" s="29">
        <f t="shared" si="188"/>
        <v>-1835.8529777777776</v>
      </c>
      <c r="Y823" s="29">
        <f t="shared" si="189"/>
        <v>-15.859729891358024</v>
      </c>
      <c r="Z823" s="25"/>
      <c r="AA823" s="29">
        <f t="shared" si="190"/>
        <v>0</v>
      </c>
      <c r="AB823" s="25"/>
      <c r="AC823" s="25">
        <f t="shared" si="191"/>
        <v>-13.411925920987652</v>
      </c>
      <c r="AD823" s="25"/>
      <c r="AE823" s="29">
        <f t="shared" si="193"/>
        <v>2394.4231584382733</v>
      </c>
      <c r="AF823" s="25"/>
      <c r="AG823" s="29">
        <f t="shared" si="194"/>
        <v>1213.3470791234558</v>
      </c>
      <c r="AH823" s="25"/>
      <c r="AI823" s="29">
        <f t="shared" si="192"/>
        <v>994.94460488123377</v>
      </c>
    </row>
    <row r="824" spans="2:35" x14ac:dyDescent="0.35">
      <c r="B824" s="7" t="s">
        <v>2</v>
      </c>
      <c r="C824" s="7">
        <v>816</v>
      </c>
      <c r="D824" s="7">
        <v>227</v>
      </c>
      <c r="E824" s="6">
        <v>26.3</v>
      </c>
      <c r="F824" s="1">
        <f t="shared" si="182"/>
        <v>-1.2777777777777781</v>
      </c>
      <c r="G824" s="1">
        <f t="shared" si="183"/>
        <v>-4.6000000000000014</v>
      </c>
      <c r="R824">
        <f t="shared" si="184"/>
        <v>0</v>
      </c>
      <c r="S824">
        <f t="shared" si="180"/>
        <v>26.3</v>
      </c>
      <c r="T824" s="29">
        <f t="shared" si="185"/>
        <v>7.3055555555555554</v>
      </c>
      <c r="U824" s="29">
        <f t="shared" si="181"/>
        <v>-2031.6666666666672</v>
      </c>
      <c r="V824" s="29">
        <f t="shared" si="186"/>
        <v>187.17480000000003</v>
      </c>
      <c r="W824" s="29">
        <f t="shared" si="187"/>
        <v>20.398450462962963</v>
      </c>
      <c r="X824" s="29">
        <f t="shared" si="188"/>
        <v>-1837.1863111111115</v>
      </c>
      <c r="Y824" s="29">
        <f t="shared" si="189"/>
        <v>-13.421666661728397</v>
      </c>
      <c r="Z824" s="25"/>
      <c r="AA824" s="29">
        <f t="shared" si="190"/>
        <v>0</v>
      </c>
      <c r="AB824" s="25"/>
      <c r="AC824" s="25">
        <f t="shared" si="191"/>
        <v>-11.176216725925928</v>
      </c>
      <c r="AD824" s="25"/>
      <c r="AE824" s="29">
        <f t="shared" si="193"/>
        <v>2394.4231584382733</v>
      </c>
      <c r="AF824" s="25"/>
      <c r="AG824" s="29">
        <f t="shared" si="194"/>
        <v>1224.5232958493818</v>
      </c>
      <c r="AH824" s="25"/>
      <c r="AI824" s="29">
        <f t="shared" si="192"/>
        <v>1004.109102596493</v>
      </c>
    </row>
    <row r="825" spans="2:35" x14ac:dyDescent="0.35">
      <c r="B825" s="7" t="s">
        <v>2</v>
      </c>
      <c r="C825" s="7">
        <v>817</v>
      </c>
      <c r="D825" s="7">
        <v>228</v>
      </c>
      <c r="E825" s="6">
        <v>21.9</v>
      </c>
      <c r="F825" s="1">
        <f t="shared" si="182"/>
        <v>-1.1527777777777779</v>
      </c>
      <c r="G825" s="1">
        <f t="shared" si="183"/>
        <v>-4.1500000000000004</v>
      </c>
      <c r="R825">
        <f t="shared" si="184"/>
        <v>0</v>
      </c>
      <c r="S825">
        <f t="shared" si="180"/>
        <v>21.9</v>
      </c>
      <c r="T825" s="29">
        <f t="shared" si="185"/>
        <v>6.083333333333333</v>
      </c>
      <c r="U825" s="29">
        <f t="shared" si="181"/>
        <v>-1832.916666666667</v>
      </c>
      <c r="V825" s="29">
        <f t="shared" si="186"/>
        <v>187.17480000000003</v>
      </c>
      <c r="W825" s="29">
        <f t="shared" si="187"/>
        <v>14.144054166666665</v>
      </c>
      <c r="X825" s="29">
        <f t="shared" si="188"/>
        <v>-1639.6585333333337</v>
      </c>
      <c r="Y825" s="29">
        <f t="shared" si="189"/>
        <v>-9.9745894111111131</v>
      </c>
      <c r="Z825" s="25"/>
      <c r="AA825" s="29">
        <f t="shared" si="190"/>
        <v>0</v>
      </c>
      <c r="AB825" s="25"/>
      <c r="AC825" s="25">
        <f t="shared" si="191"/>
        <v>-8.1982926666666689</v>
      </c>
      <c r="AD825" s="25"/>
      <c r="AE825" s="29">
        <f t="shared" si="193"/>
        <v>2394.4231584382733</v>
      </c>
      <c r="AF825" s="25"/>
      <c r="AG825" s="29">
        <f t="shared" si="194"/>
        <v>1232.7215885160485</v>
      </c>
      <c r="AH825" s="25"/>
      <c r="AI825" s="29">
        <f t="shared" si="192"/>
        <v>1010.8317025831598</v>
      </c>
    </row>
    <row r="826" spans="2:35" x14ac:dyDescent="0.35">
      <c r="B826" s="8" t="s">
        <v>2</v>
      </c>
      <c r="C826" s="7">
        <v>818</v>
      </c>
      <c r="D826" s="7">
        <v>229</v>
      </c>
      <c r="E826" s="6">
        <v>18</v>
      </c>
      <c r="F826" s="1">
        <f t="shared" si="182"/>
        <v>-0.68055555555555536</v>
      </c>
      <c r="G826" s="1">
        <f t="shared" si="183"/>
        <v>-2.4499999999999993</v>
      </c>
      <c r="R826">
        <f t="shared" si="184"/>
        <v>0</v>
      </c>
      <c r="S826">
        <f t="shared" si="180"/>
        <v>18</v>
      </c>
      <c r="T826" s="29">
        <f t="shared" si="185"/>
        <v>5</v>
      </c>
      <c r="U826" s="29">
        <f t="shared" si="181"/>
        <v>-1082.083333333333</v>
      </c>
      <c r="V826" s="29">
        <f t="shared" si="186"/>
        <v>187.17480000000003</v>
      </c>
      <c r="W826" s="29">
        <f t="shared" si="187"/>
        <v>9.5549999999999997</v>
      </c>
      <c r="X826" s="29">
        <f t="shared" si="188"/>
        <v>-889.90853333333303</v>
      </c>
      <c r="Y826" s="29">
        <f t="shared" si="189"/>
        <v>-4.4495426666666651</v>
      </c>
      <c r="Z826" s="25"/>
      <c r="AA826" s="29">
        <f t="shared" si="190"/>
        <v>0</v>
      </c>
      <c r="AB826" s="25"/>
      <c r="AC826" s="25">
        <f t="shared" si="191"/>
        <v>-4.2023458518518497</v>
      </c>
      <c r="AD826" s="25"/>
      <c r="AE826" s="29">
        <f t="shared" si="193"/>
        <v>2394.4231584382733</v>
      </c>
      <c r="AF826" s="25"/>
      <c r="AG826" s="29">
        <f t="shared" si="194"/>
        <v>1236.9239343679003</v>
      </c>
      <c r="AH826" s="25"/>
      <c r="AI826" s="29">
        <f t="shared" si="192"/>
        <v>1014.2776261816782</v>
      </c>
    </row>
    <row r="827" spans="2:35" x14ac:dyDescent="0.35">
      <c r="B827" s="7" t="s">
        <v>2</v>
      </c>
      <c r="C827" s="7">
        <v>819</v>
      </c>
      <c r="D827" s="7">
        <v>230</v>
      </c>
      <c r="E827" s="6">
        <v>17</v>
      </c>
      <c r="F827" s="1">
        <f t="shared" si="182"/>
        <v>0</v>
      </c>
      <c r="G827" s="1">
        <f t="shared" si="183"/>
        <v>0</v>
      </c>
      <c r="R827">
        <f t="shared" si="184"/>
        <v>0</v>
      </c>
      <c r="S827">
        <f t="shared" si="180"/>
        <v>17</v>
      </c>
      <c r="T827" s="29">
        <f t="shared" si="185"/>
        <v>4.7222222222222223</v>
      </c>
      <c r="U827" s="29">
        <f t="shared" si="181"/>
        <v>0</v>
      </c>
      <c r="V827" s="29">
        <f t="shared" si="186"/>
        <v>187.17480000000003</v>
      </c>
      <c r="W827" s="29">
        <f t="shared" si="187"/>
        <v>8.5228240740740731</v>
      </c>
      <c r="X827" s="29">
        <f t="shared" si="188"/>
        <v>191.89702222222226</v>
      </c>
      <c r="Y827" s="29">
        <f t="shared" si="189"/>
        <v>0.90618038271604961</v>
      </c>
      <c r="Z827" s="25"/>
      <c r="AA827" s="29">
        <f t="shared" si="190"/>
        <v>5.819207333333333</v>
      </c>
      <c r="AB827" s="25"/>
      <c r="AC827" s="25">
        <f t="shared" si="191"/>
        <v>0</v>
      </c>
      <c r="AD827" s="25"/>
      <c r="AE827" s="29">
        <f t="shared" si="193"/>
        <v>2400.2423657716067</v>
      </c>
      <c r="AF827" s="25"/>
      <c r="AG827" s="29">
        <f t="shared" si="194"/>
        <v>1236.9239343679003</v>
      </c>
      <c r="AH827" s="25"/>
      <c r="AI827" s="29">
        <f t="shared" si="192"/>
        <v>1014.2776261816782</v>
      </c>
    </row>
    <row r="828" spans="2:35" x14ac:dyDescent="0.35">
      <c r="B828" s="7" t="s">
        <v>2</v>
      </c>
      <c r="C828" s="7">
        <v>820</v>
      </c>
      <c r="D828" s="7">
        <v>231</v>
      </c>
      <c r="E828" s="6">
        <v>18</v>
      </c>
      <c r="F828" s="1">
        <f t="shared" si="182"/>
        <v>0.61111111111111094</v>
      </c>
      <c r="G828" s="1">
        <f t="shared" si="183"/>
        <v>2.1999999999999993</v>
      </c>
      <c r="R828">
        <f t="shared" si="184"/>
        <v>0</v>
      </c>
      <c r="S828">
        <f t="shared" si="180"/>
        <v>18</v>
      </c>
      <c r="T828" s="29">
        <f t="shared" si="185"/>
        <v>5</v>
      </c>
      <c r="U828" s="29">
        <f t="shared" si="181"/>
        <v>971.6666666666664</v>
      </c>
      <c r="V828" s="29">
        <f t="shared" si="186"/>
        <v>187.17480000000003</v>
      </c>
      <c r="W828" s="29">
        <f t="shared" si="187"/>
        <v>9.5549999999999997</v>
      </c>
      <c r="X828" s="29">
        <f t="shared" si="188"/>
        <v>1163.8414666666665</v>
      </c>
      <c r="Y828" s="29">
        <f t="shared" si="189"/>
        <v>5.819207333333333</v>
      </c>
      <c r="Z828" s="25"/>
      <c r="AA828" s="29">
        <f t="shared" si="190"/>
        <v>10.074560693827159</v>
      </c>
      <c r="AB828" s="25"/>
      <c r="AC828" s="25">
        <f t="shared" si="191"/>
        <v>0</v>
      </c>
      <c r="AD828" s="25"/>
      <c r="AE828" s="29">
        <f t="shared" si="193"/>
        <v>2410.3169264654339</v>
      </c>
      <c r="AF828" s="25"/>
      <c r="AG828" s="29">
        <f t="shared" si="194"/>
        <v>1236.9239343679003</v>
      </c>
      <c r="AH828" s="25"/>
      <c r="AI828" s="29">
        <f t="shared" si="192"/>
        <v>1014.2776261816782</v>
      </c>
    </row>
    <row r="829" spans="2:35" x14ac:dyDescent="0.35">
      <c r="B829" s="7" t="s">
        <v>2</v>
      </c>
      <c r="C829" s="7">
        <v>821</v>
      </c>
      <c r="D829" s="7">
        <v>232</v>
      </c>
      <c r="E829" s="6">
        <v>21.4</v>
      </c>
      <c r="F829" s="1">
        <f t="shared" si="182"/>
        <v>0.94444444444444453</v>
      </c>
      <c r="G829" s="1">
        <f t="shared" si="183"/>
        <v>3.4000000000000004</v>
      </c>
      <c r="R829">
        <f t="shared" si="184"/>
        <v>0</v>
      </c>
      <c r="S829">
        <f t="shared" si="180"/>
        <v>21.4</v>
      </c>
      <c r="T829" s="29">
        <f t="shared" si="185"/>
        <v>5.9444444444444438</v>
      </c>
      <c r="U829" s="29">
        <f t="shared" si="181"/>
        <v>1501.6666666666667</v>
      </c>
      <c r="V829" s="29">
        <f t="shared" si="186"/>
        <v>187.17480000000003</v>
      </c>
      <c r="W829" s="29">
        <f t="shared" si="187"/>
        <v>13.505579629629626</v>
      </c>
      <c r="X829" s="29">
        <f t="shared" si="188"/>
        <v>1694.7859111111111</v>
      </c>
      <c r="Y829" s="29">
        <f t="shared" si="189"/>
        <v>10.074560693827159</v>
      </c>
      <c r="Z829" s="25"/>
      <c r="AA829" s="29">
        <f t="shared" si="190"/>
        <v>11.225309116049385</v>
      </c>
      <c r="AB829" s="25"/>
      <c r="AC829" s="25">
        <f t="shared" si="191"/>
        <v>0</v>
      </c>
      <c r="AD829" s="25"/>
      <c r="AE829" s="29">
        <f t="shared" si="193"/>
        <v>2421.5422355814831</v>
      </c>
      <c r="AF829" s="25"/>
      <c r="AG829" s="29">
        <f t="shared" si="194"/>
        <v>1236.9239343679003</v>
      </c>
      <c r="AH829" s="25"/>
      <c r="AI829" s="29">
        <f t="shared" si="192"/>
        <v>1014.2776261816782</v>
      </c>
    </row>
    <row r="830" spans="2:35" x14ac:dyDescent="0.35">
      <c r="B830" s="7" t="s">
        <v>2</v>
      </c>
      <c r="C830" s="7">
        <v>822</v>
      </c>
      <c r="D830" s="7">
        <v>233</v>
      </c>
      <c r="E830" s="6">
        <v>24.8</v>
      </c>
      <c r="F830" s="1">
        <f t="shared" si="182"/>
        <v>0.90277777777777779</v>
      </c>
      <c r="G830" s="1">
        <f t="shared" si="183"/>
        <v>3.25</v>
      </c>
      <c r="R830">
        <f t="shared" si="184"/>
        <v>0</v>
      </c>
      <c r="S830">
        <f t="shared" si="180"/>
        <v>24.8</v>
      </c>
      <c r="T830" s="29">
        <f t="shared" si="185"/>
        <v>6.8888888888888893</v>
      </c>
      <c r="U830" s="29">
        <f t="shared" si="181"/>
        <v>1435.4166666666667</v>
      </c>
      <c r="V830" s="29">
        <f t="shared" si="186"/>
        <v>187.17480000000003</v>
      </c>
      <c r="W830" s="29">
        <f t="shared" si="187"/>
        <v>18.137985185185187</v>
      </c>
      <c r="X830" s="29">
        <f t="shared" si="188"/>
        <v>1629.4803555555557</v>
      </c>
      <c r="Y830" s="29">
        <f t="shared" si="189"/>
        <v>11.225309116049385</v>
      </c>
      <c r="Z830" s="25"/>
      <c r="AA830" s="29">
        <f t="shared" si="190"/>
        <v>11.779417199999996</v>
      </c>
      <c r="AB830" s="25"/>
      <c r="AC830" s="25">
        <f t="shared" si="191"/>
        <v>0</v>
      </c>
      <c r="AD830" s="25"/>
      <c r="AE830" s="29">
        <f t="shared" si="193"/>
        <v>2433.321652781483</v>
      </c>
      <c r="AF830" s="25"/>
      <c r="AG830" s="29">
        <f t="shared" si="194"/>
        <v>1236.9239343679003</v>
      </c>
      <c r="AH830" s="25"/>
      <c r="AI830" s="29">
        <f t="shared" si="192"/>
        <v>1014.2776261816782</v>
      </c>
    </row>
    <row r="831" spans="2:35" x14ac:dyDescent="0.35">
      <c r="B831" s="7" t="s">
        <v>2</v>
      </c>
      <c r="C831" s="7">
        <v>823</v>
      </c>
      <c r="D831" s="7">
        <v>234</v>
      </c>
      <c r="E831" s="6">
        <v>27.9</v>
      </c>
      <c r="F831" s="1">
        <f t="shared" si="182"/>
        <v>0.83333333333333326</v>
      </c>
      <c r="G831" s="1">
        <f t="shared" si="183"/>
        <v>3</v>
      </c>
      <c r="R831">
        <f t="shared" si="184"/>
        <v>0</v>
      </c>
      <c r="S831">
        <f t="shared" si="180"/>
        <v>27.9</v>
      </c>
      <c r="T831" s="29">
        <f t="shared" si="185"/>
        <v>7.7499999999999991</v>
      </c>
      <c r="U831" s="29">
        <f t="shared" si="181"/>
        <v>1324.9999999999998</v>
      </c>
      <c r="V831" s="29">
        <f t="shared" si="186"/>
        <v>187.17480000000003</v>
      </c>
      <c r="W831" s="29">
        <f t="shared" si="187"/>
        <v>22.955887499999992</v>
      </c>
      <c r="X831" s="29">
        <f t="shared" si="188"/>
        <v>1519.9247999999998</v>
      </c>
      <c r="Y831" s="29">
        <f t="shared" si="189"/>
        <v>11.779417199999996</v>
      </c>
      <c r="Z831" s="25"/>
      <c r="AA831" s="29">
        <f t="shared" si="190"/>
        <v>11.310276375308645</v>
      </c>
      <c r="AB831" s="25"/>
      <c r="AC831" s="25">
        <f t="shared" si="191"/>
        <v>0</v>
      </c>
      <c r="AD831" s="25"/>
      <c r="AE831" s="29">
        <f t="shared" si="193"/>
        <v>2444.6319291567916</v>
      </c>
      <c r="AF831" s="25"/>
      <c r="AG831" s="29">
        <f t="shared" si="194"/>
        <v>1236.9239343679003</v>
      </c>
      <c r="AH831" s="25"/>
      <c r="AI831" s="29">
        <f t="shared" si="192"/>
        <v>1014.2776261816782</v>
      </c>
    </row>
    <row r="832" spans="2:35" x14ac:dyDescent="0.35">
      <c r="B832" s="7" t="s">
        <v>2</v>
      </c>
      <c r="C832" s="7">
        <v>824</v>
      </c>
      <c r="D832" s="7">
        <v>235</v>
      </c>
      <c r="E832" s="6">
        <v>30.8</v>
      </c>
      <c r="F832" s="1">
        <f t="shared" si="182"/>
        <v>0.70833333333333348</v>
      </c>
      <c r="G832" s="1">
        <f t="shared" si="183"/>
        <v>2.5500000000000007</v>
      </c>
      <c r="R832">
        <f t="shared" si="184"/>
        <v>0</v>
      </c>
      <c r="S832">
        <f t="shared" si="180"/>
        <v>30.8</v>
      </c>
      <c r="T832" s="29">
        <f t="shared" si="185"/>
        <v>8.5555555555555554</v>
      </c>
      <c r="U832" s="29">
        <f t="shared" si="181"/>
        <v>1126.2500000000002</v>
      </c>
      <c r="V832" s="29">
        <f t="shared" si="186"/>
        <v>187.17480000000003</v>
      </c>
      <c r="W832" s="29">
        <f t="shared" si="187"/>
        <v>27.976096296296294</v>
      </c>
      <c r="X832" s="29">
        <f t="shared" si="188"/>
        <v>1321.9803555555559</v>
      </c>
      <c r="Y832" s="29">
        <f t="shared" si="189"/>
        <v>11.310276375308645</v>
      </c>
      <c r="Z832" s="25"/>
      <c r="AA832" s="29">
        <f t="shared" si="190"/>
        <v>10.504310666666669</v>
      </c>
      <c r="AB832" s="25"/>
      <c r="AC832" s="25">
        <f t="shared" si="191"/>
        <v>0</v>
      </c>
      <c r="AD832" s="25"/>
      <c r="AE832" s="29">
        <f t="shared" si="193"/>
        <v>2455.1362398234583</v>
      </c>
      <c r="AF832" s="25"/>
      <c r="AG832" s="29">
        <f t="shared" si="194"/>
        <v>1236.9239343679003</v>
      </c>
      <c r="AH832" s="25"/>
      <c r="AI832" s="29">
        <f t="shared" si="192"/>
        <v>1014.2776261816782</v>
      </c>
    </row>
    <row r="833" spans="2:35" x14ac:dyDescent="0.35">
      <c r="B833" s="7" t="s">
        <v>2</v>
      </c>
      <c r="C833" s="7">
        <v>825</v>
      </c>
      <c r="D833" s="7">
        <v>236</v>
      </c>
      <c r="E833" s="6">
        <v>33</v>
      </c>
      <c r="F833" s="1">
        <f t="shared" si="182"/>
        <v>0.59722222222222232</v>
      </c>
      <c r="G833" s="1">
        <f t="shared" si="183"/>
        <v>2.1500000000000004</v>
      </c>
      <c r="R833">
        <f t="shared" si="184"/>
        <v>0</v>
      </c>
      <c r="S833">
        <f t="shared" si="180"/>
        <v>33</v>
      </c>
      <c r="T833" s="29">
        <f t="shared" si="185"/>
        <v>9.1666666666666661</v>
      </c>
      <c r="U833" s="29">
        <f t="shared" si="181"/>
        <v>949.58333333333348</v>
      </c>
      <c r="V833" s="29">
        <f t="shared" si="186"/>
        <v>187.17480000000003</v>
      </c>
      <c r="W833" s="29">
        <f t="shared" si="187"/>
        <v>32.115416666666661</v>
      </c>
      <c r="X833" s="29">
        <f t="shared" si="188"/>
        <v>1145.9248000000002</v>
      </c>
      <c r="Y833" s="29">
        <f t="shared" si="189"/>
        <v>10.504310666666669</v>
      </c>
      <c r="Z833" s="25"/>
      <c r="AA833" s="29">
        <f t="shared" si="190"/>
        <v>10.747829300000003</v>
      </c>
      <c r="AB833" s="25"/>
      <c r="AC833" s="25">
        <f t="shared" si="191"/>
        <v>0</v>
      </c>
      <c r="AD833" s="25"/>
      <c r="AE833" s="29">
        <f t="shared" si="193"/>
        <v>2465.8840691234582</v>
      </c>
      <c r="AF833" s="25"/>
      <c r="AG833" s="29">
        <f t="shared" si="194"/>
        <v>1236.9239343679003</v>
      </c>
      <c r="AH833" s="25"/>
      <c r="AI833" s="29">
        <f t="shared" si="192"/>
        <v>1014.2776261816782</v>
      </c>
    </row>
    <row r="834" spans="2:35" x14ac:dyDescent="0.35">
      <c r="B834" s="7" t="s">
        <v>2</v>
      </c>
      <c r="C834" s="7">
        <v>826</v>
      </c>
      <c r="D834" s="7">
        <v>237</v>
      </c>
      <c r="E834" s="6">
        <v>35.1</v>
      </c>
      <c r="F834" s="1">
        <f t="shared" si="182"/>
        <v>0.56944444444444464</v>
      </c>
      <c r="G834" s="1">
        <f t="shared" si="183"/>
        <v>2.0500000000000007</v>
      </c>
      <c r="R834">
        <f t="shared" si="184"/>
        <v>0</v>
      </c>
      <c r="S834">
        <f t="shared" si="180"/>
        <v>35.1</v>
      </c>
      <c r="T834" s="29">
        <f t="shared" si="185"/>
        <v>9.75</v>
      </c>
      <c r="U834" s="29">
        <f t="shared" si="181"/>
        <v>905.41666666666697</v>
      </c>
      <c r="V834" s="29">
        <f t="shared" si="186"/>
        <v>187.17480000000003</v>
      </c>
      <c r="W834" s="29">
        <f t="shared" si="187"/>
        <v>36.332887499999998</v>
      </c>
      <c r="X834" s="29">
        <f t="shared" si="188"/>
        <v>1102.341466666667</v>
      </c>
      <c r="Y834" s="29">
        <f t="shared" si="189"/>
        <v>10.747829300000003</v>
      </c>
      <c r="Z834" s="25"/>
      <c r="AA834" s="29">
        <f t="shared" si="190"/>
        <v>10.683223479012339</v>
      </c>
      <c r="AB834" s="25"/>
      <c r="AC834" s="25">
        <f t="shared" si="191"/>
        <v>0</v>
      </c>
      <c r="AD834" s="25"/>
      <c r="AE834" s="29">
        <f t="shared" si="193"/>
        <v>2476.5672926024704</v>
      </c>
      <c r="AF834" s="25"/>
      <c r="AG834" s="29">
        <f t="shared" si="194"/>
        <v>1236.9239343679003</v>
      </c>
      <c r="AH834" s="25"/>
      <c r="AI834" s="29">
        <f t="shared" si="192"/>
        <v>1014.2776261816782</v>
      </c>
    </row>
    <row r="835" spans="2:35" x14ac:dyDescent="0.35">
      <c r="B835" s="7" t="s">
        <v>2</v>
      </c>
      <c r="C835" s="7">
        <v>827</v>
      </c>
      <c r="D835" s="7">
        <v>238</v>
      </c>
      <c r="E835" s="6">
        <v>37.1</v>
      </c>
      <c r="F835" s="1">
        <f t="shared" si="182"/>
        <v>0.52777777777777735</v>
      </c>
      <c r="G835" s="1">
        <f t="shared" si="183"/>
        <v>1.8999999999999986</v>
      </c>
      <c r="R835">
        <f t="shared" si="184"/>
        <v>0</v>
      </c>
      <c r="S835">
        <f t="shared" si="180"/>
        <v>37.1</v>
      </c>
      <c r="T835" s="29">
        <f t="shared" si="185"/>
        <v>10.305555555555555</v>
      </c>
      <c r="U835" s="29">
        <f t="shared" si="181"/>
        <v>839.16666666666595</v>
      </c>
      <c r="V835" s="29">
        <f t="shared" si="186"/>
        <v>187.17480000000003</v>
      </c>
      <c r="W835" s="29">
        <f t="shared" si="187"/>
        <v>40.591350462962964</v>
      </c>
      <c r="X835" s="29">
        <f t="shared" si="188"/>
        <v>1036.6470222222215</v>
      </c>
      <c r="Y835" s="29">
        <f t="shared" si="189"/>
        <v>10.683223479012339</v>
      </c>
      <c r="Z835" s="25"/>
      <c r="AA835" s="29">
        <f t="shared" si="190"/>
        <v>12.400063193827153</v>
      </c>
      <c r="AB835" s="25"/>
      <c r="AC835" s="25">
        <f t="shared" si="191"/>
        <v>0</v>
      </c>
      <c r="AD835" s="25"/>
      <c r="AE835" s="29">
        <f t="shared" si="193"/>
        <v>2488.9673557962974</v>
      </c>
      <c r="AF835" s="25"/>
      <c r="AG835" s="29">
        <f t="shared" si="194"/>
        <v>1236.9239343679003</v>
      </c>
      <c r="AH835" s="25"/>
      <c r="AI835" s="29">
        <f t="shared" si="192"/>
        <v>1014.2776261816782</v>
      </c>
    </row>
    <row r="836" spans="2:35" x14ac:dyDescent="0.35">
      <c r="B836" s="7" t="s">
        <v>2</v>
      </c>
      <c r="C836" s="7">
        <v>828</v>
      </c>
      <c r="D836" s="7">
        <v>239</v>
      </c>
      <c r="E836" s="6">
        <v>38.9</v>
      </c>
      <c r="F836" s="1">
        <f t="shared" si="182"/>
        <v>0.59722222222222177</v>
      </c>
      <c r="G836" s="1">
        <f t="shared" si="183"/>
        <v>2.1499999999999986</v>
      </c>
      <c r="R836">
        <f t="shared" si="184"/>
        <v>0</v>
      </c>
      <c r="S836">
        <f t="shared" si="180"/>
        <v>38.9</v>
      </c>
      <c r="T836" s="29">
        <f t="shared" si="185"/>
        <v>10.805555555555555</v>
      </c>
      <c r="U836" s="29">
        <f t="shared" si="181"/>
        <v>949.58333333333258</v>
      </c>
      <c r="V836" s="29">
        <f t="shared" si="186"/>
        <v>187.17480000000003</v>
      </c>
      <c r="W836" s="29">
        <f t="shared" si="187"/>
        <v>44.625683796296293</v>
      </c>
      <c r="X836" s="29">
        <f t="shared" si="188"/>
        <v>1147.5636888888882</v>
      </c>
      <c r="Y836" s="29">
        <f t="shared" si="189"/>
        <v>12.400063193827153</v>
      </c>
      <c r="Z836" s="25"/>
      <c r="AA836" s="29">
        <f t="shared" si="190"/>
        <v>15.236635200000002</v>
      </c>
      <c r="AB836" s="25"/>
      <c r="AC836" s="25">
        <f t="shared" si="191"/>
        <v>0</v>
      </c>
      <c r="AD836" s="25"/>
      <c r="AE836" s="29">
        <f t="shared" si="193"/>
        <v>2504.2039909962973</v>
      </c>
      <c r="AF836" s="25"/>
      <c r="AG836" s="29">
        <f t="shared" si="194"/>
        <v>1236.9239343679003</v>
      </c>
      <c r="AH836" s="25"/>
      <c r="AI836" s="29">
        <f t="shared" si="192"/>
        <v>1014.2776261816782</v>
      </c>
    </row>
    <row r="837" spans="2:35" x14ac:dyDescent="0.35">
      <c r="B837" s="7" t="s">
        <v>2</v>
      </c>
      <c r="C837" s="7">
        <v>829</v>
      </c>
      <c r="D837" s="7">
        <v>240</v>
      </c>
      <c r="E837" s="6">
        <v>41.4</v>
      </c>
      <c r="F837" s="1">
        <f t="shared" si="182"/>
        <v>0.70833333333333348</v>
      </c>
      <c r="G837" s="1">
        <f t="shared" si="183"/>
        <v>2.5500000000000007</v>
      </c>
      <c r="R837">
        <f t="shared" si="184"/>
        <v>0</v>
      </c>
      <c r="S837">
        <f t="shared" si="180"/>
        <v>41.4</v>
      </c>
      <c r="T837" s="29">
        <f t="shared" si="185"/>
        <v>11.5</v>
      </c>
      <c r="U837" s="29">
        <f t="shared" si="181"/>
        <v>1126.2500000000002</v>
      </c>
      <c r="V837" s="29">
        <f t="shared" si="186"/>
        <v>187.17480000000003</v>
      </c>
      <c r="W837" s="29">
        <f t="shared" si="187"/>
        <v>50.545949999999998</v>
      </c>
      <c r="X837" s="29">
        <f t="shared" si="188"/>
        <v>1324.9248000000002</v>
      </c>
      <c r="Y837" s="29">
        <f t="shared" si="189"/>
        <v>15.236635200000002</v>
      </c>
      <c r="Z837" s="25"/>
      <c r="AA837" s="29">
        <f t="shared" si="190"/>
        <v>15.662537679012342</v>
      </c>
      <c r="AB837" s="25"/>
      <c r="AC837" s="25">
        <f t="shared" si="191"/>
        <v>0</v>
      </c>
      <c r="AD837" s="25"/>
      <c r="AE837" s="29">
        <f t="shared" si="193"/>
        <v>2519.8665286753098</v>
      </c>
      <c r="AF837" s="25"/>
      <c r="AG837" s="29">
        <f t="shared" si="194"/>
        <v>1236.9239343679003</v>
      </c>
      <c r="AH837" s="25"/>
      <c r="AI837" s="29">
        <f t="shared" si="192"/>
        <v>1014.2776261816782</v>
      </c>
    </row>
    <row r="838" spans="2:35" x14ac:dyDescent="0.35">
      <c r="B838" s="7" t="s">
        <v>2</v>
      </c>
      <c r="C838" s="7">
        <v>830</v>
      </c>
      <c r="D838" s="7">
        <v>241</v>
      </c>
      <c r="E838" s="6">
        <v>44</v>
      </c>
      <c r="F838" s="1">
        <f t="shared" si="182"/>
        <v>0.68055555555555536</v>
      </c>
      <c r="G838" s="1">
        <f t="shared" si="183"/>
        <v>2.4499999999999993</v>
      </c>
      <c r="R838">
        <f t="shared" si="184"/>
        <v>0</v>
      </c>
      <c r="S838">
        <f t="shared" si="180"/>
        <v>44</v>
      </c>
      <c r="T838" s="29">
        <f t="shared" si="185"/>
        <v>12.222222222222221</v>
      </c>
      <c r="U838" s="29">
        <f t="shared" si="181"/>
        <v>1082.083333333333</v>
      </c>
      <c r="V838" s="29">
        <f t="shared" si="186"/>
        <v>187.17480000000003</v>
      </c>
      <c r="W838" s="29">
        <f t="shared" si="187"/>
        <v>57.094074074074065</v>
      </c>
      <c r="X838" s="29">
        <f t="shared" si="188"/>
        <v>1281.4803555555552</v>
      </c>
      <c r="Y838" s="29">
        <f t="shared" si="189"/>
        <v>15.662537679012342</v>
      </c>
      <c r="Z838" s="25"/>
      <c r="AA838" s="29">
        <f t="shared" si="190"/>
        <v>13.08128361604939</v>
      </c>
      <c r="AB838" s="25"/>
      <c r="AC838" s="25">
        <f t="shared" si="191"/>
        <v>0</v>
      </c>
      <c r="AD838" s="25"/>
      <c r="AE838" s="29">
        <f t="shared" si="193"/>
        <v>2532.9478122913592</v>
      </c>
      <c r="AF838" s="25"/>
      <c r="AG838" s="29">
        <f t="shared" si="194"/>
        <v>1236.9239343679003</v>
      </c>
      <c r="AH838" s="25"/>
      <c r="AI838" s="29">
        <f t="shared" si="192"/>
        <v>1014.2776261816782</v>
      </c>
    </row>
    <row r="839" spans="2:35" x14ac:dyDescent="0.35">
      <c r="B839" s="7" t="s">
        <v>2</v>
      </c>
      <c r="C839" s="7">
        <v>831</v>
      </c>
      <c r="D839" s="7">
        <v>242</v>
      </c>
      <c r="E839" s="6">
        <v>46.3</v>
      </c>
      <c r="F839" s="1">
        <f t="shared" si="182"/>
        <v>0.51388888888888928</v>
      </c>
      <c r="G839" s="1">
        <f t="shared" si="183"/>
        <v>1.8500000000000014</v>
      </c>
      <c r="R839">
        <f t="shared" si="184"/>
        <v>0</v>
      </c>
      <c r="S839">
        <f t="shared" si="180"/>
        <v>46.3</v>
      </c>
      <c r="T839" s="29">
        <f t="shared" si="185"/>
        <v>12.861111111111111</v>
      </c>
      <c r="U839" s="29">
        <f t="shared" si="181"/>
        <v>817.08333333333394</v>
      </c>
      <c r="V839" s="29">
        <f t="shared" si="186"/>
        <v>187.17480000000003</v>
      </c>
      <c r="W839" s="29">
        <f t="shared" si="187"/>
        <v>63.219006018518513</v>
      </c>
      <c r="X839" s="29">
        <f t="shared" si="188"/>
        <v>1017.119244444445</v>
      </c>
      <c r="Y839" s="29">
        <f t="shared" si="189"/>
        <v>13.08128361604939</v>
      </c>
      <c r="Z839" s="25"/>
      <c r="AA839" s="29">
        <f t="shared" si="190"/>
        <v>8.2151077666666836</v>
      </c>
      <c r="AB839" s="25"/>
      <c r="AC839" s="25">
        <f t="shared" si="191"/>
        <v>0</v>
      </c>
      <c r="AD839" s="25"/>
      <c r="AE839" s="29">
        <f t="shared" si="193"/>
        <v>2541.162920058026</v>
      </c>
      <c r="AF839" s="25"/>
      <c r="AG839" s="29">
        <f t="shared" si="194"/>
        <v>1236.9239343679003</v>
      </c>
      <c r="AH839" s="25"/>
      <c r="AI839" s="29">
        <f t="shared" si="192"/>
        <v>1014.2776261816782</v>
      </c>
    </row>
    <row r="840" spans="2:35" x14ac:dyDescent="0.35">
      <c r="B840" s="7" t="s">
        <v>2</v>
      </c>
      <c r="C840" s="7">
        <v>832</v>
      </c>
      <c r="D840" s="7">
        <v>243</v>
      </c>
      <c r="E840" s="6">
        <v>47.7</v>
      </c>
      <c r="F840" s="1">
        <f t="shared" si="182"/>
        <v>0.26388888888888967</v>
      </c>
      <c r="G840" s="1">
        <f t="shared" si="183"/>
        <v>0.95000000000000284</v>
      </c>
      <c r="R840">
        <f t="shared" si="184"/>
        <v>0</v>
      </c>
      <c r="S840">
        <f t="shared" ref="S840:S903" si="195">IF(R840=1,"",E840)</f>
        <v>47.7</v>
      </c>
      <c r="T840" s="29">
        <f t="shared" si="185"/>
        <v>13.25</v>
      </c>
      <c r="U840" s="29">
        <f t="shared" ref="U840:U903" si="196">$L$1*F840</f>
        <v>419.58333333333456</v>
      </c>
      <c r="V840" s="29">
        <f t="shared" si="186"/>
        <v>187.17480000000003</v>
      </c>
      <c r="W840" s="29">
        <f t="shared" si="187"/>
        <v>67.099987499999997</v>
      </c>
      <c r="X840" s="29">
        <f t="shared" si="188"/>
        <v>620.00813333333463</v>
      </c>
      <c r="Y840" s="29">
        <f t="shared" si="189"/>
        <v>8.2151077666666836</v>
      </c>
      <c r="Z840" s="25"/>
      <c r="AA840" s="29">
        <f t="shared" si="190"/>
        <v>5.6420379086419761</v>
      </c>
      <c r="AB840" s="25"/>
      <c r="AC840" s="25">
        <f t="shared" si="191"/>
        <v>0</v>
      </c>
      <c r="AD840" s="25"/>
      <c r="AE840" s="29">
        <f t="shared" si="193"/>
        <v>2546.8049579666681</v>
      </c>
      <c r="AF840" s="25"/>
      <c r="AG840" s="29">
        <f t="shared" si="194"/>
        <v>1236.9239343679003</v>
      </c>
      <c r="AH840" s="25"/>
      <c r="AI840" s="29">
        <f t="shared" si="192"/>
        <v>1014.2776261816782</v>
      </c>
    </row>
    <row r="841" spans="2:35" x14ac:dyDescent="0.35">
      <c r="B841" s="7" t="s">
        <v>2</v>
      </c>
      <c r="C841" s="7">
        <v>833</v>
      </c>
      <c r="D841" s="7">
        <v>244</v>
      </c>
      <c r="E841" s="6">
        <v>48.2</v>
      </c>
      <c r="F841" s="1">
        <f t="shared" ref="F841:F904" si="197">($E842-$E840)/2/3.6</f>
        <v>0.1388888888888889</v>
      </c>
      <c r="G841" s="1">
        <f t="shared" ref="G841:G904" si="198">($E842-$E840)/2</f>
        <v>0.5</v>
      </c>
      <c r="R841">
        <f t="shared" ref="R841:R904" si="199">IF(E841&lt;1,1,0)</f>
        <v>0</v>
      </c>
      <c r="S841">
        <f t="shared" si="195"/>
        <v>48.2</v>
      </c>
      <c r="T841" s="29">
        <f t="shared" ref="T841:T904" si="200">E841/3.6</f>
        <v>13.388888888888889</v>
      </c>
      <c r="U841" s="29">
        <f t="shared" si="196"/>
        <v>220.83333333333334</v>
      </c>
      <c r="V841" s="29">
        <f t="shared" ref="V841:V904" si="201">$L$4*$L$1*$L$5</f>
        <v>187.17480000000003</v>
      </c>
      <c r="W841" s="29">
        <f t="shared" ref="W841:W904" si="202">0.5*1.225*$L$2*$L$3*(T841^2)</f>
        <v>68.514068518518513</v>
      </c>
      <c r="X841" s="29">
        <f t="shared" ref="X841:X904" si="203">T841+U841+V841</f>
        <v>421.39702222222229</v>
      </c>
      <c r="Y841" s="29">
        <f t="shared" ref="Y841:Y904" si="204">(X841*T841)/1000</f>
        <v>5.6420379086419761</v>
      </c>
      <c r="Z841" s="25"/>
      <c r="AA841" s="29">
        <f t="shared" ref="AA841:AA904" si="205">IF(X841&gt;0,(X842*T842)/1000,0)</f>
        <v>6.0011825567901065</v>
      </c>
      <c r="AB841" s="25"/>
      <c r="AC841" s="25">
        <f t="shared" ref="AC841:AC904" si="206">IF(X841 &lt; 0,(X841*T842)/1000,0)</f>
        <v>0</v>
      </c>
      <c r="AD841" s="25"/>
      <c r="AE841" s="29">
        <f t="shared" si="193"/>
        <v>2552.806140523458</v>
      </c>
      <c r="AF841" s="25"/>
      <c r="AG841" s="29">
        <f t="shared" si="194"/>
        <v>1236.9239343679003</v>
      </c>
      <c r="AH841" s="25"/>
      <c r="AI841" s="29">
        <f t="shared" ref="AI841:AI904" si="207">AG841*0.82</f>
        <v>1014.2776261816782</v>
      </c>
    </row>
    <row r="842" spans="2:35" x14ac:dyDescent="0.35">
      <c r="B842" s="7" t="s">
        <v>2</v>
      </c>
      <c r="C842" s="7">
        <v>834</v>
      </c>
      <c r="D842" s="7">
        <v>245</v>
      </c>
      <c r="E842" s="6">
        <v>48.7</v>
      </c>
      <c r="F842" s="1">
        <f t="shared" si="197"/>
        <v>0.15277777777777699</v>
      </c>
      <c r="G842" s="1">
        <f t="shared" si="198"/>
        <v>0.54999999999999716</v>
      </c>
      <c r="R842">
        <f t="shared" si="199"/>
        <v>0</v>
      </c>
      <c r="S842">
        <f t="shared" si="195"/>
        <v>48.7</v>
      </c>
      <c r="T842" s="29">
        <f t="shared" si="200"/>
        <v>13.527777777777779</v>
      </c>
      <c r="U842" s="29">
        <f t="shared" si="196"/>
        <v>242.91666666666541</v>
      </c>
      <c r="V842" s="29">
        <f t="shared" si="201"/>
        <v>187.17480000000003</v>
      </c>
      <c r="W842" s="29">
        <f t="shared" si="202"/>
        <v>69.942894907407407</v>
      </c>
      <c r="X842" s="29">
        <f t="shared" si="203"/>
        <v>443.61924444444321</v>
      </c>
      <c r="Y842" s="29">
        <f t="shared" si="204"/>
        <v>6.0011825567901065</v>
      </c>
      <c r="Z842" s="25"/>
      <c r="AA842" s="29">
        <f t="shared" si="205"/>
        <v>6.077401504938253</v>
      </c>
      <c r="AB842" s="25"/>
      <c r="AC842" s="25">
        <f t="shared" si="206"/>
        <v>0</v>
      </c>
      <c r="AD842" s="25"/>
      <c r="AE842" s="29">
        <f t="shared" ref="AE842:AE905" si="208">AE841+AA842</f>
        <v>2558.8835420283963</v>
      </c>
      <c r="AF842" s="25"/>
      <c r="AG842" s="29">
        <f t="shared" ref="AG842:AG905" si="209">AG841+ABS(AC842)</f>
        <v>1236.9239343679003</v>
      </c>
      <c r="AH842" s="25"/>
      <c r="AI842" s="29">
        <f t="shared" si="207"/>
        <v>1014.2776261816782</v>
      </c>
    </row>
    <row r="843" spans="2:35" x14ac:dyDescent="0.35">
      <c r="B843" s="7" t="s">
        <v>2</v>
      </c>
      <c r="C843" s="7">
        <v>835</v>
      </c>
      <c r="D843" s="7">
        <v>246</v>
      </c>
      <c r="E843" s="6">
        <v>49.3</v>
      </c>
      <c r="F843" s="1">
        <f t="shared" si="197"/>
        <v>0.15277777777777699</v>
      </c>
      <c r="G843" s="1">
        <f t="shared" si="198"/>
        <v>0.54999999999999716</v>
      </c>
      <c r="R843">
        <f t="shared" si="199"/>
        <v>0</v>
      </c>
      <c r="S843">
        <f t="shared" si="195"/>
        <v>49.3</v>
      </c>
      <c r="T843" s="29">
        <f t="shared" si="200"/>
        <v>13.694444444444443</v>
      </c>
      <c r="U843" s="29">
        <f t="shared" si="196"/>
        <v>242.91666666666541</v>
      </c>
      <c r="V843" s="29">
        <f t="shared" si="201"/>
        <v>187.17480000000003</v>
      </c>
      <c r="W843" s="29">
        <f t="shared" si="202"/>
        <v>71.676950462962935</v>
      </c>
      <c r="X843" s="29">
        <f t="shared" si="203"/>
        <v>443.78591111110984</v>
      </c>
      <c r="Y843" s="29">
        <f t="shared" si="204"/>
        <v>6.077401504938253</v>
      </c>
      <c r="Z843" s="25"/>
      <c r="AA843" s="29">
        <f t="shared" si="205"/>
        <v>5.5299875111111287</v>
      </c>
      <c r="AB843" s="25"/>
      <c r="AC843" s="25">
        <f t="shared" si="206"/>
        <v>0</v>
      </c>
      <c r="AD843" s="25"/>
      <c r="AE843" s="29">
        <f t="shared" si="208"/>
        <v>2564.4135295395072</v>
      </c>
      <c r="AF843" s="25"/>
      <c r="AG843" s="29">
        <f t="shared" si="209"/>
        <v>1236.9239343679003</v>
      </c>
      <c r="AH843" s="25"/>
      <c r="AI843" s="29">
        <f t="shared" si="207"/>
        <v>1014.2776261816782</v>
      </c>
    </row>
    <row r="844" spans="2:35" x14ac:dyDescent="0.35">
      <c r="B844" s="7" t="s">
        <v>2</v>
      </c>
      <c r="C844" s="7">
        <v>836</v>
      </c>
      <c r="D844" s="7">
        <v>247</v>
      </c>
      <c r="E844" s="6">
        <v>49.8</v>
      </c>
      <c r="F844" s="1">
        <f t="shared" si="197"/>
        <v>0.12500000000000078</v>
      </c>
      <c r="G844" s="1">
        <f t="shared" si="198"/>
        <v>0.45000000000000284</v>
      </c>
      <c r="R844">
        <f t="shared" si="199"/>
        <v>0</v>
      </c>
      <c r="S844">
        <f t="shared" si="195"/>
        <v>49.8</v>
      </c>
      <c r="T844" s="29">
        <f t="shared" si="200"/>
        <v>13.833333333333332</v>
      </c>
      <c r="U844" s="29">
        <f t="shared" si="196"/>
        <v>198.75000000000122</v>
      </c>
      <c r="V844" s="29">
        <f t="shared" si="201"/>
        <v>187.17480000000003</v>
      </c>
      <c r="W844" s="29">
        <f t="shared" si="202"/>
        <v>73.138216666666651</v>
      </c>
      <c r="X844" s="29">
        <f t="shared" si="203"/>
        <v>399.75813333333463</v>
      </c>
      <c r="Y844" s="29">
        <f t="shared" si="204"/>
        <v>5.5299875111111287</v>
      </c>
      <c r="Z844" s="25"/>
      <c r="AA844" s="29">
        <f t="shared" si="205"/>
        <v>6.1918340938271648</v>
      </c>
      <c r="AB844" s="25"/>
      <c r="AC844" s="25">
        <f t="shared" si="206"/>
        <v>0</v>
      </c>
      <c r="AD844" s="25"/>
      <c r="AE844" s="29">
        <f t="shared" si="208"/>
        <v>2570.6053636333345</v>
      </c>
      <c r="AF844" s="25"/>
      <c r="AG844" s="29">
        <f t="shared" si="209"/>
        <v>1236.9239343679003</v>
      </c>
      <c r="AH844" s="25"/>
      <c r="AI844" s="29">
        <f t="shared" si="207"/>
        <v>1014.2776261816782</v>
      </c>
    </row>
    <row r="845" spans="2:35" x14ac:dyDescent="0.35">
      <c r="B845" s="7" t="s">
        <v>2</v>
      </c>
      <c r="C845" s="7">
        <v>837</v>
      </c>
      <c r="D845" s="7">
        <v>248</v>
      </c>
      <c r="E845" s="6">
        <v>50.2</v>
      </c>
      <c r="F845" s="1">
        <f t="shared" si="197"/>
        <v>0.15277777777777798</v>
      </c>
      <c r="G845" s="1">
        <f t="shared" si="198"/>
        <v>0.55000000000000071</v>
      </c>
      <c r="R845">
        <f t="shared" si="199"/>
        <v>0</v>
      </c>
      <c r="S845">
        <f t="shared" si="195"/>
        <v>50.2</v>
      </c>
      <c r="T845" s="29">
        <f t="shared" si="200"/>
        <v>13.944444444444445</v>
      </c>
      <c r="U845" s="29">
        <f t="shared" si="196"/>
        <v>242.916666666667</v>
      </c>
      <c r="V845" s="29">
        <f t="shared" si="201"/>
        <v>187.17480000000003</v>
      </c>
      <c r="W845" s="29">
        <f t="shared" si="202"/>
        <v>74.317846296296295</v>
      </c>
      <c r="X845" s="29">
        <f t="shared" si="203"/>
        <v>444.03591111111143</v>
      </c>
      <c r="Y845" s="29">
        <f t="shared" si="204"/>
        <v>6.1918340938271648</v>
      </c>
      <c r="Z845" s="25"/>
      <c r="AA845" s="29">
        <f t="shared" si="205"/>
        <v>7.8420926197530685</v>
      </c>
      <c r="AB845" s="25"/>
      <c r="AC845" s="25">
        <f t="shared" si="206"/>
        <v>0</v>
      </c>
      <c r="AD845" s="25"/>
      <c r="AE845" s="29">
        <f t="shared" si="208"/>
        <v>2578.4474562530877</v>
      </c>
      <c r="AF845" s="25"/>
      <c r="AG845" s="29">
        <f t="shared" si="209"/>
        <v>1236.9239343679003</v>
      </c>
      <c r="AH845" s="25"/>
      <c r="AI845" s="29">
        <f t="shared" si="207"/>
        <v>1014.2776261816782</v>
      </c>
    </row>
    <row r="846" spans="2:35" x14ac:dyDescent="0.35">
      <c r="B846" s="7" t="s">
        <v>2</v>
      </c>
      <c r="C846" s="7">
        <v>838</v>
      </c>
      <c r="D846" s="7">
        <v>249</v>
      </c>
      <c r="E846" s="6">
        <v>50.9</v>
      </c>
      <c r="F846" s="1">
        <f t="shared" si="197"/>
        <v>0.22222222222222143</v>
      </c>
      <c r="G846" s="1">
        <f t="shared" si="198"/>
        <v>0.79999999999999716</v>
      </c>
      <c r="R846">
        <f t="shared" si="199"/>
        <v>0</v>
      </c>
      <c r="S846">
        <f t="shared" si="195"/>
        <v>50.9</v>
      </c>
      <c r="T846" s="29">
        <f t="shared" si="200"/>
        <v>14.138888888888888</v>
      </c>
      <c r="U846" s="29">
        <f t="shared" si="196"/>
        <v>353.33333333333206</v>
      </c>
      <c r="V846" s="29">
        <f t="shared" si="201"/>
        <v>187.17480000000003</v>
      </c>
      <c r="W846" s="29">
        <f t="shared" si="202"/>
        <v>76.404906018518503</v>
      </c>
      <c r="X846" s="29">
        <f t="shared" si="203"/>
        <v>554.64702222222104</v>
      </c>
      <c r="Y846" s="29">
        <f t="shared" si="204"/>
        <v>7.8420926197530685</v>
      </c>
      <c r="Z846" s="25"/>
      <c r="AA846" s="29">
        <f t="shared" si="205"/>
        <v>7.9843515975308677</v>
      </c>
      <c r="AB846" s="25"/>
      <c r="AC846" s="25">
        <f t="shared" si="206"/>
        <v>0</v>
      </c>
      <c r="AD846" s="25"/>
      <c r="AE846" s="29">
        <f t="shared" si="208"/>
        <v>2586.4318078506185</v>
      </c>
      <c r="AF846" s="25"/>
      <c r="AG846" s="29">
        <f t="shared" si="209"/>
        <v>1236.9239343679003</v>
      </c>
      <c r="AH846" s="25"/>
      <c r="AI846" s="29">
        <f t="shared" si="207"/>
        <v>1014.2776261816782</v>
      </c>
    </row>
    <row r="847" spans="2:35" x14ac:dyDescent="0.35">
      <c r="B847" s="7" t="s">
        <v>2</v>
      </c>
      <c r="C847" s="7">
        <v>839</v>
      </c>
      <c r="D847" s="7">
        <v>250</v>
      </c>
      <c r="E847" s="6">
        <v>51.8</v>
      </c>
      <c r="F847" s="1">
        <f t="shared" si="197"/>
        <v>0.2222222222222224</v>
      </c>
      <c r="G847" s="1">
        <f t="shared" si="198"/>
        <v>0.80000000000000071</v>
      </c>
      <c r="R847">
        <f t="shared" si="199"/>
        <v>0</v>
      </c>
      <c r="S847">
        <f t="shared" si="195"/>
        <v>51.8</v>
      </c>
      <c r="T847" s="29">
        <f t="shared" si="200"/>
        <v>14.388888888888888</v>
      </c>
      <c r="U847" s="29">
        <f t="shared" si="196"/>
        <v>353.3333333333336</v>
      </c>
      <c r="V847" s="29">
        <f t="shared" si="201"/>
        <v>187.17480000000003</v>
      </c>
      <c r="W847" s="29">
        <f t="shared" si="202"/>
        <v>79.130735185185159</v>
      </c>
      <c r="X847" s="29">
        <f t="shared" si="203"/>
        <v>554.89702222222252</v>
      </c>
      <c r="Y847" s="29">
        <f t="shared" si="204"/>
        <v>7.9843515975308677</v>
      </c>
      <c r="Z847" s="25"/>
      <c r="AA847" s="29">
        <f t="shared" si="205"/>
        <v>7.773035277777776</v>
      </c>
      <c r="AB847" s="25"/>
      <c r="AC847" s="25">
        <f t="shared" si="206"/>
        <v>0</v>
      </c>
      <c r="AD847" s="25"/>
      <c r="AE847" s="29">
        <f t="shared" si="208"/>
        <v>2594.2048431283961</v>
      </c>
      <c r="AF847" s="25"/>
      <c r="AG847" s="29">
        <f t="shared" si="209"/>
        <v>1236.9239343679003</v>
      </c>
      <c r="AH847" s="25"/>
      <c r="AI847" s="29">
        <f t="shared" si="207"/>
        <v>1014.2776261816782</v>
      </c>
    </row>
    <row r="848" spans="2:35" x14ac:dyDescent="0.35">
      <c r="B848" s="7" t="s">
        <v>2</v>
      </c>
      <c r="C848" s="7">
        <v>840</v>
      </c>
      <c r="D848" s="7">
        <v>251</v>
      </c>
      <c r="E848" s="6">
        <v>52.5</v>
      </c>
      <c r="F848" s="1">
        <f t="shared" si="197"/>
        <v>0.20833333333333331</v>
      </c>
      <c r="G848" s="1">
        <f t="shared" si="198"/>
        <v>0.75</v>
      </c>
      <c r="R848">
        <f t="shared" si="199"/>
        <v>0</v>
      </c>
      <c r="S848">
        <f t="shared" si="195"/>
        <v>52.5</v>
      </c>
      <c r="T848" s="29">
        <f t="shared" si="200"/>
        <v>14.583333333333332</v>
      </c>
      <c r="U848" s="29">
        <f t="shared" si="196"/>
        <v>331.24999999999994</v>
      </c>
      <c r="V848" s="29">
        <f t="shared" si="201"/>
        <v>187.17480000000003</v>
      </c>
      <c r="W848" s="29">
        <f t="shared" si="202"/>
        <v>81.283854166666657</v>
      </c>
      <c r="X848" s="29">
        <f t="shared" si="203"/>
        <v>533.00813333333326</v>
      </c>
      <c r="Y848" s="29">
        <f t="shared" si="204"/>
        <v>7.773035277777776</v>
      </c>
      <c r="Z848" s="25"/>
      <c r="AA848" s="29">
        <f t="shared" si="205"/>
        <v>9.5295517456790115</v>
      </c>
      <c r="AB848" s="25"/>
      <c r="AC848" s="25">
        <f t="shared" si="206"/>
        <v>0</v>
      </c>
      <c r="AD848" s="25"/>
      <c r="AE848" s="29">
        <f t="shared" si="208"/>
        <v>2603.734394874075</v>
      </c>
      <c r="AF848" s="25"/>
      <c r="AG848" s="29">
        <f t="shared" si="209"/>
        <v>1236.9239343679003</v>
      </c>
      <c r="AH848" s="25"/>
      <c r="AI848" s="29">
        <f t="shared" si="207"/>
        <v>1014.2776261816782</v>
      </c>
    </row>
    <row r="849" spans="2:35" x14ac:dyDescent="0.35">
      <c r="B849" s="7" t="s">
        <v>2</v>
      </c>
      <c r="C849" s="7">
        <v>841</v>
      </c>
      <c r="D849" s="7">
        <v>252</v>
      </c>
      <c r="E849" s="6">
        <v>53.3</v>
      </c>
      <c r="F849" s="1">
        <f t="shared" si="197"/>
        <v>0.27777777777777779</v>
      </c>
      <c r="G849" s="1">
        <f t="shared" si="198"/>
        <v>1</v>
      </c>
      <c r="R849">
        <f t="shared" si="199"/>
        <v>0</v>
      </c>
      <c r="S849">
        <f t="shared" si="195"/>
        <v>53.3</v>
      </c>
      <c r="T849" s="29">
        <f t="shared" si="200"/>
        <v>14.805555555555554</v>
      </c>
      <c r="U849" s="29">
        <f t="shared" si="196"/>
        <v>441.66666666666669</v>
      </c>
      <c r="V849" s="29">
        <f t="shared" si="201"/>
        <v>187.17480000000003</v>
      </c>
      <c r="W849" s="29">
        <f t="shared" si="202"/>
        <v>83.779950462962944</v>
      </c>
      <c r="X849" s="29">
        <f t="shared" si="203"/>
        <v>643.64702222222229</v>
      </c>
      <c r="Y849" s="29">
        <f t="shared" si="204"/>
        <v>9.5295517456790115</v>
      </c>
      <c r="Z849" s="25"/>
      <c r="AA849" s="29">
        <f t="shared" si="205"/>
        <v>11.086415567901255</v>
      </c>
      <c r="AB849" s="25"/>
      <c r="AC849" s="25">
        <f t="shared" si="206"/>
        <v>0</v>
      </c>
      <c r="AD849" s="25"/>
      <c r="AE849" s="29">
        <f t="shared" si="208"/>
        <v>2614.8208104419764</v>
      </c>
      <c r="AF849" s="25"/>
      <c r="AG849" s="29">
        <f t="shared" si="209"/>
        <v>1236.9239343679003</v>
      </c>
      <c r="AH849" s="25"/>
      <c r="AI849" s="29">
        <f t="shared" si="207"/>
        <v>1014.2776261816782</v>
      </c>
    </row>
    <row r="850" spans="2:35" x14ac:dyDescent="0.35">
      <c r="B850" s="7" t="s">
        <v>2</v>
      </c>
      <c r="C850" s="7">
        <v>842</v>
      </c>
      <c r="D850" s="7">
        <v>253</v>
      </c>
      <c r="E850" s="6">
        <v>54.5</v>
      </c>
      <c r="F850" s="1">
        <f t="shared" si="197"/>
        <v>0.33333333333333409</v>
      </c>
      <c r="G850" s="1">
        <f t="shared" si="198"/>
        <v>1.2000000000000028</v>
      </c>
      <c r="R850">
        <f t="shared" si="199"/>
        <v>0</v>
      </c>
      <c r="S850">
        <f t="shared" si="195"/>
        <v>54.5</v>
      </c>
      <c r="T850" s="29">
        <f t="shared" si="200"/>
        <v>15.138888888888889</v>
      </c>
      <c r="U850" s="29">
        <f t="shared" si="196"/>
        <v>530.00000000000125</v>
      </c>
      <c r="V850" s="29">
        <f t="shared" si="201"/>
        <v>187.17480000000003</v>
      </c>
      <c r="W850" s="29">
        <f t="shared" si="202"/>
        <v>87.59487268518518</v>
      </c>
      <c r="X850" s="29">
        <f t="shared" si="203"/>
        <v>732.31368888889017</v>
      </c>
      <c r="Y850" s="29">
        <f t="shared" si="204"/>
        <v>11.086415567901255</v>
      </c>
      <c r="Z850" s="25"/>
      <c r="AA850" s="29">
        <f t="shared" si="205"/>
        <v>9.9689645753086431</v>
      </c>
      <c r="AB850" s="25"/>
      <c r="AC850" s="25">
        <f t="shared" si="206"/>
        <v>0</v>
      </c>
      <c r="AD850" s="25"/>
      <c r="AE850" s="29">
        <f t="shared" si="208"/>
        <v>2624.7897750172851</v>
      </c>
      <c r="AF850" s="25"/>
      <c r="AG850" s="29">
        <f t="shared" si="209"/>
        <v>1236.9239343679003</v>
      </c>
      <c r="AH850" s="25"/>
      <c r="AI850" s="29">
        <f t="shared" si="207"/>
        <v>1014.2776261816782</v>
      </c>
    </row>
    <row r="851" spans="2:35" x14ac:dyDescent="0.35">
      <c r="B851" s="7" t="s">
        <v>2</v>
      </c>
      <c r="C851" s="7">
        <v>843</v>
      </c>
      <c r="D851" s="7">
        <v>254</v>
      </c>
      <c r="E851" s="6">
        <v>55.7</v>
      </c>
      <c r="F851" s="1">
        <f t="shared" si="197"/>
        <v>0.27777777777777779</v>
      </c>
      <c r="G851" s="1">
        <f t="shared" si="198"/>
        <v>1</v>
      </c>
      <c r="R851">
        <f t="shared" si="199"/>
        <v>0</v>
      </c>
      <c r="S851">
        <f t="shared" si="195"/>
        <v>55.7</v>
      </c>
      <c r="T851" s="29">
        <f t="shared" si="200"/>
        <v>15.472222222222223</v>
      </c>
      <c r="U851" s="29">
        <f t="shared" si="196"/>
        <v>441.66666666666669</v>
      </c>
      <c r="V851" s="29">
        <f t="shared" si="201"/>
        <v>187.17480000000003</v>
      </c>
      <c r="W851" s="29">
        <f t="shared" si="202"/>
        <v>91.494728240740756</v>
      </c>
      <c r="X851" s="29">
        <f t="shared" si="203"/>
        <v>644.31368888888892</v>
      </c>
      <c r="Y851" s="29">
        <f t="shared" si="204"/>
        <v>9.9689645753086431</v>
      </c>
      <c r="Z851" s="25"/>
      <c r="AA851" s="29">
        <f t="shared" si="205"/>
        <v>6.9963622160493637</v>
      </c>
      <c r="AB851" s="25"/>
      <c r="AC851" s="25">
        <f t="shared" si="206"/>
        <v>0</v>
      </c>
      <c r="AD851" s="25"/>
      <c r="AE851" s="29">
        <f t="shared" si="208"/>
        <v>2631.7861372333346</v>
      </c>
      <c r="AF851" s="25"/>
      <c r="AG851" s="29">
        <f t="shared" si="209"/>
        <v>1236.9239343679003</v>
      </c>
      <c r="AH851" s="25"/>
      <c r="AI851" s="29">
        <f t="shared" si="207"/>
        <v>1014.2776261816782</v>
      </c>
    </row>
    <row r="852" spans="2:35" x14ac:dyDescent="0.35">
      <c r="B852" s="7" t="s">
        <v>2</v>
      </c>
      <c r="C852" s="7">
        <v>844</v>
      </c>
      <c r="D852" s="7">
        <v>255</v>
      </c>
      <c r="E852" s="6">
        <v>56.5</v>
      </c>
      <c r="F852" s="1">
        <f t="shared" si="197"/>
        <v>0.15277777777777699</v>
      </c>
      <c r="G852" s="1">
        <f t="shared" si="198"/>
        <v>0.54999999999999716</v>
      </c>
      <c r="R852">
        <f t="shared" si="199"/>
        <v>0</v>
      </c>
      <c r="S852">
        <f t="shared" si="195"/>
        <v>56.5</v>
      </c>
      <c r="T852" s="29">
        <f t="shared" si="200"/>
        <v>15.694444444444445</v>
      </c>
      <c r="U852" s="29">
        <f t="shared" si="196"/>
        <v>242.91666666666541</v>
      </c>
      <c r="V852" s="29">
        <f t="shared" si="201"/>
        <v>187.17480000000003</v>
      </c>
      <c r="W852" s="29">
        <f t="shared" si="202"/>
        <v>94.141817129629629</v>
      </c>
      <c r="X852" s="29">
        <f t="shared" si="203"/>
        <v>445.78591111110984</v>
      </c>
      <c r="Y852" s="29">
        <f t="shared" si="204"/>
        <v>6.9963622160493637</v>
      </c>
      <c r="Z852" s="25"/>
      <c r="AA852" s="29">
        <f t="shared" si="205"/>
        <v>4.9442703012345683</v>
      </c>
      <c r="AB852" s="25"/>
      <c r="AC852" s="25">
        <f t="shared" si="206"/>
        <v>0</v>
      </c>
      <c r="AD852" s="25"/>
      <c r="AE852" s="29">
        <f t="shared" si="208"/>
        <v>2636.7304075345692</v>
      </c>
      <c r="AF852" s="25"/>
      <c r="AG852" s="29">
        <f t="shared" si="209"/>
        <v>1236.9239343679003</v>
      </c>
      <c r="AH852" s="25"/>
      <c r="AI852" s="29">
        <f t="shared" si="207"/>
        <v>1014.2776261816782</v>
      </c>
    </row>
    <row r="853" spans="2:35" x14ac:dyDescent="0.35">
      <c r="B853" s="7" t="s">
        <v>2</v>
      </c>
      <c r="C853" s="7">
        <v>845</v>
      </c>
      <c r="D853" s="7">
        <v>256</v>
      </c>
      <c r="E853" s="6">
        <v>56.8</v>
      </c>
      <c r="F853" s="1">
        <f t="shared" si="197"/>
        <v>6.9444444444444448E-2</v>
      </c>
      <c r="G853" s="1">
        <f t="shared" si="198"/>
        <v>0.25</v>
      </c>
      <c r="R853">
        <f t="shared" si="199"/>
        <v>0</v>
      </c>
      <c r="S853">
        <f t="shared" si="195"/>
        <v>56.8</v>
      </c>
      <c r="T853" s="29">
        <f t="shared" si="200"/>
        <v>15.777777777777777</v>
      </c>
      <c r="U853" s="29">
        <f t="shared" si="196"/>
        <v>110.41666666666667</v>
      </c>
      <c r="V853" s="29">
        <f t="shared" si="201"/>
        <v>187.17480000000003</v>
      </c>
      <c r="W853" s="29">
        <f t="shared" si="202"/>
        <v>95.144207407407393</v>
      </c>
      <c r="X853" s="29">
        <f t="shared" si="203"/>
        <v>313.36924444444446</v>
      </c>
      <c r="Y853" s="29">
        <f t="shared" si="204"/>
        <v>4.9442703012345683</v>
      </c>
      <c r="Z853" s="25"/>
      <c r="AA853" s="29">
        <f t="shared" si="205"/>
        <v>4.6129065555555755</v>
      </c>
      <c r="AB853" s="25"/>
      <c r="AC853" s="25">
        <f t="shared" si="206"/>
        <v>0</v>
      </c>
      <c r="AD853" s="25"/>
      <c r="AE853" s="29">
        <f t="shared" si="208"/>
        <v>2641.3433140901247</v>
      </c>
      <c r="AF853" s="25"/>
      <c r="AG853" s="29">
        <f t="shared" si="209"/>
        <v>1236.9239343679003</v>
      </c>
      <c r="AH853" s="25"/>
      <c r="AI853" s="29">
        <f t="shared" si="207"/>
        <v>1014.2776261816782</v>
      </c>
    </row>
    <row r="854" spans="2:35" x14ac:dyDescent="0.35">
      <c r="B854" s="7" t="s">
        <v>2</v>
      </c>
      <c r="C854" s="7">
        <v>846</v>
      </c>
      <c r="D854" s="7">
        <v>257</v>
      </c>
      <c r="E854" s="6">
        <v>57</v>
      </c>
      <c r="F854" s="1">
        <f t="shared" si="197"/>
        <v>5.5555555555556344E-2</v>
      </c>
      <c r="G854" s="1">
        <f t="shared" si="198"/>
        <v>0.20000000000000284</v>
      </c>
      <c r="R854">
        <f t="shared" si="199"/>
        <v>0</v>
      </c>
      <c r="S854">
        <f t="shared" si="195"/>
        <v>57</v>
      </c>
      <c r="T854" s="29">
        <f t="shared" si="200"/>
        <v>15.833333333333332</v>
      </c>
      <c r="U854" s="29">
        <f t="shared" si="196"/>
        <v>88.333333333334579</v>
      </c>
      <c r="V854" s="29">
        <f t="shared" si="201"/>
        <v>187.17480000000003</v>
      </c>
      <c r="W854" s="29">
        <f t="shared" si="202"/>
        <v>95.81541666666665</v>
      </c>
      <c r="X854" s="29">
        <f t="shared" si="203"/>
        <v>291.34146666666794</v>
      </c>
      <c r="Y854" s="29">
        <f t="shared" si="204"/>
        <v>4.6129065555555755</v>
      </c>
      <c r="Z854" s="25"/>
      <c r="AA854" s="29">
        <f t="shared" si="205"/>
        <v>5.682613797530875</v>
      </c>
      <c r="AB854" s="25"/>
      <c r="AC854" s="25">
        <f t="shared" si="206"/>
        <v>0</v>
      </c>
      <c r="AD854" s="25"/>
      <c r="AE854" s="29">
        <f t="shared" si="208"/>
        <v>2647.0259278876556</v>
      </c>
      <c r="AF854" s="25"/>
      <c r="AG854" s="29">
        <f t="shared" si="209"/>
        <v>1236.9239343679003</v>
      </c>
      <c r="AH854" s="25"/>
      <c r="AI854" s="29">
        <f t="shared" si="207"/>
        <v>1014.2776261816782</v>
      </c>
    </row>
    <row r="855" spans="2:35" x14ac:dyDescent="0.35">
      <c r="B855" s="7" t="s">
        <v>2</v>
      </c>
      <c r="C855" s="7">
        <v>847</v>
      </c>
      <c r="D855" s="7">
        <v>258</v>
      </c>
      <c r="E855" s="6">
        <v>57.2</v>
      </c>
      <c r="F855" s="1">
        <f t="shared" si="197"/>
        <v>9.7222222222222612E-2</v>
      </c>
      <c r="G855" s="1">
        <f t="shared" si="198"/>
        <v>0.35000000000000142</v>
      </c>
      <c r="R855">
        <f t="shared" si="199"/>
        <v>0</v>
      </c>
      <c r="S855">
        <f t="shared" si="195"/>
        <v>57.2</v>
      </c>
      <c r="T855" s="29">
        <f t="shared" si="200"/>
        <v>15.888888888888889</v>
      </c>
      <c r="U855" s="29">
        <f t="shared" si="196"/>
        <v>154.58333333333394</v>
      </c>
      <c r="V855" s="29">
        <f t="shared" si="201"/>
        <v>187.17480000000003</v>
      </c>
      <c r="W855" s="29">
        <f t="shared" si="202"/>
        <v>96.488985185185186</v>
      </c>
      <c r="X855" s="29">
        <f t="shared" si="203"/>
        <v>357.64702222222286</v>
      </c>
      <c r="Y855" s="29">
        <f t="shared" si="204"/>
        <v>5.682613797530875</v>
      </c>
      <c r="Z855" s="25"/>
      <c r="AA855" s="29">
        <f t="shared" si="205"/>
        <v>8.5660871493827155</v>
      </c>
      <c r="AB855" s="25"/>
      <c r="AC855" s="25">
        <f t="shared" si="206"/>
        <v>0</v>
      </c>
      <c r="AD855" s="25"/>
      <c r="AE855" s="29">
        <f t="shared" si="208"/>
        <v>2655.5920150370384</v>
      </c>
      <c r="AF855" s="25"/>
      <c r="AG855" s="29">
        <f t="shared" si="209"/>
        <v>1236.9239343679003</v>
      </c>
      <c r="AH855" s="25"/>
      <c r="AI855" s="29">
        <f t="shared" si="207"/>
        <v>1014.2776261816782</v>
      </c>
    </row>
    <row r="856" spans="2:35" x14ac:dyDescent="0.35">
      <c r="B856" s="7" t="s">
        <v>2</v>
      </c>
      <c r="C856" s="7">
        <v>848</v>
      </c>
      <c r="D856" s="7">
        <v>259</v>
      </c>
      <c r="E856" s="6">
        <v>57.7</v>
      </c>
      <c r="F856" s="1">
        <f t="shared" si="197"/>
        <v>0.20833333333333331</v>
      </c>
      <c r="G856" s="1">
        <f t="shared" si="198"/>
        <v>0.75</v>
      </c>
      <c r="R856">
        <f t="shared" si="199"/>
        <v>0</v>
      </c>
      <c r="S856">
        <f t="shared" si="195"/>
        <v>57.7</v>
      </c>
      <c r="T856" s="29">
        <f t="shared" si="200"/>
        <v>16.027777777777779</v>
      </c>
      <c r="U856" s="29">
        <f t="shared" si="196"/>
        <v>331.24999999999994</v>
      </c>
      <c r="V856" s="29">
        <f t="shared" si="201"/>
        <v>187.17480000000003</v>
      </c>
      <c r="W856" s="29">
        <f t="shared" si="202"/>
        <v>98.183228240740746</v>
      </c>
      <c r="X856" s="29">
        <f t="shared" si="203"/>
        <v>534.45257777777772</v>
      </c>
      <c r="Y856" s="29">
        <f t="shared" si="204"/>
        <v>8.5660871493827155</v>
      </c>
      <c r="Z856" s="25"/>
      <c r="AA856" s="29">
        <f t="shared" si="205"/>
        <v>11.959804686419748</v>
      </c>
      <c r="AB856" s="25"/>
      <c r="AC856" s="25">
        <f t="shared" si="206"/>
        <v>0</v>
      </c>
      <c r="AD856" s="25"/>
      <c r="AE856" s="29">
        <f t="shared" si="208"/>
        <v>2667.5518197234583</v>
      </c>
      <c r="AF856" s="25"/>
      <c r="AG856" s="29">
        <f t="shared" si="209"/>
        <v>1236.9239343679003</v>
      </c>
      <c r="AH856" s="25"/>
      <c r="AI856" s="29">
        <f t="shared" si="207"/>
        <v>1014.2776261816782</v>
      </c>
    </row>
    <row r="857" spans="2:35" x14ac:dyDescent="0.35">
      <c r="B857" s="7" t="s">
        <v>2</v>
      </c>
      <c r="C857" s="7">
        <v>849</v>
      </c>
      <c r="D857" s="7">
        <v>260</v>
      </c>
      <c r="E857" s="6">
        <v>58.7</v>
      </c>
      <c r="F857" s="1">
        <f t="shared" si="197"/>
        <v>0.33333333333333315</v>
      </c>
      <c r="G857" s="1">
        <f t="shared" si="198"/>
        <v>1.1999999999999993</v>
      </c>
      <c r="R857">
        <f t="shared" si="199"/>
        <v>0</v>
      </c>
      <c r="S857">
        <f t="shared" si="195"/>
        <v>58.7</v>
      </c>
      <c r="T857" s="29">
        <f t="shared" si="200"/>
        <v>16.305555555555557</v>
      </c>
      <c r="U857" s="29">
        <f t="shared" si="196"/>
        <v>529.99999999999966</v>
      </c>
      <c r="V857" s="29">
        <f t="shared" si="201"/>
        <v>187.17480000000003</v>
      </c>
      <c r="W857" s="29">
        <f t="shared" si="202"/>
        <v>101.61595046296299</v>
      </c>
      <c r="X857" s="29">
        <f t="shared" si="203"/>
        <v>733.48035555555521</v>
      </c>
      <c r="Y857" s="29">
        <f t="shared" si="204"/>
        <v>11.959804686419748</v>
      </c>
      <c r="Z857" s="25"/>
      <c r="AA857" s="29">
        <f t="shared" si="205"/>
        <v>12.25153933086419</v>
      </c>
      <c r="AB857" s="25"/>
      <c r="AC857" s="25">
        <f t="shared" si="206"/>
        <v>0</v>
      </c>
      <c r="AD857" s="25"/>
      <c r="AE857" s="29">
        <f t="shared" si="208"/>
        <v>2679.8033590543223</v>
      </c>
      <c r="AF857" s="25"/>
      <c r="AG857" s="29">
        <f t="shared" si="209"/>
        <v>1236.9239343679003</v>
      </c>
      <c r="AH857" s="25"/>
      <c r="AI857" s="29">
        <f t="shared" si="207"/>
        <v>1014.2776261816782</v>
      </c>
    </row>
    <row r="858" spans="2:35" x14ac:dyDescent="0.35">
      <c r="B858" s="7" t="s">
        <v>2</v>
      </c>
      <c r="C858" s="7">
        <v>850</v>
      </c>
      <c r="D858" s="7">
        <v>261</v>
      </c>
      <c r="E858" s="6">
        <v>60.1</v>
      </c>
      <c r="F858" s="1">
        <f t="shared" si="197"/>
        <v>0.33333333333333315</v>
      </c>
      <c r="G858" s="1">
        <f t="shared" si="198"/>
        <v>1.1999999999999993</v>
      </c>
      <c r="R858">
        <f t="shared" si="199"/>
        <v>0</v>
      </c>
      <c r="S858">
        <f t="shared" si="195"/>
        <v>60.1</v>
      </c>
      <c r="T858" s="29">
        <f t="shared" si="200"/>
        <v>16.694444444444443</v>
      </c>
      <c r="U858" s="29">
        <f t="shared" si="196"/>
        <v>529.99999999999966</v>
      </c>
      <c r="V858" s="29">
        <f t="shared" si="201"/>
        <v>187.17480000000003</v>
      </c>
      <c r="W858" s="29">
        <f t="shared" si="202"/>
        <v>106.52085046296294</v>
      </c>
      <c r="X858" s="29">
        <f t="shared" si="203"/>
        <v>733.86924444444412</v>
      </c>
      <c r="Y858" s="29">
        <f t="shared" si="204"/>
        <v>12.25153933086419</v>
      </c>
      <c r="Z858" s="25"/>
      <c r="AA858" s="29">
        <f t="shared" si="205"/>
        <v>9.461680479012351</v>
      </c>
      <c r="AB858" s="25"/>
      <c r="AC858" s="25">
        <f t="shared" si="206"/>
        <v>0</v>
      </c>
      <c r="AD858" s="25"/>
      <c r="AE858" s="29">
        <f t="shared" si="208"/>
        <v>2689.2650395333349</v>
      </c>
      <c r="AF858" s="25"/>
      <c r="AG858" s="29">
        <f t="shared" si="209"/>
        <v>1236.9239343679003</v>
      </c>
      <c r="AH858" s="25"/>
      <c r="AI858" s="29">
        <f t="shared" si="207"/>
        <v>1014.2776261816782</v>
      </c>
    </row>
    <row r="859" spans="2:35" x14ac:dyDescent="0.35">
      <c r="B859" s="7" t="s">
        <v>2</v>
      </c>
      <c r="C859" s="7">
        <v>851</v>
      </c>
      <c r="D859" s="7">
        <v>262</v>
      </c>
      <c r="E859" s="6">
        <v>61.1</v>
      </c>
      <c r="F859" s="1">
        <f t="shared" si="197"/>
        <v>0.2222222222222224</v>
      </c>
      <c r="G859" s="1">
        <f t="shared" si="198"/>
        <v>0.80000000000000071</v>
      </c>
      <c r="R859">
        <f t="shared" si="199"/>
        <v>0</v>
      </c>
      <c r="S859">
        <f t="shared" si="195"/>
        <v>61.1</v>
      </c>
      <c r="T859" s="29">
        <f t="shared" si="200"/>
        <v>16.972222222222221</v>
      </c>
      <c r="U859" s="29">
        <f t="shared" si="196"/>
        <v>353.3333333333336</v>
      </c>
      <c r="V859" s="29">
        <f t="shared" si="201"/>
        <v>187.17480000000003</v>
      </c>
      <c r="W859" s="29">
        <f t="shared" si="202"/>
        <v>110.09512824074073</v>
      </c>
      <c r="X859" s="29">
        <f t="shared" si="203"/>
        <v>557.48035555555589</v>
      </c>
      <c r="Y859" s="29">
        <f t="shared" si="204"/>
        <v>9.461680479012351</v>
      </c>
      <c r="Z859" s="25"/>
      <c r="AA859" s="29">
        <f t="shared" si="205"/>
        <v>8.0435151679012193</v>
      </c>
      <c r="AB859" s="25"/>
      <c r="AC859" s="25">
        <f t="shared" si="206"/>
        <v>0</v>
      </c>
      <c r="AD859" s="25"/>
      <c r="AE859" s="29">
        <f t="shared" si="208"/>
        <v>2697.3085547012361</v>
      </c>
      <c r="AF859" s="25"/>
      <c r="AG859" s="29">
        <f t="shared" si="209"/>
        <v>1236.9239343679003</v>
      </c>
      <c r="AH859" s="25"/>
      <c r="AI859" s="29">
        <f t="shared" si="207"/>
        <v>1014.2776261816782</v>
      </c>
    </row>
    <row r="860" spans="2:35" x14ac:dyDescent="0.35">
      <c r="B860" s="7" t="s">
        <v>2</v>
      </c>
      <c r="C860" s="7">
        <v>852</v>
      </c>
      <c r="D860" s="7">
        <v>263</v>
      </c>
      <c r="E860" s="6">
        <v>61.7</v>
      </c>
      <c r="F860" s="1">
        <f t="shared" si="197"/>
        <v>0.16666666666666607</v>
      </c>
      <c r="G860" s="1">
        <f t="shared" si="198"/>
        <v>0.59999999999999787</v>
      </c>
      <c r="R860">
        <f t="shared" si="199"/>
        <v>0</v>
      </c>
      <c r="S860">
        <f t="shared" si="195"/>
        <v>61.7</v>
      </c>
      <c r="T860" s="29">
        <f t="shared" si="200"/>
        <v>17.138888888888889</v>
      </c>
      <c r="U860" s="29">
        <f t="shared" si="196"/>
        <v>264.99999999999903</v>
      </c>
      <c r="V860" s="29">
        <f t="shared" si="201"/>
        <v>187.17480000000003</v>
      </c>
      <c r="W860" s="29">
        <f t="shared" si="202"/>
        <v>112.26800601851852</v>
      </c>
      <c r="X860" s="29">
        <f t="shared" si="203"/>
        <v>469.31368888888801</v>
      </c>
      <c r="Y860" s="29">
        <f t="shared" si="204"/>
        <v>8.0435151679012193</v>
      </c>
      <c r="Z860" s="25"/>
      <c r="AA860" s="29">
        <f t="shared" si="205"/>
        <v>8.124618375308625</v>
      </c>
      <c r="AB860" s="25"/>
      <c r="AC860" s="25">
        <f t="shared" si="206"/>
        <v>0</v>
      </c>
      <c r="AD860" s="25"/>
      <c r="AE860" s="29">
        <f t="shared" si="208"/>
        <v>2705.4331730765448</v>
      </c>
      <c r="AF860" s="25"/>
      <c r="AG860" s="29">
        <f t="shared" si="209"/>
        <v>1236.9239343679003</v>
      </c>
      <c r="AH860" s="25"/>
      <c r="AI860" s="29">
        <f t="shared" si="207"/>
        <v>1014.2776261816782</v>
      </c>
    </row>
    <row r="861" spans="2:35" x14ac:dyDescent="0.35">
      <c r="B861" s="7" t="s">
        <v>2</v>
      </c>
      <c r="C861" s="7">
        <v>853</v>
      </c>
      <c r="D861" s="7">
        <v>264</v>
      </c>
      <c r="E861" s="6">
        <v>62.3</v>
      </c>
      <c r="F861" s="1">
        <f t="shared" si="197"/>
        <v>0.16666666666666607</v>
      </c>
      <c r="G861" s="1">
        <f t="shared" si="198"/>
        <v>0.59999999999999787</v>
      </c>
      <c r="R861">
        <f t="shared" si="199"/>
        <v>0</v>
      </c>
      <c r="S861">
        <f t="shared" si="195"/>
        <v>62.3</v>
      </c>
      <c r="T861" s="29">
        <f t="shared" si="200"/>
        <v>17.305555555555554</v>
      </c>
      <c r="U861" s="29">
        <f t="shared" si="196"/>
        <v>264.99999999999903</v>
      </c>
      <c r="V861" s="29">
        <f t="shared" si="201"/>
        <v>187.17480000000003</v>
      </c>
      <c r="W861" s="29">
        <f t="shared" si="202"/>
        <v>114.4621171296296</v>
      </c>
      <c r="X861" s="29">
        <f t="shared" si="203"/>
        <v>469.48035555555464</v>
      </c>
      <c r="Y861" s="29">
        <f t="shared" si="204"/>
        <v>8.124618375308625</v>
      </c>
      <c r="Z861" s="25"/>
      <c r="AA861" s="29">
        <f t="shared" si="205"/>
        <v>7.434087323456791</v>
      </c>
      <c r="AB861" s="25"/>
      <c r="AC861" s="25">
        <f t="shared" si="206"/>
        <v>0</v>
      </c>
      <c r="AD861" s="25"/>
      <c r="AE861" s="29">
        <f t="shared" si="208"/>
        <v>2712.8672604000017</v>
      </c>
      <c r="AF861" s="25"/>
      <c r="AG861" s="29">
        <f t="shared" si="209"/>
        <v>1236.9239343679003</v>
      </c>
      <c r="AH861" s="25"/>
      <c r="AI861" s="29">
        <f t="shared" si="207"/>
        <v>1014.2776261816782</v>
      </c>
    </row>
    <row r="862" spans="2:35" x14ac:dyDescent="0.35">
      <c r="B862" s="7" t="s">
        <v>2</v>
      </c>
      <c r="C862" s="7">
        <v>854</v>
      </c>
      <c r="D862" s="7">
        <v>265</v>
      </c>
      <c r="E862" s="6">
        <v>62.9</v>
      </c>
      <c r="F862" s="1">
        <f t="shared" si="197"/>
        <v>0.1388888888888889</v>
      </c>
      <c r="G862" s="1">
        <f t="shared" si="198"/>
        <v>0.5</v>
      </c>
      <c r="R862">
        <f t="shared" si="199"/>
        <v>0</v>
      </c>
      <c r="S862">
        <f t="shared" si="195"/>
        <v>62.9</v>
      </c>
      <c r="T862" s="29">
        <f t="shared" si="200"/>
        <v>17.472222222222221</v>
      </c>
      <c r="U862" s="29">
        <f t="shared" si="196"/>
        <v>220.83333333333334</v>
      </c>
      <c r="V862" s="29">
        <f t="shared" si="201"/>
        <v>187.17480000000003</v>
      </c>
      <c r="W862" s="29">
        <f t="shared" si="202"/>
        <v>116.67746157407404</v>
      </c>
      <c r="X862" s="29">
        <f t="shared" si="203"/>
        <v>425.4803555555556</v>
      </c>
      <c r="Y862" s="29">
        <f t="shared" si="204"/>
        <v>7.434087323456791</v>
      </c>
      <c r="Z862" s="25"/>
      <c r="AA862" s="29">
        <f t="shared" si="205"/>
        <v>5.5418235666666664</v>
      </c>
      <c r="AB862" s="25"/>
      <c r="AC862" s="25">
        <f t="shared" si="206"/>
        <v>0</v>
      </c>
      <c r="AD862" s="25"/>
      <c r="AE862" s="29">
        <f t="shared" si="208"/>
        <v>2718.4090839666683</v>
      </c>
      <c r="AF862" s="25"/>
      <c r="AG862" s="29">
        <f t="shared" si="209"/>
        <v>1236.9239343679003</v>
      </c>
      <c r="AH862" s="25"/>
      <c r="AI862" s="29">
        <f t="shared" si="207"/>
        <v>1014.2776261816782</v>
      </c>
    </row>
    <row r="863" spans="2:35" x14ac:dyDescent="0.35">
      <c r="B863" s="7" t="s">
        <v>2</v>
      </c>
      <c r="C863" s="7">
        <v>855</v>
      </c>
      <c r="D863" s="7">
        <v>266</v>
      </c>
      <c r="E863" s="6">
        <v>63.3</v>
      </c>
      <c r="F863" s="1">
        <f t="shared" si="197"/>
        <v>6.9444444444444448E-2</v>
      </c>
      <c r="G863" s="1">
        <f t="shared" si="198"/>
        <v>0.25</v>
      </c>
      <c r="R863">
        <f t="shared" si="199"/>
        <v>0</v>
      </c>
      <c r="S863">
        <f t="shared" si="195"/>
        <v>63.3</v>
      </c>
      <c r="T863" s="29">
        <f t="shared" si="200"/>
        <v>17.583333333333332</v>
      </c>
      <c r="U863" s="29">
        <f t="shared" si="196"/>
        <v>110.41666666666667</v>
      </c>
      <c r="V863" s="29">
        <f t="shared" si="201"/>
        <v>187.17480000000003</v>
      </c>
      <c r="W863" s="29">
        <f t="shared" si="202"/>
        <v>118.16615416666666</v>
      </c>
      <c r="X863" s="29">
        <f t="shared" si="203"/>
        <v>315.1748</v>
      </c>
      <c r="Y863" s="29">
        <f t="shared" si="204"/>
        <v>5.5418235666666664</v>
      </c>
      <c r="Z863" s="25"/>
      <c r="AA863" s="29">
        <f t="shared" si="205"/>
        <v>4.3843315086419867</v>
      </c>
      <c r="AB863" s="25"/>
      <c r="AC863" s="25">
        <f t="shared" si="206"/>
        <v>0</v>
      </c>
      <c r="AD863" s="25"/>
      <c r="AE863" s="29">
        <f t="shared" si="208"/>
        <v>2722.7934154753102</v>
      </c>
      <c r="AF863" s="25"/>
      <c r="AG863" s="29">
        <f t="shared" si="209"/>
        <v>1236.9239343679003</v>
      </c>
      <c r="AH863" s="25"/>
      <c r="AI863" s="29">
        <f t="shared" si="207"/>
        <v>1014.2776261816782</v>
      </c>
    </row>
    <row r="864" spans="2:35" x14ac:dyDescent="0.35">
      <c r="B864" s="7" t="s">
        <v>2</v>
      </c>
      <c r="C864" s="7">
        <v>856</v>
      </c>
      <c r="D864" s="7">
        <v>267</v>
      </c>
      <c r="E864" s="6">
        <v>63.4</v>
      </c>
      <c r="F864" s="1">
        <f t="shared" si="197"/>
        <v>2.7777777777778172E-2</v>
      </c>
      <c r="G864" s="1">
        <f t="shared" si="198"/>
        <v>0.10000000000000142</v>
      </c>
      <c r="R864">
        <f t="shared" si="199"/>
        <v>0</v>
      </c>
      <c r="S864">
        <f t="shared" si="195"/>
        <v>63.4</v>
      </c>
      <c r="T864" s="29">
        <f t="shared" si="200"/>
        <v>17.611111111111111</v>
      </c>
      <c r="U864" s="29">
        <f t="shared" si="196"/>
        <v>44.16666666666729</v>
      </c>
      <c r="V864" s="29">
        <f t="shared" si="201"/>
        <v>187.17480000000003</v>
      </c>
      <c r="W864" s="29">
        <f t="shared" si="202"/>
        <v>118.53980185185183</v>
      </c>
      <c r="X864" s="29">
        <f t="shared" si="203"/>
        <v>248.95257777777843</v>
      </c>
      <c r="Y864" s="29">
        <f t="shared" si="204"/>
        <v>4.3843315086419867</v>
      </c>
      <c r="Z864" s="25"/>
      <c r="AA864" s="29">
        <f t="shared" si="205"/>
        <v>7.8974659938271659</v>
      </c>
      <c r="AB864" s="25"/>
      <c r="AC864" s="25">
        <f t="shared" si="206"/>
        <v>0</v>
      </c>
      <c r="AD864" s="25"/>
      <c r="AE864" s="29">
        <f t="shared" si="208"/>
        <v>2730.6908814691374</v>
      </c>
      <c r="AF864" s="25"/>
      <c r="AG864" s="29">
        <f t="shared" si="209"/>
        <v>1236.9239343679003</v>
      </c>
      <c r="AH864" s="25"/>
      <c r="AI864" s="29">
        <f t="shared" si="207"/>
        <v>1014.2776261816782</v>
      </c>
    </row>
    <row r="865" spans="2:35" x14ac:dyDescent="0.35">
      <c r="B865" s="7" t="s">
        <v>2</v>
      </c>
      <c r="C865" s="7">
        <v>857</v>
      </c>
      <c r="D865" s="7">
        <v>268</v>
      </c>
      <c r="E865" s="6">
        <v>63.5</v>
      </c>
      <c r="F865" s="1">
        <f t="shared" si="197"/>
        <v>0.15277777777777798</v>
      </c>
      <c r="G865" s="1">
        <f t="shared" si="198"/>
        <v>0.55000000000000071</v>
      </c>
      <c r="R865">
        <f t="shared" si="199"/>
        <v>0</v>
      </c>
      <c r="S865">
        <f t="shared" si="195"/>
        <v>63.5</v>
      </c>
      <c r="T865" s="29">
        <f t="shared" si="200"/>
        <v>17.638888888888889</v>
      </c>
      <c r="U865" s="29">
        <f t="shared" si="196"/>
        <v>242.916666666667</v>
      </c>
      <c r="V865" s="29">
        <f t="shared" si="201"/>
        <v>187.17480000000003</v>
      </c>
      <c r="W865" s="29">
        <f t="shared" si="202"/>
        <v>118.91403935185184</v>
      </c>
      <c r="X865" s="29">
        <f t="shared" si="203"/>
        <v>447.73035555555589</v>
      </c>
      <c r="Y865" s="29">
        <f t="shared" si="204"/>
        <v>7.8974659938271659</v>
      </c>
      <c r="Z865" s="25"/>
      <c r="AA865" s="29">
        <f t="shared" si="205"/>
        <v>12.774729055555545</v>
      </c>
      <c r="AB865" s="25"/>
      <c r="AC865" s="25">
        <f t="shared" si="206"/>
        <v>0</v>
      </c>
      <c r="AD865" s="25"/>
      <c r="AE865" s="29">
        <f t="shared" si="208"/>
        <v>2743.4656105246927</v>
      </c>
      <c r="AF865" s="25"/>
      <c r="AG865" s="29">
        <f t="shared" si="209"/>
        <v>1236.9239343679003</v>
      </c>
      <c r="AH865" s="25"/>
      <c r="AI865" s="29">
        <f t="shared" si="207"/>
        <v>1014.2776261816782</v>
      </c>
    </row>
    <row r="866" spans="2:35" x14ac:dyDescent="0.35">
      <c r="B866" s="7" t="s">
        <v>2</v>
      </c>
      <c r="C866" s="7">
        <v>858</v>
      </c>
      <c r="D866" s="7">
        <v>269</v>
      </c>
      <c r="E866" s="6">
        <v>64.5</v>
      </c>
      <c r="F866" s="1">
        <f t="shared" si="197"/>
        <v>0.31944444444444403</v>
      </c>
      <c r="G866" s="1">
        <f t="shared" si="198"/>
        <v>1.1499999999999986</v>
      </c>
      <c r="R866">
        <f t="shared" si="199"/>
        <v>0</v>
      </c>
      <c r="S866">
        <f t="shared" si="195"/>
        <v>64.5</v>
      </c>
      <c r="T866" s="29">
        <f t="shared" si="200"/>
        <v>17.916666666666668</v>
      </c>
      <c r="U866" s="29">
        <f t="shared" si="196"/>
        <v>507.916666666666</v>
      </c>
      <c r="V866" s="29">
        <f t="shared" si="201"/>
        <v>187.17480000000003</v>
      </c>
      <c r="W866" s="29">
        <f t="shared" si="202"/>
        <v>122.68885416666669</v>
      </c>
      <c r="X866" s="29">
        <f t="shared" si="203"/>
        <v>713.00813333333269</v>
      </c>
      <c r="Y866" s="29">
        <f t="shared" si="204"/>
        <v>12.774729055555545</v>
      </c>
      <c r="Z866" s="25"/>
      <c r="AA866" s="29">
        <f t="shared" si="205"/>
        <v>13.038804523456776</v>
      </c>
      <c r="AB866" s="25"/>
      <c r="AC866" s="25">
        <f t="shared" si="206"/>
        <v>0</v>
      </c>
      <c r="AD866" s="25"/>
      <c r="AE866" s="29">
        <f t="shared" si="208"/>
        <v>2756.5044150481494</v>
      </c>
      <c r="AF866" s="25"/>
      <c r="AG866" s="29">
        <f t="shared" si="209"/>
        <v>1236.9239343679003</v>
      </c>
      <c r="AH866" s="25"/>
      <c r="AI866" s="29">
        <f t="shared" si="207"/>
        <v>1014.2776261816782</v>
      </c>
    </row>
    <row r="867" spans="2:35" x14ac:dyDescent="0.35">
      <c r="B867" s="7" t="s">
        <v>2</v>
      </c>
      <c r="C867" s="7">
        <v>859</v>
      </c>
      <c r="D867" s="7">
        <v>270</v>
      </c>
      <c r="E867" s="6">
        <v>65.8</v>
      </c>
      <c r="F867" s="1">
        <f t="shared" si="197"/>
        <v>0.31944444444444403</v>
      </c>
      <c r="G867" s="1">
        <f t="shared" si="198"/>
        <v>1.1499999999999986</v>
      </c>
      <c r="R867">
        <f t="shared" si="199"/>
        <v>0</v>
      </c>
      <c r="S867">
        <f t="shared" si="195"/>
        <v>65.8</v>
      </c>
      <c r="T867" s="29">
        <f t="shared" si="200"/>
        <v>18.277777777777775</v>
      </c>
      <c r="U867" s="29">
        <f t="shared" si="196"/>
        <v>507.916666666666</v>
      </c>
      <c r="V867" s="29">
        <f t="shared" si="201"/>
        <v>187.17480000000003</v>
      </c>
      <c r="W867" s="29">
        <f t="shared" si="202"/>
        <v>127.68429074074071</v>
      </c>
      <c r="X867" s="29">
        <f t="shared" si="203"/>
        <v>713.36924444444378</v>
      </c>
      <c r="Y867" s="29">
        <f t="shared" si="204"/>
        <v>13.038804523456776</v>
      </c>
      <c r="Z867" s="25"/>
      <c r="AA867" s="29">
        <f t="shared" si="205"/>
        <v>10.373737338271638</v>
      </c>
      <c r="AB867" s="25"/>
      <c r="AC867" s="25">
        <f t="shared" si="206"/>
        <v>0</v>
      </c>
      <c r="AD867" s="25"/>
      <c r="AE867" s="29">
        <f t="shared" si="208"/>
        <v>2766.8781523864209</v>
      </c>
      <c r="AF867" s="25"/>
      <c r="AG867" s="29">
        <f t="shared" si="209"/>
        <v>1236.9239343679003</v>
      </c>
      <c r="AH867" s="25"/>
      <c r="AI867" s="29">
        <f t="shared" si="207"/>
        <v>1014.2776261816782</v>
      </c>
    </row>
    <row r="868" spans="2:35" x14ac:dyDescent="0.35">
      <c r="B868" s="7" t="s">
        <v>2</v>
      </c>
      <c r="C868" s="7">
        <v>860</v>
      </c>
      <c r="D868" s="7">
        <v>271</v>
      </c>
      <c r="E868" s="6">
        <v>66.8</v>
      </c>
      <c r="F868" s="1">
        <f t="shared" si="197"/>
        <v>0.2222222222222234</v>
      </c>
      <c r="G868" s="1">
        <f t="shared" si="198"/>
        <v>0.80000000000000426</v>
      </c>
      <c r="R868">
        <f t="shared" si="199"/>
        <v>0</v>
      </c>
      <c r="S868">
        <f t="shared" si="195"/>
        <v>66.8</v>
      </c>
      <c r="T868" s="29">
        <f t="shared" si="200"/>
        <v>18.555555555555554</v>
      </c>
      <c r="U868" s="29">
        <f t="shared" si="196"/>
        <v>353.33333333333519</v>
      </c>
      <c r="V868" s="29">
        <f t="shared" si="201"/>
        <v>187.17480000000003</v>
      </c>
      <c r="W868" s="29">
        <f t="shared" si="202"/>
        <v>131.59476296296293</v>
      </c>
      <c r="X868" s="29">
        <f t="shared" si="203"/>
        <v>559.06368888889074</v>
      </c>
      <c r="Y868" s="29">
        <f t="shared" si="204"/>
        <v>10.373737338271638</v>
      </c>
      <c r="Z868" s="25"/>
      <c r="AA868" s="29">
        <f t="shared" si="205"/>
        <v>12.123831286419756</v>
      </c>
      <c r="AB868" s="25"/>
      <c r="AC868" s="25">
        <f t="shared" si="206"/>
        <v>0</v>
      </c>
      <c r="AD868" s="25"/>
      <c r="AE868" s="29">
        <f t="shared" si="208"/>
        <v>2779.0019836728407</v>
      </c>
      <c r="AF868" s="25"/>
      <c r="AG868" s="29">
        <f t="shared" si="209"/>
        <v>1236.9239343679003</v>
      </c>
      <c r="AH868" s="25"/>
      <c r="AI868" s="29">
        <f t="shared" si="207"/>
        <v>1014.2776261816782</v>
      </c>
    </row>
    <row r="869" spans="2:35" x14ac:dyDescent="0.35">
      <c r="B869" s="7" t="s">
        <v>2</v>
      </c>
      <c r="C869" s="7">
        <v>861</v>
      </c>
      <c r="D869" s="7">
        <v>272</v>
      </c>
      <c r="E869" s="6">
        <v>67.400000000000006</v>
      </c>
      <c r="F869" s="1">
        <f t="shared" si="197"/>
        <v>0.27777777777777779</v>
      </c>
      <c r="G869" s="1">
        <f t="shared" si="198"/>
        <v>1</v>
      </c>
      <c r="R869">
        <f t="shared" si="199"/>
        <v>0</v>
      </c>
      <c r="S869">
        <f t="shared" si="195"/>
        <v>67.400000000000006</v>
      </c>
      <c r="T869" s="29">
        <f t="shared" si="200"/>
        <v>18.722222222222225</v>
      </c>
      <c r="U869" s="29">
        <f t="shared" si="196"/>
        <v>441.66666666666669</v>
      </c>
      <c r="V869" s="29">
        <f t="shared" si="201"/>
        <v>187.17480000000003</v>
      </c>
      <c r="W869" s="29">
        <f t="shared" si="202"/>
        <v>133.96935740740744</v>
      </c>
      <c r="X869" s="29">
        <f t="shared" si="203"/>
        <v>647.56368888888892</v>
      </c>
      <c r="Y869" s="29">
        <f t="shared" si="204"/>
        <v>12.123831286419756</v>
      </c>
      <c r="Z869" s="25"/>
      <c r="AA869" s="29">
        <f t="shared" si="205"/>
        <v>19.557723338271558</v>
      </c>
      <c r="AB869" s="25"/>
      <c r="AC869" s="25">
        <f t="shared" si="206"/>
        <v>0</v>
      </c>
      <c r="AD869" s="25"/>
      <c r="AE869" s="29">
        <f t="shared" si="208"/>
        <v>2798.5597070111121</v>
      </c>
      <c r="AF869" s="25"/>
      <c r="AG869" s="29">
        <f t="shared" si="209"/>
        <v>1236.9239343679003</v>
      </c>
      <c r="AH869" s="25"/>
      <c r="AI869" s="29">
        <f t="shared" si="207"/>
        <v>1014.2776261816782</v>
      </c>
    </row>
    <row r="870" spans="2:35" x14ac:dyDescent="0.35">
      <c r="B870" s="7" t="s">
        <v>2</v>
      </c>
      <c r="C870" s="7">
        <v>862</v>
      </c>
      <c r="D870" s="7">
        <v>273</v>
      </c>
      <c r="E870" s="6">
        <v>68.8</v>
      </c>
      <c r="F870" s="1">
        <f t="shared" si="197"/>
        <v>0.51388888888888729</v>
      </c>
      <c r="G870" s="1">
        <f t="shared" si="198"/>
        <v>1.8499999999999943</v>
      </c>
      <c r="R870">
        <f t="shared" si="199"/>
        <v>0</v>
      </c>
      <c r="S870">
        <f t="shared" si="195"/>
        <v>68.8</v>
      </c>
      <c r="T870" s="29">
        <f t="shared" si="200"/>
        <v>19.111111111111111</v>
      </c>
      <c r="U870" s="29">
        <f t="shared" si="196"/>
        <v>817.08333333333076</v>
      </c>
      <c r="V870" s="29">
        <f t="shared" si="201"/>
        <v>187.17480000000003</v>
      </c>
      <c r="W870" s="29">
        <f t="shared" si="202"/>
        <v>139.59265185185183</v>
      </c>
      <c r="X870" s="29">
        <f t="shared" si="203"/>
        <v>1023.3692444444418</v>
      </c>
      <c r="Y870" s="29">
        <f t="shared" si="204"/>
        <v>19.557723338271558</v>
      </c>
      <c r="Z870" s="25"/>
      <c r="AA870" s="29">
        <f t="shared" si="205"/>
        <v>19.351868966666661</v>
      </c>
      <c r="AB870" s="25"/>
      <c r="AC870" s="25">
        <f t="shared" si="206"/>
        <v>0</v>
      </c>
      <c r="AD870" s="25"/>
      <c r="AE870" s="29">
        <f t="shared" si="208"/>
        <v>2817.9115759777787</v>
      </c>
      <c r="AF870" s="25"/>
      <c r="AG870" s="29">
        <f t="shared" si="209"/>
        <v>1236.9239343679003</v>
      </c>
      <c r="AH870" s="25"/>
      <c r="AI870" s="29">
        <f t="shared" si="207"/>
        <v>1014.2776261816782</v>
      </c>
    </row>
    <row r="871" spans="2:35" x14ac:dyDescent="0.35">
      <c r="B871" s="7" t="s">
        <v>2</v>
      </c>
      <c r="C871" s="7">
        <v>863</v>
      </c>
      <c r="D871" s="7">
        <v>274</v>
      </c>
      <c r="E871" s="6">
        <v>71.099999999999994</v>
      </c>
      <c r="F871" s="1">
        <f t="shared" si="197"/>
        <v>0.4861111111111111</v>
      </c>
      <c r="G871" s="1">
        <f t="shared" si="198"/>
        <v>1.75</v>
      </c>
      <c r="R871">
        <f t="shared" si="199"/>
        <v>0</v>
      </c>
      <c r="S871">
        <f t="shared" si="195"/>
        <v>71.099999999999994</v>
      </c>
      <c r="T871" s="29">
        <f t="shared" si="200"/>
        <v>19.749999999999996</v>
      </c>
      <c r="U871" s="29">
        <f t="shared" si="196"/>
        <v>772.91666666666663</v>
      </c>
      <c r="V871" s="29">
        <f t="shared" si="201"/>
        <v>187.17480000000003</v>
      </c>
      <c r="W871" s="29">
        <f t="shared" si="202"/>
        <v>149.08188749999994</v>
      </c>
      <c r="X871" s="29">
        <f t="shared" si="203"/>
        <v>979.84146666666663</v>
      </c>
      <c r="Y871" s="29">
        <f t="shared" si="204"/>
        <v>19.351868966666661</v>
      </c>
      <c r="Z871" s="25"/>
      <c r="AA871" s="29">
        <f t="shared" si="205"/>
        <v>11.702052233333344</v>
      </c>
      <c r="AB871" s="25"/>
      <c r="AC871" s="25">
        <f t="shared" si="206"/>
        <v>0</v>
      </c>
      <c r="AD871" s="25"/>
      <c r="AE871" s="29">
        <f t="shared" si="208"/>
        <v>2829.613628211112</v>
      </c>
      <c r="AF871" s="25"/>
      <c r="AG871" s="29">
        <f t="shared" si="209"/>
        <v>1236.9239343679003</v>
      </c>
      <c r="AH871" s="25"/>
      <c r="AI871" s="29">
        <f t="shared" si="207"/>
        <v>1014.2776261816782</v>
      </c>
    </row>
    <row r="872" spans="2:35" x14ac:dyDescent="0.35">
      <c r="B872" s="7" t="s">
        <v>2</v>
      </c>
      <c r="C872" s="7">
        <v>864</v>
      </c>
      <c r="D872" s="7">
        <v>275</v>
      </c>
      <c r="E872" s="6">
        <v>72.3</v>
      </c>
      <c r="F872" s="1">
        <f t="shared" si="197"/>
        <v>0.23611111111111149</v>
      </c>
      <c r="G872" s="1">
        <f t="shared" si="198"/>
        <v>0.85000000000000142</v>
      </c>
      <c r="R872">
        <f t="shared" si="199"/>
        <v>0</v>
      </c>
      <c r="S872">
        <f t="shared" si="195"/>
        <v>72.3</v>
      </c>
      <c r="T872" s="29">
        <f t="shared" si="200"/>
        <v>20.083333333333332</v>
      </c>
      <c r="U872" s="29">
        <f t="shared" si="196"/>
        <v>375.41666666666725</v>
      </c>
      <c r="V872" s="29">
        <f t="shared" si="201"/>
        <v>187.17480000000003</v>
      </c>
      <c r="W872" s="29">
        <f t="shared" si="202"/>
        <v>154.15665416666664</v>
      </c>
      <c r="X872" s="29">
        <f t="shared" si="203"/>
        <v>582.67480000000057</v>
      </c>
      <c r="Y872" s="29">
        <f t="shared" si="204"/>
        <v>11.702052233333344</v>
      </c>
      <c r="Z872" s="25"/>
      <c r="AA872" s="29">
        <f t="shared" si="205"/>
        <v>9.1063434864197905</v>
      </c>
      <c r="AB872" s="25"/>
      <c r="AC872" s="25">
        <f t="shared" si="206"/>
        <v>0</v>
      </c>
      <c r="AD872" s="25"/>
      <c r="AE872" s="29">
        <f t="shared" si="208"/>
        <v>2838.7199716975319</v>
      </c>
      <c r="AF872" s="25"/>
      <c r="AG872" s="29">
        <f t="shared" si="209"/>
        <v>1236.9239343679003</v>
      </c>
      <c r="AH872" s="25"/>
      <c r="AI872" s="29">
        <f t="shared" si="207"/>
        <v>1014.2776261816782</v>
      </c>
    </row>
    <row r="873" spans="2:35" x14ac:dyDescent="0.35">
      <c r="B873" s="7" t="s">
        <v>2</v>
      </c>
      <c r="C873" s="7">
        <v>865</v>
      </c>
      <c r="D873" s="7">
        <v>276</v>
      </c>
      <c r="E873" s="6">
        <v>72.8</v>
      </c>
      <c r="F873" s="1">
        <f t="shared" si="197"/>
        <v>0.15277777777777896</v>
      </c>
      <c r="G873" s="1">
        <f t="shared" si="198"/>
        <v>0.55000000000000426</v>
      </c>
      <c r="R873">
        <f t="shared" si="199"/>
        <v>0</v>
      </c>
      <c r="S873">
        <f t="shared" si="195"/>
        <v>72.8</v>
      </c>
      <c r="T873" s="29">
        <f t="shared" si="200"/>
        <v>20.222222222222221</v>
      </c>
      <c r="U873" s="29">
        <f t="shared" si="196"/>
        <v>242.91666666666853</v>
      </c>
      <c r="V873" s="29">
        <f t="shared" si="201"/>
        <v>187.17480000000003</v>
      </c>
      <c r="W873" s="29">
        <f t="shared" si="202"/>
        <v>156.29620740740739</v>
      </c>
      <c r="X873" s="29">
        <f t="shared" si="203"/>
        <v>450.31368888889074</v>
      </c>
      <c r="Y873" s="29">
        <f t="shared" si="204"/>
        <v>9.1063434864197905</v>
      </c>
      <c r="Z873" s="25"/>
      <c r="AA873" s="29">
        <f t="shared" si="205"/>
        <v>12.336576323456779</v>
      </c>
      <c r="AB873" s="25"/>
      <c r="AC873" s="25">
        <f t="shared" si="206"/>
        <v>0</v>
      </c>
      <c r="AD873" s="25"/>
      <c r="AE873" s="29">
        <f t="shared" si="208"/>
        <v>2851.0565480209889</v>
      </c>
      <c r="AF873" s="25"/>
      <c r="AG873" s="29">
        <f t="shared" si="209"/>
        <v>1236.9239343679003</v>
      </c>
      <c r="AH873" s="25"/>
      <c r="AI873" s="29">
        <f t="shared" si="207"/>
        <v>1014.2776261816782</v>
      </c>
    </row>
    <row r="874" spans="2:35" x14ac:dyDescent="0.35">
      <c r="B874" s="7" t="s">
        <v>2</v>
      </c>
      <c r="C874" s="7">
        <v>866</v>
      </c>
      <c r="D874" s="7">
        <v>277</v>
      </c>
      <c r="E874" s="6">
        <v>73.400000000000006</v>
      </c>
      <c r="F874" s="1">
        <f t="shared" si="197"/>
        <v>0.24999999999999961</v>
      </c>
      <c r="G874" s="1">
        <f t="shared" si="198"/>
        <v>0.89999999999999858</v>
      </c>
      <c r="R874">
        <f t="shared" si="199"/>
        <v>0</v>
      </c>
      <c r="S874">
        <f t="shared" si="195"/>
        <v>73.400000000000006</v>
      </c>
      <c r="T874" s="29">
        <f t="shared" si="200"/>
        <v>20.388888888888889</v>
      </c>
      <c r="U874" s="29">
        <f t="shared" si="196"/>
        <v>397.49999999999937</v>
      </c>
      <c r="V874" s="29">
        <f t="shared" si="201"/>
        <v>187.17480000000003</v>
      </c>
      <c r="W874" s="29">
        <f t="shared" si="202"/>
        <v>158.88313518518518</v>
      </c>
      <c r="X874" s="29">
        <f t="shared" si="203"/>
        <v>605.06368888888835</v>
      </c>
      <c r="Y874" s="29">
        <f t="shared" si="204"/>
        <v>12.336576323456779</v>
      </c>
      <c r="Z874" s="25"/>
      <c r="AA874" s="29">
        <f t="shared" si="205"/>
        <v>16.206097553086391</v>
      </c>
      <c r="AB874" s="25"/>
      <c r="AC874" s="25">
        <f t="shared" si="206"/>
        <v>0</v>
      </c>
      <c r="AD874" s="25"/>
      <c r="AE874" s="29">
        <f t="shared" si="208"/>
        <v>2867.2626455740751</v>
      </c>
      <c r="AF874" s="25"/>
      <c r="AG874" s="29">
        <f t="shared" si="209"/>
        <v>1236.9239343679003</v>
      </c>
      <c r="AH874" s="25"/>
      <c r="AI874" s="29">
        <f t="shared" si="207"/>
        <v>1014.2776261816782</v>
      </c>
    </row>
    <row r="875" spans="2:35" x14ac:dyDescent="0.35">
      <c r="B875" s="7" t="s">
        <v>2</v>
      </c>
      <c r="C875" s="7">
        <v>867</v>
      </c>
      <c r="D875" s="7">
        <v>278</v>
      </c>
      <c r="E875" s="6">
        <v>74.599999999999994</v>
      </c>
      <c r="F875" s="1">
        <f t="shared" si="197"/>
        <v>0.36111111111111033</v>
      </c>
      <c r="G875" s="1">
        <f t="shared" si="198"/>
        <v>1.2999999999999972</v>
      </c>
      <c r="R875">
        <f t="shared" si="199"/>
        <v>0</v>
      </c>
      <c r="S875">
        <f t="shared" si="195"/>
        <v>74.599999999999994</v>
      </c>
      <c r="T875" s="29">
        <f t="shared" si="200"/>
        <v>20.722222222222221</v>
      </c>
      <c r="U875" s="29">
        <f t="shared" si="196"/>
        <v>574.16666666666538</v>
      </c>
      <c r="V875" s="29">
        <f t="shared" si="201"/>
        <v>187.17480000000003</v>
      </c>
      <c r="W875" s="29">
        <f t="shared" si="202"/>
        <v>164.12069074074071</v>
      </c>
      <c r="X875" s="29">
        <f t="shared" si="203"/>
        <v>782.06368888888755</v>
      </c>
      <c r="Y875" s="29">
        <f t="shared" si="204"/>
        <v>16.206097553086391</v>
      </c>
      <c r="Z875" s="25"/>
      <c r="AA875" s="29">
        <f t="shared" si="205"/>
        <v>13.721221086419753</v>
      </c>
      <c r="AB875" s="25"/>
      <c r="AC875" s="25">
        <f t="shared" si="206"/>
        <v>0</v>
      </c>
      <c r="AD875" s="25"/>
      <c r="AE875" s="29">
        <f t="shared" si="208"/>
        <v>2880.9838666604951</v>
      </c>
      <c r="AF875" s="25"/>
      <c r="AG875" s="29">
        <f t="shared" si="209"/>
        <v>1236.9239343679003</v>
      </c>
      <c r="AH875" s="25"/>
      <c r="AI875" s="29">
        <f t="shared" si="207"/>
        <v>1014.2776261816782</v>
      </c>
    </row>
    <row r="876" spans="2:35" x14ac:dyDescent="0.35">
      <c r="B876" s="7" t="s">
        <v>2</v>
      </c>
      <c r="C876" s="7">
        <v>868</v>
      </c>
      <c r="D876" s="7">
        <v>279</v>
      </c>
      <c r="E876" s="6">
        <v>76</v>
      </c>
      <c r="F876" s="1">
        <f t="shared" si="197"/>
        <v>0.27777777777777779</v>
      </c>
      <c r="G876" s="1">
        <f t="shared" si="198"/>
        <v>1</v>
      </c>
      <c r="R876">
        <f t="shared" si="199"/>
        <v>0</v>
      </c>
      <c r="S876">
        <f t="shared" si="195"/>
        <v>76</v>
      </c>
      <c r="T876" s="29">
        <f t="shared" si="200"/>
        <v>21.111111111111111</v>
      </c>
      <c r="U876" s="29">
        <f t="shared" si="196"/>
        <v>441.66666666666669</v>
      </c>
      <c r="V876" s="29">
        <f t="shared" si="201"/>
        <v>187.17480000000003</v>
      </c>
      <c r="W876" s="29">
        <f t="shared" si="202"/>
        <v>170.3385185185185</v>
      </c>
      <c r="X876" s="29">
        <f t="shared" si="203"/>
        <v>649.95257777777783</v>
      </c>
      <c r="Y876" s="29">
        <f t="shared" si="204"/>
        <v>13.721221086419753</v>
      </c>
      <c r="Z876" s="25"/>
      <c r="AA876" s="29">
        <f t="shared" si="205"/>
        <v>6.7848289234567893</v>
      </c>
      <c r="AB876" s="25"/>
      <c r="AC876" s="25">
        <f t="shared" si="206"/>
        <v>0</v>
      </c>
      <c r="AD876" s="25"/>
      <c r="AE876" s="29">
        <f t="shared" si="208"/>
        <v>2887.7686955839517</v>
      </c>
      <c r="AF876" s="25"/>
      <c r="AG876" s="29">
        <f t="shared" si="209"/>
        <v>1236.9239343679003</v>
      </c>
      <c r="AH876" s="25"/>
      <c r="AI876" s="29">
        <f t="shared" si="207"/>
        <v>1014.2776261816782</v>
      </c>
    </row>
    <row r="877" spans="2:35" x14ac:dyDescent="0.35">
      <c r="B877" s="7" t="s">
        <v>2</v>
      </c>
      <c r="C877" s="7">
        <v>869</v>
      </c>
      <c r="D877" s="7">
        <v>280</v>
      </c>
      <c r="E877" s="6">
        <v>76.599999999999994</v>
      </c>
      <c r="F877" s="1">
        <f t="shared" si="197"/>
        <v>6.9444444444444448E-2</v>
      </c>
      <c r="G877" s="1">
        <f t="shared" si="198"/>
        <v>0.25</v>
      </c>
      <c r="R877">
        <f t="shared" si="199"/>
        <v>0</v>
      </c>
      <c r="S877">
        <f t="shared" si="195"/>
        <v>76.599999999999994</v>
      </c>
      <c r="T877" s="29">
        <f t="shared" si="200"/>
        <v>21.277777777777775</v>
      </c>
      <c r="U877" s="29">
        <f t="shared" si="196"/>
        <v>110.41666666666667</v>
      </c>
      <c r="V877" s="29">
        <f t="shared" si="201"/>
        <v>187.17480000000003</v>
      </c>
      <c r="W877" s="29">
        <f t="shared" si="202"/>
        <v>173.03869074074069</v>
      </c>
      <c r="X877" s="29">
        <f t="shared" si="203"/>
        <v>318.86924444444446</v>
      </c>
      <c r="Y877" s="29">
        <f t="shared" si="204"/>
        <v>6.7848289234567893</v>
      </c>
      <c r="Z877" s="25"/>
      <c r="AA877" s="29">
        <f t="shared" si="205"/>
        <v>2.5519436666667077</v>
      </c>
      <c r="AB877" s="25"/>
      <c r="AC877" s="25">
        <f t="shared" si="206"/>
        <v>0</v>
      </c>
      <c r="AD877" s="25"/>
      <c r="AE877" s="29">
        <f t="shared" si="208"/>
        <v>2890.3206392506186</v>
      </c>
      <c r="AF877" s="25"/>
      <c r="AG877" s="29">
        <f t="shared" si="209"/>
        <v>1236.9239343679003</v>
      </c>
      <c r="AH877" s="25"/>
      <c r="AI877" s="29">
        <f t="shared" si="207"/>
        <v>1014.2776261816782</v>
      </c>
    </row>
    <row r="878" spans="2:35" x14ac:dyDescent="0.35">
      <c r="B878" s="7" t="s">
        <v>2</v>
      </c>
      <c r="C878" s="7">
        <v>870</v>
      </c>
      <c r="D878" s="7">
        <v>281</v>
      </c>
      <c r="E878" s="6">
        <v>76.5</v>
      </c>
      <c r="F878" s="1">
        <f t="shared" si="197"/>
        <v>-5.5555555555554373E-2</v>
      </c>
      <c r="G878" s="1">
        <f t="shared" si="198"/>
        <v>-0.19999999999999574</v>
      </c>
      <c r="R878">
        <f t="shared" si="199"/>
        <v>0</v>
      </c>
      <c r="S878">
        <f t="shared" si="195"/>
        <v>76.5</v>
      </c>
      <c r="T878" s="29">
        <f t="shared" si="200"/>
        <v>21.25</v>
      </c>
      <c r="U878" s="29">
        <f t="shared" si="196"/>
        <v>-88.333333333331453</v>
      </c>
      <c r="V878" s="29">
        <f t="shared" si="201"/>
        <v>187.17480000000003</v>
      </c>
      <c r="W878" s="29">
        <f t="shared" si="202"/>
        <v>172.5871875</v>
      </c>
      <c r="X878" s="29">
        <f t="shared" si="203"/>
        <v>120.09146666666858</v>
      </c>
      <c r="Y878" s="29">
        <f t="shared" si="204"/>
        <v>2.5519436666667077</v>
      </c>
      <c r="Z878" s="25"/>
      <c r="AA878" s="29">
        <f t="shared" si="205"/>
        <v>1.1378804888888767</v>
      </c>
      <c r="AB878" s="25"/>
      <c r="AC878" s="25">
        <f t="shared" si="206"/>
        <v>0</v>
      </c>
      <c r="AD878" s="25"/>
      <c r="AE878" s="29">
        <f t="shared" si="208"/>
        <v>2891.4585197395077</v>
      </c>
      <c r="AF878" s="25"/>
      <c r="AG878" s="29">
        <f t="shared" si="209"/>
        <v>1236.9239343679003</v>
      </c>
      <c r="AH878" s="25"/>
      <c r="AI878" s="29">
        <f t="shared" si="207"/>
        <v>1014.2776261816782</v>
      </c>
    </row>
    <row r="879" spans="2:35" x14ac:dyDescent="0.35">
      <c r="B879" s="7" t="s">
        <v>2</v>
      </c>
      <c r="C879" s="7">
        <v>871</v>
      </c>
      <c r="D879" s="7">
        <v>282</v>
      </c>
      <c r="E879" s="6">
        <v>76.2</v>
      </c>
      <c r="F879" s="1">
        <f t="shared" si="197"/>
        <v>-9.7222222222222612E-2</v>
      </c>
      <c r="G879" s="1">
        <f t="shared" si="198"/>
        <v>-0.35000000000000142</v>
      </c>
      <c r="R879">
        <f t="shared" si="199"/>
        <v>0</v>
      </c>
      <c r="S879">
        <f t="shared" si="195"/>
        <v>76.2</v>
      </c>
      <c r="T879" s="29">
        <f t="shared" si="200"/>
        <v>21.166666666666668</v>
      </c>
      <c r="U879" s="29">
        <f t="shared" si="196"/>
        <v>-154.58333333333394</v>
      </c>
      <c r="V879" s="29">
        <f t="shared" si="201"/>
        <v>187.17480000000003</v>
      </c>
      <c r="W879" s="29">
        <f t="shared" si="202"/>
        <v>171.23621666666668</v>
      </c>
      <c r="X879" s="29">
        <f t="shared" si="203"/>
        <v>53.758133333332751</v>
      </c>
      <c r="Y879" s="29">
        <f t="shared" si="204"/>
        <v>1.1378804888888767</v>
      </c>
      <c r="Z879" s="25"/>
      <c r="AA879" s="29">
        <f t="shared" si="205"/>
        <v>0.66459100493828527</v>
      </c>
      <c r="AB879" s="25"/>
      <c r="AC879" s="25">
        <f t="shared" si="206"/>
        <v>0</v>
      </c>
      <c r="AD879" s="25"/>
      <c r="AE879" s="29">
        <f t="shared" si="208"/>
        <v>2892.123110744446</v>
      </c>
      <c r="AF879" s="25"/>
      <c r="AG879" s="29">
        <f t="shared" si="209"/>
        <v>1236.9239343679003</v>
      </c>
      <c r="AH879" s="25"/>
      <c r="AI879" s="29">
        <f t="shared" si="207"/>
        <v>1014.2776261816782</v>
      </c>
    </row>
    <row r="880" spans="2:35" x14ac:dyDescent="0.35">
      <c r="B880" s="7" t="s">
        <v>2</v>
      </c>
      <c r="C880" s="7">
        <v>872</v>
      </c>
      <c r="D880" s="7">
        <v>283</v>
      </c>
      <c r="E880" s="6">
        <v>75.8</v>
      </c>
      <c r="F880" s="1">
        <f t="shared" si="197"/>
        <v>-0.11111111111111072</v>
      </c>
      <c r="G880" s="1">
        <f t="shared" si="198"/>
        <v>-0.39999999999999858</v>
      </c>
      <c r="R880">
        <f t="shared" si="199"/>
        <v>0</v>
      </c>
      <c r="S880">
        <f t="shared" si="195"/>
        <v>75.8</v>
      </c>
      <c r="T880" s="29">
        <f t="shared" si="200"/>
        <v>21.055555555555554</v>
      </c>
      <c r="U880" s="29">
        <f t="shared" si="196"/>
        <v>-176.66666666666603</v>
      </c>
      <c r="V880" s="29">
        <f t="shared" si="201"/>
        <v>187.17480000000003</v>
      </c>
      <c r="W880" s="29">
        <f t="shared" si="202"/>
        <v>169.44317962962958</v>
      </c>
      <c r="X880" s="29">
        <f t="shared" si="203"/>
        <v>31.563688888889544</v>
      </c>
      <c r="Y880" s="29">
        <f t="shared" si="204"/>
        <v>0.66459100493828527</v>
      </c>
      <c r="Z880" s="25"/>
      <c r="AA880" s="29">
        <f t="shared" si="205"/>
        <v>-0.26628952839506098</v>
      </c>
      <c r="AB880" s="25"/>
      <c r="AC880" s="25">
        <f t="shared" si="206"/>
        <v>0</v>
      </c>
      <c r="AD880" s="25"/>
      <c r="AE880" s="29">
        <f t="shared" si="208"/>
        <v>2891.8568212160508</v>
      </c>
      <c r="AF880" s="25"/>
      <c r="AG880" s="29">
        <f t="shared" si="209"/>
        <v>1236.9239343679003</v>
      </c>
      <c r="AH880" s="25"/>
      <c r="AI880" s="29">
        <f t="shared" si="207"/>
        <v>1014.2776261816782</v>
      </c>
    </row>
    <row r="881" spans="2:35" x14ac:dyDescent="0.35">
      <c r="B881" s="7" t="s">
        <v>2</v>
      </c>
      <c r="C881" s="7">
        <v>873</v>
      </c>
      <c r="D881" s="7">
        <v>284</v>
      </c>
      <c r="E881" s="6">
        <v>75.400000000000006</v>
      </c>
      <c r="F881" s="1">
        <f t="shared" si="197"/>
        <v>-0.1388888888888889</v>
      </c>
      <c r="G881" s="1">
        <f t="shared" si="198"/>
        <v>-0.5</v>
      </c>
      <c r="R881">
        <f t="shared" si="199"/>
        <v>0</v>
      </c>
      <c r="S881">
        <f t="shared" si="195"/>
        <v>75.400000000000006</v>
      </c>
      <c r="T881" s="29">
        <f t="shared" si="200"/>
        <v>20.944444444444446</v>
      </c>
      <c r="U881" s="29">
        <f t="shared" si="196"/>
        <v>-220.83333333333334</v>
      </c>
      <c r="V881" s="29">
        <f t="shared" si="201"/>
        <v>187.17480000000003</v>
      </c>
      <c r="W881" s="29">
        <f t="shared" si="202"/>
        <v>167.65957962962966</v>
      </c>
      <c r="X881" s="29">
        <f t="shared" si="203"/>
        <v>-12.714088888888853</v>
      </c>
      <c r="Y881" s="29">
        <f t="shared" si="204"/>
        <v>-0.26628952839506098</v>
      </c>
      <c r="Z881" s="25"/>
      <c r="AA881" s="29">
        <f t="shared" si="205"/>
        <v>0</v>
      </c>
      <c r="AB881" s="25"/>
      <c r="AC881" s="25">
        <f t="shared" si="206"/>
        <v>-0.26417051358024612</v>
      </c>
      <c r="AD881" s="25"/>
      <c r="AE881" s="29">
        <f t="shared" si="208"/>
        <v>2891.8568212160508</v>
      </c>
      <c r="AF881" s="25"/>
      <c r="AG881" s="29">
        <f t="shared" si="209"/>
        <v>1237.1881048814805</v>
      </c>
      <c r="AH881" s="25"/>
      <c r="AI881" s="29">
        <f t="shared" si="207"/>
        <v>1014.494246002814</v>
      </c>
    </row>
    <row r="882" spans="2:35" x14ac:dyDescent="0.35">
      <c r="B882" s="7" t="s">
        <v>2</v>
      </c>
      <c r="C882" s="7">
        <v>874</v>
      </c>
      <c r="D882" s="7">
        <v>285</v>
      </c>
      <c r="E882" s="6">
        <v>74.8</v>
      </c>
      <c r="F882" s="1">
        <f t="shared" si="197"/>
        <v>-0.20833333333333331</v>
      </c>
      <c r="G882" s="1">
        <f t="shared" si="198"/>
        <v>-0.75</v>
      </c>
      <c r="R882">
        <f t="shared" si="199"/>
        <v>0</v>
      </c>
      <c r="S882">
        <f t="shared" si="195"/>
        <v>74.8</v>
      </c>
      <c r="T882" s="29">
        <f t="shared" si="200"/>
        <v>20.777777777777775</v>
      </c>
      <c r="U882" s="29">
        <f t="shared" si="196"/>
        <v>-331.24999999999994</v>
      </c>
      <c r="V882" s="29">
        <f t="shared" si="201"/>
        <v>187.17480000000003</v>
      </c>
      <c r="W882" s="29">
        <f t="shared" si="202"/>
        <v>165.00187407407404</v>
      </c>
      <c r="X882" s="29">
        <f t="shared" si="203"/>
        <v>-123.29742222222214</v>
      </c>
      <c r="Y882" s="29">
        <f t="shared" si="204"/>
        <v>-2.5618464395061706</v>
      </c>
      <c r="Z882" s="25"/>
      <c r="AA882" s="29">
        <f t="shared" si="205"/>
        <v>0</v>
      </c>
      <c r="AB882" s="25"/>
      <c r="AC882" s="25">
        <f t="shared" si="206"/>
        <v>-2.5310220839506155</v>
      </c>
      <c r="AD882" s="25"/>
      <c r="AE882" s="29">
        <f t="shared" si="208"/>
        <v>2891.8568212160508</v>
      </c>
      <c r="AF882" s="25"/>
      <c r="AG882" s="29">
        <f t="shared" si="209"/>
        <v>1239.7191269654311</v>
      </c>
      <c r="AH882" s="25"/>
      <c r="AI882" s="29">
        <f t="shared" si="207"/>
        <v>1016.5696841116535</v>
      </c>
    </row>
    <row r="883" spans="2:35" x14ac:dyDescent="0.35">
      <c r="B883" s="7" t="s">
        <v>2</v>
      </c>
      <c r="C883" s="7">
        <v>875</v>
      </c>
      <c r="D883" s="7">
        <v>286</v>
      </c>
      <c r="E883" s="6">
        <v>73.900000000000006</v>
      </c>
      <c r="F883" s="1">
        <f t="shared" si="197"/>
        <v>-0.29166666666666585</v>
      </c>
      <c r="G883" s="1">
        <f t="shared" si="198"/>
        <v>-1.0499999999999972</v>
      </c>
      <c r="R883">
        <f t="shared" si="199"/>
        <v>0</v>
      </c>
      <c r="S883">
        <f t="shared" si="195"/>
        <v>73.900000000000006</v>
      </c>
      <c r="T883" s="29">
        <f t="shared" si="200"/>
        <v>20.527777777777779</v>
      </c>
      <c r="U883" s="29">
        <f t="shared" si="196"/>
        <v>-463.74999999999869</v>
      </c>
      <c r="V883" s="29">
        <f t="shared" si="201"/>
        <v>187.17480000000003</v>
      </c>
      <c r="W883" s="29">
        <f t="shared" si="202"/>
        <v>161.05512824074074</v>
      </c>
      <c r="X883" s="29">
        <f t="shared" si="203"/>
        <v>-256.04742222222092</v>
      </c>
      <c r="Y883" s="29">
        <f t="shared" si="204"/>
        <v>-5.2560845839505905</v>
      </c>
      <c r="Z883" s="25"/>
      <c r="AA883" s="29">
        <f t="shared" si="205"/>
        <v>0</v>
      </c>
      <c r="AB883" s="25"/>
      <c r="AC883" s="25">
        <f t="shared" si="206"/>
        <v>-5.1707354432098507</v>
      </c>
      <c r="AD883" s="25"/>
      <c r="AE883" s="29">
        <f t="shared" si="208"/>
        <v>2891.8568212160508</v>
      </c>
      <c r="AF883" s="25"/>
      <c r="AG883" s="29">
        <f t="shared" si="209"/>
        <v>1244.889862408641</v>
      </c>
      <c r="AH883" s="25"/>
      <c r="AI883" s="29">
        <f t="shared" si="207"/>
        <v>1020.8096871750855</v>
      </c>
    </row>
    <row r="884" spans="2:35" x14ac:dyDescent="0.35">
      <c r="B884" s="7" t="s">
        <v>2</v>
      </c>
      <c r="C884" s="7">
        <v>876</v>
      </c>
      <c r="D884" s="7">
        <v>287</v>
      </c>
      <c r="E884" s="6">
        <v>72.7</v>
      </c>
      <c r="F884" s="1">
        <f t="shared" si="197"/>
        <v>-0.36111111111111227</v>
      </c>
      <c r="G884" s="1">
        <f t="shared" si="198"/>
        <v>-1.3000000000000043</v>
      </c>
      <c r="R884">
        <f t="shared" si="199"/>
        <v>0</v>
      </c>
      <c r="S884">
        <f t="shared" si="195"/>
        <v>72.7</v>
      </c>
      <c r="T884" s="29">
        <f t="shared" si="200"/>
        <v>20.194444444444446</v>
      </c>
      <c r="U884" s="29">
        <f t="shared" si="196"/>
        <v>-574.16666666666856</v>
      </c>
      <c r="V884" s="29">
        <f t="shared" si="201"/>
        <v>187.17480000000003</v>
      </c>
      <c r="W884" s="29">
        <f t="shared" si="202"/>
        <v>155.86711712962966</v>
      </c>
      <c r="X884" s="29">
        <f t="shared" si="203"/>
        <v>-366.7974222222241</v>
      </c>
      <c r="Y884" s="29">
        <f t="shared" si="204"/>
        <v>-7.4072701654321369</v>
      </c>
      <c r="Z884" s="25"/>
      <c r="AA884" s="29">
        <f t="shared" si="205"/>
        <v>0</v>
      </c>
      <c r="AB884" s="25"/>
      <c r="AC884" s="25">
        <f t="shared" si="206"/>
        <v>-7.2646267234568267</v>
      </c>
      <c r="AD884" s="25"/>
      <c r="AE884" s="29">
        <f t="shared" si="208"/>
        <v>2891.8568212160508</v>
      </c>
      <c r="AF884" s="25"/>
      <c r="AG884" s="29">
        <f t="shared" si="209"/>
        <v>1252.1544891320978</v>
      </c>
      <c r="AH884" s="25"/>
      <c r="AI884" s="29">
        <f t="shared" si="207"/>
        <v>1026.7666810883202</v>
      </c>
    </row>
    <row r="885" spans="2:35" x14ac:dyDescent="0.35">
      <c r="B885" s="7" t="s">
        <v>2</v>
      </c>
      <c r="C885" s="7">
        <v>877</v>
      </c>
      <c r="D885" s="7">
        <v>288</v>
      </c>
      <c r="E885" s="6">
        <v>71.3</v>
      </c>
      <c r="F885" s="1">
        <f t="shared" si="197"/>
        <v>-0.31944444444444403</v>
      </c>
      <c r="G885" s="1">
        <f t="shared" si="198"/>
        <v>-1.1499999999999986</v>
      </c>
      <c r="R885">
        <f t="shared" si="199"/>
        <v>0</v>
      </c>
      <c r="S885">
        <f t="shared" si="195"/>
        <v>71.3</v>
      </c>
      <c r="T885" s="29">
        <f t="shared" si="200"/>
        <v>19.805555555555554</v>
      </c>
      <c r="U885" s="29">
        <f t="shared" si="196"/>
        <v>-507.916666666666</v>
      </c>
      <c r="V885" s="29">
        <f t="shared" si="201"/>
        <v>187.17480000000003</v>
      </c>
      <c r="W885" s="29">
        <f t="shared" si="202"/>
        <v>149.92178379629627</v>
      </c>
      <c r="X885" s="29">
        <f t="shared" si="203"/>
        <v>-300.9363111111104</v>
      </c>
      <c r="Y885" s="29">
        <f t="shared" si="204"/>
        <v>-5.9602108283950477</v>
      </c>
      <c r="Z885" s="25"/>
      <c r="AA885" s="29">
        <f t="shared" si="205"/>
        <v>0</v>
      </c>
      <c r="AB885" s="25"/>
      <c r="AC885" s="25">
        <f t="shared" si="206"/>
        <v>-5.8849767506172705</v>
      </c>
      <c r="AD885" s="25"/>
      <c r="AE885" s="29">
        <f t="shared" si="208"/>
        <v>2891.8568212160508</v>
      </c>
      <c r="AF885" s="25"/>
      <c r="AG885" s="29">
        <f t="shared" si="209"/>
        <v>1258.0394658827149</v>
      </c>
      <c r="AH885" s="25"/>
      <c r="AI885" s="29">
        <f t="shared" si="207"/>
        <v>1031.5923620238261</v>
      </c>
    </row>
    <row r="886" spans="2:35" x14ac:dyDescent="0.35">
      <c r="B886" s="7" t="s">
        <v>2</v>
      </c>
      <c r="C886" s="7">
        <v>878</v>
      </c>
      <c r="D886" s="7">
        <v>289</v>
      </c>
      <c r="E886" s="6">
        <v>70.400000000000006</v>
      </c>
      <c r="F886" s="1">
        <f t="shared" si="197"/>
        <v>-0.18055555555555516</v>
      </c>
      <c r="G886" s="1">
        <f t="shared" si="198"/>
        <v>-0.64999999999999858</v>
      </c>
      <c r="R886">
        <f t="shared" si="199"/>
        <v>0</v>
      </c>
      <c r="S886">
        <f t="shared" si="195"/>
        <v>70.400000000000006</v>
      </c>
      <c r="T886" s="29">
        <f t="shared" si="200"/>
        <v>19.555555555555557</v>
      </c>
      <c r="U886" s="29">
        <f t="shared" si="196"/>
        <v>-287.08333333333269</v>
      </c>
      <c r="V886" s="29">
        <f t="shared" si="201"/>
        <v>187.17480000000003</v>
      </c>
      <c r="W886" s="29">
        <f t="shared" si="202"/>
        <v>146.16082962962963</v>
      </c>
      <c r="X886" s="29">
        <f t="shared" si="203"/>
        <v>-80.352977777777113</v>
      </c>
      <c r="Y886" s="29">
        <f t="shared" si="204"/>
        <v>-1.5713471209876413</v>
      </c>
      <c r="Z886" s="25"/>
      <c r="AA886" s="29">
        <f t="shared" si="205"/>
        <v>0</v>
      </c>
      <c r="AB886" s="25"/>
      <c r="AC886" s="25">
        <f t="shared" si="206"/>
        <v>-1.562419012345666</v>
      </c>
      <c r="AD886" s="25"/>
      <c r="AE886" s="29">
        <f t="shared" si="208"/>
        <v>2891.8568212160508</v>
      </c>
      <c r="AF886" s="25"/>
      <c r="AG886" s="29">
        <f t="shared" si="209"/>
        <v>1259.6018848950605</v>
      </c>
      <c r="AH886" s="25"/>
      <c r="AI886" s="29">
        <f t="shared" si="207"/>
        <v>1032.8735456139495</v>
      </c>
    </row>
    <row r="887" spans="2:35" x14ac:dyDescent="0.35">
      <c r="B887" s="7" t="s">
        <v>2</v>
      </c>
      <c r="C887" s="7">
        <v>879</v>
      </c>
      <c r="D887" s="7">
        <v>290</v>
      </c>
      <c r="E887" s="6">
        <v>70</v>
      </c>
      <c r="F887" s="1">
        <f t="shared" si="197"/>
        <v>-5.5555555555556344E-2</v>
      </c>
      <c r="G887" s="1">
        <f t="shared" si="198"/>
        <v>-0.20000000000000284</v>
      </c>
      <c r="R887">
        <f t="shared" si="199"/>
        <v>0</v>
      </c>
      <c r="S887">
        <f t="shared" si="195"/>
        <v>70</v>
      </c>
      <c r="T887" s="29">
        <f t="shared" si="200"/>
        <v>19.444444444444443</v>
      </c>
      <c r="U887" s="29">
        <f t="shared" si="196"/>
        <v>-88.333333333334579</v>
      </c>
      <c r="V887" s="29">
        <f t="shared" si="201"/>
        <v>187.17480000000003</v>
      </c>
      <c r="W887" s="29">
        <f t="shared" si="202"/>
        <v>144.50462962962962</v>
      </c>
      <c r="X887" s="29">
        <f t="shared" si="203"/>
        <v>118.2859111111099</v>
      </c>
      <c r="Y887" s="29">
        <f t="shared" si="204"/>
        <v>2.3000038271604697</v>
      </c>
      <c r="Z887" s="25"/>
      <c r="AA887" s="29">
        <f t="shared" si="205"/>
        <v>-0.27638506172839489</v>
      </c>
      <c r="AB887" s="25"/>
      <c r="AC887" s="25">
        <f t="shared" si="206"/>
        <v>0</v>
      </c>
      <c r="AD887" s="25"/>
      <c r="AE887" s="29">
        <f t="shared" si="208"/>
        <v>2891.5804361543223</v>
      </c>
      <c r="AF887" s="25"/>
      <c r="AG887" s="29">
        <f t="shared" si="209"/>
        <v>1259.6018848950605</v>
      </c>
      <c r="AH887" s="25"/>
      <c r="AI887" s="29">
        <f t="shared" si="207"/>
        <v>1032.8735456139495</v>
      </c>
    </row>
    <row r="888" spans="2:35" x14ac:dyDescent="0.35">
      <c r="B888" s="7" t="s">
        <v>2</v>
      </c>
      <c r="C888" s="7">
        <v>880</v>
      </c>
      <c r="D888" s="7">
        <v>291</v>
      </c>
      <c r="E888" s="6">
        <v>70</v>
      </c>
      <c r="F888" s="1">
        <f t="shared" si="197"/>
        <v>-0.1388888888888889</v>
      </c>
      <c r="G888" s="1">
        <f t="shared" si="198"/>
        <v>-0.5</v>
      </c>
      <c r="R888">
        <f t="shared" si="199"/>
        <v>0</v>
      </c>
      <c r="S888">
        <f t="shared" si="195"/>
        <v>70</v>
      </c>
      <c r="T888" s="29">
        <f t="shared" si="200"/>
        <v>19.444444444444443</v>
      </c>
      <c r="U888" s="29">
        <f t="shared" si="196"/>
        <v>-220.83333333333334</v>
      </c>
      <c r="V888" s="29">
        <f t="shared" si="201"/>
        <v>187.17480000000003</v>
      </c>
      <c r="W888" s="29">
        <f t="shared" si="202"/>
        <v>144.50462962962962</v>
      </c>
      <c r="X888" s="29">
        <f t="shared" si="203"/>
        <v>-14.214088888888881</v>
      </c>
      <c r="Y888" s="29">
        <f t="shared" si="204"/>
        <v>-0.27638506172839489</v>
      </c>
      <c r="Z888" s="25"/>
      <c r="AA888" s="29">
        <f t="shared" si="205"/>
        <v>0</v>
      </c>
      <c r="AB888" s="25"/>
      <c r="AC888" s="25">
        <f t="shared" si="206"/>
        <v>-0.2724367037037036</v>
      </c>
      <c r="AD888" s="25"/>
      <c r="AE888" s="29">
        <f t="shared" si="208"/>
        <v>2891.5804361543223</v>
      </c>
      <c r="AF888" s="25"/>
      <c r="AG888" s="29">
        <f t="shared" si="209"/>
        <v>1259.8743215987643</v>
      </c>
      <c r="AH888" s="25"/>
      <c r="AI888" s="29">
        <f t="shared" si="207"/>
        <v>1033.0969437109866</v>
      </c>
    </row>
    <row r="889" spans="2:35" x14ac:dyDescent="0.35">
      <c r="B889" s="7" t="s">
        <v>2</v>
      </c>
      <c r="C889" s="7">
        <v>881</v>
      </c>
      <c r="D889" s="7">
        <v>292</v>
      </c>
      <c r="E889" s="6">
        <v>69</v>
      </c>
      <c r="F889" s="1">
        <f t="shared" si="197"/>
        <v>-0.27777777777777779</v>
      </c>
      <c r="G889" s="1">
        <f t="shared" si="198"/>
        <v>-1</v>
      </c>
      <c r="R889">
        <f t="shared" si="199"/>
        <v>0</v>
      </c>
      <c r="S889">
        <f t="shared" si="195"/>
        <v>69</v>
      </c>
      <c r="T889" s="29">
        <f t="shared" si="200"/>
        <v>19.166666666666668</v>
      </c>
      <c r="U889" s="29">
        <f t="shared" si="196"/>
        <v>-441.66666666666669</v>
      </c>
      <c r="V889" s="29">
        <f t="shared" si="201"/>
        <v>187.17480000000003</v>
      </c>
      <c r="W889" s="29">
        <f t="shared" si="202"/>
        <v>140.40541666666667</v>
      </c>
      <c r="X889" s="29">
        <f t="shared" si="203"/>
        <v>-235.32519999999997</v>
      </c>
      <c r="Y889" s="29">
        <f t="shared" si="204"/>
        <v>-4.5103996666666664</v>
      </c>
      <c r="Z889" s="25"/>
      <c r="AA889" s="29">
        <f t="shared" si="205"/>
        <v>0</v>
      </c>
      <c r="AB889" s="25"/>
      <c r="AC889" s="25">
        <f t="shared" si="206"/>
        <v>-4.4450315555555555</v>
      </c>
      <c r="AD889" s="25"/>
      <c r="AE889" s="29">
        <f t="shared" si="208"/>
        <v>2891.5804361543223</v>
      </c>
      <c r="AF889" s="25"/>
      <c r="AG889" s="29">
        <f t="shared" si="209"/>
        <v>1264.3193531543197</v>
      </c>
      <c r="AH889" s="25"/>
      <c r="AI889" s="29">
        <f t="shared" si="207"/>
        <v>1036.7418695865422</v>
      </c>
    </row>
    <row r="890" spans="2:35" x14ac:dyDescent="0.35">
      <c r="B890" s="7" t="s">
        <v>2</v>
      </c>
      <c r="C890" s="7">
        <v>882</v>
      </c>
      <c r="D890" s="7">
        <v>293</v>
      </c>
      <c r="E890" s="6">
        <v>68</v>
      </c>
      <c r="F890" s="1">
        <f t="shared" si="197"/>
        <v>-0.1388888888888889</v>
      </c>
      <c r="G890" s="1">
        <f t="shared" si="198"/>
        <v>-0.5</v>
      </c>
      <c r="R890">
        <f t="shared" si="199"/>
        <v>0</v>
      </c>
      <c r="S890">
        <f t="shared" si="195"/>
        <v>68</v>
      </c>
      <c r="T890" s="29">
        <f t="shared" si="200"/>
        <v>18.888888888888889</v>
      </c>
      <c r="U890" s="29">
        <f t="shared" si="196"/>
        <v>-220.83333333333334</v>
      </c>
      <c r="V890" s="29">
        <f t="shared" si="201"/>
        <v>187.17480000000003</v>
      </c>
      <c r="W890" s="29">
        <f t="shared" si="202"/>
        <v>136.36518518518517</v>
      </c>
      <c r="X890" s="29">
        <f t="shared" si="203"/>
        <v>-14.769644444444424</v>
      </c>
      <c r="Y890" s="29">
        <f t="shared" si="204"/>
        <v>-0.27898217283950577</v>
      </c>
      <c r="Z890" s="25"/>
      <c r="AA890" s="29">
        <f t="shared" si="205"/>
        <v>0</v>
      </c>
      <c r="AB890" s="25"/>
      <c r="AC890" s="25">
        <f t="shared" si="206"/>
        <v>-0.27898217283950577</v>
      </c>
      <c r="AD890" s="25"/>
      <c r="AE890" s="29">
        <f t="shared" si="208"/>
        <v>2891.5804361543223</v>
      </c>
      <c r="AF890" s="25"/>
      <c r="AG890" s="29">
        <f t="shared" si="209"/>
        <v>1264.5983353271592</v>
      </c>
      <c r="AH890" s="25"/>
      <c r="AI890" s="29">
        <f t="shared" si="207"/>
        <v>1036.9706349682706</v>
      </c>
    </row>
    <row r="891" spans="2:35" x14ac:dyDescent="0.35">
      <c r="B891" s="7" t="s">
        <v>2</v>
      </c>
      <c r="C891" s="7">
        <v>883</v>
      </c>
      <c r="D891" s="7">
        <v>294</v>
      </c>
      <c r="E891" s="6">
        <v>68</v>
      </c>
      <c r="F891" s="1">
        <f t="shared" si="197"/>
        <v>0</v>
      </c>
      <c r="G891" s="1">
        <f t="shared" si="198"/>
        <v>0</v>
      </c>
      <c r="R891">
        <f t="shared" si="199"/>
        <v>0</v>
      </c>
      <c r="S891">
        <f t="shared" si="195"/>
        <v>68</v>
      </c>
      <c r="T891" s="29">
        <f t="shared" si="200"/>
        <v>18.888888888888889</v>
      </c>
      <c r="U891" s="29">
        <f t="shared" si="196"/>
        <v>0</v>
      </c>
      <c r="V891" s="29">
        <f t="shared" si="201"/>
        <v>187.17480000000003</v>
      </c>
      <c r="W891" s="29">
        <f t="shared" si="202"/>
        <v>136.36518518518517</v>
      </c>
      <c r="X891" s="29">
        <f t="shared" si="203"/>
        <v>206.06368888888892</v>
      </c>
      <c r="Y891" s="29">
        <f t="shared" si="204"/>
        <v>3.8923141234567908</v>
      </c>
      <c r="Z891" s="25"/>
      <c r="AA891" s="29">
        <f t="shared" si="205"/>
        <v>4.3094437530863958</v>
      </c>
      <c r="AB891" s="25"/>
      <c r="AC891" s="25">
        <f t="shared" si="206"/>
        <v>0</v>
      </c>
      <c r="AD891" s="25"/>
      <c r="AE891" s="29">
        <f t="shared" si="208"/>
        <v>2895.8898799074086</v>
      </c>
      <c r="AF891" s="25"/>
      <c r="AG891" s="29">
        <f t="shared" si="209"/>
        <v>1264.5983353271592</v>
      </c>
      <c r="AH891" s="25"/>
      <c r="AI891" s="29">
        <f t="shared" si="207"/>
        <v>1036.9706349682706</v>
      </c>
    </row>
    <row r="892" spans="2:35" x14ac:dyDescent="0.35">
      <c r="B892" s="7" t="s">
        <v>2</v>
      </c>
      <c r="C892" s="7">
        <v>884</v>
      </c>
      <c r="D892" s="7">
        <v>295</v>
      </c>
      <c r="E892" s="6">
        <v>68</v>
      </c>
      <c r="F892" s="1">
        <f t="shared" si="197"/>
        <v>1.3888888888888099E-2</v>
      </c>
      <c r="G892" s="1">
        <f t="shared" si="198"/>
        <v>4.9999999999997158E-2</v>
      </c>
      <c r="R892">
        <f t="shared" si="199"/>
        <v>0</v>
      </c>
      <c r="S892">
        <f t="shared" si="195"/>
        <v>68</v>
      </c>
      <c r="T892" s="29">
        <f t="shared" si="200"/>
        <v>18.888888888888889</v>
      </c>
      <c r="U892" s="29">
        <f t="shared" si="196"/>
        <v>22.083333333332078</v>
      </c>
      <c r="V892" s="29">
        <f t="shared" si="201"/>
        <v>187.17480000000003</v>
      </c>
      <c r="W892" s="29">
        <f t="shared" si="202"/>
        <v>136.36518518518517</v>
      </c>
      <c r="X892" s="29">
        <f t="shared" si="203"/>
        <v>228.14702222222098</v>
      </c>
      <c r="Y892" s="29">
        <f t="shared" si="204"/>
        <v>4.3094437530863958</v>
      </c>
      <c r="Z892" s="25"/>
      <c r="AA892" s="29">
        <f t="shared" si="205"/>
        <v>5.5695358000000237</v>
      </c>
      <c r="AB892" s="25"/>
      <c r="AC892" s="25">
        <f t="shared" si="206"/>
        <v>0</v>
      </c>
      <c r="AD892" s="25"/>
      <c r="AE892" s="29">
        <f t="shared" si="208"/>
        <v>2901.4594157074084</v>
      </c>
      <c r="AF892" s="25"/>
      <c r="AG892" s="29">
        <f t="shared" si="209"/>
        <v>1264.5983353271592</v>
      </c>
      <c r="AH892" s="25"/>
      <c r="AI892" s="29">
        <f t="shared" si="207"/>
        <v>1036.9706349682706</v>
      </c>
    </row>
    <row r="893" spans="2:35" x14ac:dyDescent="0.35">
      <c r="B893" s="7" t="s">
        <v>2</v>
      </c>
      <c r="C893" s="7">
        <v>885</v>
      </c>
      <c r="D893" s="7">
        <v>296</v>
      </c>
      <c r="E893" s="6">
        <v>68.099999999999994</v>
      </c>
      <c r="F893" s="1">
        <f t="shared" si="197"/>
        <v>5.5555555555556344E-2</v>
      </c>
      <c r="G893" s="1">
        <f t="shared" si="198"/>
        <v>0.20000000000000284</v>
      </c>
      <c r="R893">
        <f t="shared" si="199"/>
        <v>0</v>
      </c>
      <c r="S893">
        <f t="shared" si="195"/>
        <v>68.099999999999994</v>
      </c>
      <c r="T893" s="29">
        <f t="shared" si="200"/>
        <v>18.916666666666664</v>
      </c>
      <c r="U893" s="29">
        <f t="shared" si="196"/>
        <v>88.333333333334579</v>
      </c>
      <c r="V893" s="29">
        <f t="shared" si="201"/>
        <v>187.17480000000003</v>
      </c>
      <c r="W893" s="29">
        <f t="shared" si="202"/>
        <v>136.76655416666662</v>
      </c>
      <c r="X893" s="29">
        <f t="shared" si="203"/>
        <v>294.42480000000126</v>
      </c>
      <c r="Y893" s="29">
        <f t="shared" si="204"/>
        <v>5.5695358000000237</v>
      </c>
      <c r="Z893" s="25"/>
      <c r="AA893" s="29">
        <f t="shared" si="205"/>
        <v>6.0152378666666682</v>
      </c>
      <c r="AB893" s="25"/>
      <c r="AC893" s="25">
        <f t="shared" si="206"/>
        <v>0</v>
      </c>
      <c r="AD893" s="25"/>
      <c r="AE893" s="29">
        <f t="shared" si="208"/>
        <v>2907.4746535740751</v>
      </c>
      <c r="AF893" s="25"/>
      <c r="AG893" s="29">
        <f t="shared" si="209"/>
        <v>1264.5983353271592</v>
      </c>
      <c r="AH893" s="25"/>
      <c r="AI893" s="29">
        <f t="shared" si="207"/>
        <v>1036.9706349682706</v>
      </c>
    </row>
    <row r="894" spans="2:35" x14ac:dyDescent="0.35">
      <c r="B894" s="7" t="s">
        <v>2</v>
      </c>
      <c r="C894" s="7">
        <v>886</v>
      </c>
      <c r="D894" s="7">
        <v>297</v>
      </c>
      <c r="E894" s="6">
        <v>68.400000000000006</v>
      </c>
      <c r="F894" s="1">
        <f t="shared" si="197"/>
        <v>6.9444444444444448E-2</v>
      </c>
      <c r="G894" s="1">
        <f t="shared" si="198"/>
        <v>0.25</v>
      </c>
      <c r="R894">
        <f t="shared" si="199"/>
        <v>0</v>
      </c>
      <c r="S894">
        <f t="shared" si="195"/>
        <v>68.400000000000006</v>
      </c>
      <c r="T894" s="29">
        <f t="shared" si="200"/>
        <v>19</v>
      </c>
      <c r="U894" s="29">
        <f t="shared" si="196"/>
        <v>110.41666666666667</v>
      </c>
      <c r="V894" s="29">
        <f t="shared" si="201"/>
        <v>187.17480000000003</v>
      </c>
      <c r="W894" s="29">
        <f t="shared" si="202"/>
        <v>137.9742</v>
      </c>
      <c r="X894" s="29">
        <f t="shared" si="203"/>
        <v>316.59146666666675</v>
      </c>
      <c r="Y894" s="29">
        <f t="shared" si="204"/>
        <v>6.0152378666666682</v>
      </c>
      <c r="Z894" s="25"/>
      <c r="AA894" s="29">
        <f t="shared" si="205"/>
        <v>5.1922645530864084</v>
      </c>
      <c r="AB894" s="25"/>
      <c r="AC894" s="25">
        <f t="shared" si="206"/>
        <v>0</v>
      </c>
      <c r="AD894" s="25"/>
      <c r="AE894" s="29">
        <f t="shared" si="208"/>
        <v>2912.6669181271614</v>
      </c>
      <c r="AF894" s="25"/>
      <c r="AG894" s="29">
        <f t="shared" si="209"/>
        <v>1264.5983353271592</v>
      </c>
      <c r="AH894" s="25"/>
      <c r="AI894" s="29">
        <f t="shared" si="207"/>
        <v>1036.9706349682706</v>
      </c>
    </row>
    <row r="895" spans="2:35" x14ac:dyDescent="0.35">
      <c r="B895" s="7" t="s">
        <v>2</v>
      </c>
      <c r="C895" s="7">
        <v>887</v>
      </c>
      <c r="D895" s="7">
        <v>298</v>
      </c>
      <c r="E895" s="6">
        <v>68.599999999999994</v>
      </c>
      <c r="F895" s="1">
        <f t="shared" si="197"/>
        <v>4.1666666666666269E-2</v>
      </c>
      <c r="G895" s="1">
        <f t="shared" si="198"/>
        <v>0.14999999999999858</v>
      </c>
      <c r="R895">
        <f t="shared" si="199"/>
        <v>0</v>
      </c>
      <c r="S895">
        <f t="shared" si="195"/>
        <v>68.599999999999994</v>
      </c>
      <c r="T895" s="29">
        <f t="shared" si="200"/>
        <v>19.055555555555554</v>
      </c>
      <c r="U895" s="29">
        <f t="shared" si="196"/>
        <v>66.249999999999361</v>
      </c>
      <c r="V895" s="29">
        <f t="shared" si="201"/>
        <v>187.17480000000003</v>
      </c>
      <c r="W895" s="29">
        <f t="shared" si="202"/>
        <v>138.78224629629628</v>
      </c>
      <c r="X895" s="29">
        <f t="shared" si="203"/>
        <v>272.48035555555498</v>
      </c>
      <c r="Y895" s="29">
        <f t="shared" si="204"/>
        <v>5.1922645530864084</v>
      </c>
      <c r="Z895" s="25"/>
      <c r="AA895" s="29">
        <f t="shared" si="205"/>
        <v>3.5146691000000243</v>
      </c>
      <c r="AB895" s="25"/>
      <c r="AC895" s="25">
        <f t="shared" si="206"/>
        <v>0</v>
      </c>
      <c r="AD895" s="25"/>
      <c r="AE895" s="29">
        <f t="shared" si="208"/>
        <v>2916.1815872271613</v>
      </c>
      <c r="AF895" s="25"/>
      <c r="AG895" s="29">
        <f t="shared" si="209"/>
        <v>1264.5983353271592</v>
      </c>
      <c r="AH895" s="25"/>
      <c r="AI895" s="29">
        <f t="shared" si="207"/>
        <v>1036.9706349682706</v>
      </c>
    </row>
    <row r="896" spans="2:35" x14ac:dyDescent="0.35">
      <c r="B896" s="7" t="s">
        <v>2</v>
      </c>
      <c r="C896" s="7">
        <v>888</v>
      </c>
      <c r="D896" s="7">
        <v>299</v>
      </c>
      <c r="E896" s="6">
        <v>68.7</v>
      </c>
      <c r="F896" s="1">
        <f t="shared" si="197"/>
        <v>-1.3888888888888099E-2</v>
      </c>
      <c r="G896" s="1">
        <f t="shared" si="198"/>
        <v>-4.9999999999997158E-2</v>
      </c>
      <c r="R896">
        <f t="shared" si="199"/>
        <v>0</v>
      </c>
      <c r="S896">
        <f t="shared" si="195"/>
        <v>68.7</v>
      </c>
      <c r="T896" s="29">
        <f t="shared" si="200"/>
        <v>19.083333333333332</v>
      </c>
      <c r="U896" s="29">
        <f t="shared" si="196"/>
        <v>-22.083333333332078</v>
      </c>
      <c r="V896" s="29">
        <f t="shared" si="201"/>
        <v>187.17480000000003</v>
      </c>
      <c r="W896" s="29">
        <f t="shared" si="202"/>
        <v>139.18715416666666</v>
      </c>
      <c r="X896" s="29">
        <f t="shared" si="203"/>
        <v>184.17480000000128</v>
      </c>
      <c r="Y896" s="29">
        <f t="shared" si="204"/>
        <v>3.5146691000000243</v>
      </c>
      <c r="Z896" s="25"/>
      <c r="AA896" s="29">
        <f t="shared" si="205"/>
        <v>1.4023962716049025</v>
      </c>
      <c r="AB896" s="25"/>
      <c r="AC896" s="25">
        <f t="shared" si="206"/>
        <v>0</v>
      </c>
      <c r="AD896" s="25"/>
      <c r="AE896" s="29">
        <f t="shared" si="208"/>
        <v>2917.5839834987664</v>
      </c>
      <c r="AF896" s="25"/>
      <c r="AG896" s="29">
        <f t="shared" si="209"/>
        <v>1264.5983353271592</v>
      </c>
      <c r="AH896" s="25"/>
      <c r="AI896" s="29">
        <f t="shared" si="207"/>
        <v>1036.9706349682706</v>
      </c>
    </row>
    <row r="897" spans="2:35" x14ac:dyDescent="0.35">
      <c r="B897" s="7" t="s">
        <v>2</v>
      </c>
      <c r="C897" s="7">
        <v>889</v>
      </c>
      <c r="D897" s="7">
        <v>300</v>
      </c>
      <c r="E897" s="6">
        <v>68.5</v>
      </c>
      <c r="F897" s="1">
        <f t="shared" si="197"/>
        <v>-8.3333333333334522E-2</v>
      </c>
      <c r="G897" s="1">
        <f t="shared" si="198"/>
        <v>-0.30000000000000426</v>
      </c>
      <c r="R897">
        <f t="shared" si="199"/>
        <v>0</v>
      </c>
      <c r="S897">
        <f t="shared" si="195"/>
        <v>68.5</v>
      </c>
      <c r="T897" s="29">
        <f t="shared" si="200"/>
        <v>19.027777777777779</v>
      </c>
      <c r="U897" s="29">
        <f t="shared" si="196"/>
        <v>-132.5000000000019</v>
      </c>
      <c r="V897" s="29">
        <f t="shared" si="201"/>
        <v>187.17480000000003</v>
      </c>
      <c r="W897" s="29">
        <f t="shared" si="202"/>
        <v>138.37792824074074</v>
      </c>
      <c r="X897" s="29">
        <f t="shared" si="203"/>
        <v>73.7025777777759</v>
      </c>
      <c r="Y897" s="29">
        <f t="shared" si="204"/>
        <v>1.4023962716049025</v>
      </c>
      <c r="Z897" s="25"/>
      <c r="AA897" s="29">
        <f t="shared" si="205"/>
        <v>-1.1143530888889002</v>
      </c>
      <c r="AB897" s="25"/>
      <c r="AC897" s="25">
        <f t="shared" si="206"/>
        <v>0</v>
      </c>
      <c r="AD897" s="25"/>
      <c r="AE897" s="29">
        <f t="shared" si="208"/>
        <v>2916.4696304098775</v>
      </c>
      <c r="AF897" s="25"/>
      <c r="AG897" s="29">
        <f t="shared" si="209"/>
        <v>1264.5983353271592</v>
      </c>
      <c r="AH897" s="25"/>
      <c r="AI897" s="29">
        <f t="shared" si="207"/>
        <v>1036.9706349682706</v>
      </c>
    </row>
    <row r="898" spans="2:35" x14ac:dyDescent="0.35">
      <c r="B898" s="7" t="s">
        <v>2</v>
      </c>
      <c r="C898" s="7">
        <v>890</v>
      </c>
      <c r="D898" s="7">
        <v>301</v>
      </c>
      <c r="E898" s="6">
        <v>68.099999999999994</v>
      </c>
      <c r="F898" s="1">
        <f t="shared" si="197"/>
        <v>-0.16666666666666705</v>
      </c>
      <c r="G898" s="1">
        <f t="shared" si="198"/>
        <v>-0.60000000000000142</v>
      </c>
      <c r="R898">
        <f t="shared" si="199"/>
        <v>0</v>
      </c>
      <c r="S898">
        <f t="shared" si="195"/>
        <v>68.099999999999994</v>
      </c>
      <c r="T898" s="29">
        <f t="shared" si="200"/>
        <v>18.916666666666664</v>
      </c>
      <c r="U898" s="29">
        <f t="shared" si="196"/>
        <v>-265.00000000000063</v>
      </c>
      <c r="V898" s="29">
        <f t="shared" si="201"/>
        <v>187.17480000000003</v>
      </c>
      <c r="W898" s="29">
        <f t="shared" si="202"/>
        <v>136.76655416666662</v>
      </c>
      <c r="X898" s="29">
        <f t="shared" si="203"/>
        <v>-58.908533333333935</v>
      </c>
      <c r="Y898" s="29">
        <f t="shared" si="204"/>
        <v>-1.1143530888889002</v>
      </c>
      <c r="Z898" s="25"/>
      <c r="AA898" s="29">
        <f t="shared" si="205"/>
        <v>0</v>
      </c>
      <c r="AB898" s="25"/>
      <c r="AC898" s="25">
        <f t="shared" si="206"/>
        <v>-1.1012623037037148</v>
      </c>
      <c r="AD898" s="25"/>
      <c r="AE898" s="29">
        <f t="shared" si="208"/>
        <v>2916.4696304098775</v>
      </c>
      <c r="AF898" s="25"/>
      <c r="AG898" s="29">
        <f t="shared" si="209"/>
        <v>1265.6995976308629</v>
      </c>
      <c r="AH898" s="25"/>
      <c r="AI898" s="29">
        <f t="shared" si="207"/>
        <v>1037.8736700573074</v>
      </c>
    </row>
    <row r="899" spans="2:35" x14ac:dyDescent="0.35">
      <c r="B899" s="7" t="s">
        <v>2</v>
      </c>
      <c r="C899" s="7">
        <v>891</v>
      </c>
      <c r="D899" s="7">
        <v>302</v>
      </c>
      <c r="E899" s="6">
        <v>67.3</v>
      </c>
      <c r="F899" s="1">
        <f t="shared" si="197"/>
        <v>-0.26388888888888767</v>
      </c>
      <c r="G899" s="1">
        <f t="shared" si="198"/>
        <v>-0.94999999999999574</v>
      </c>
      <c r="R899">
        <f t="shared" si="199"/>
        <v>0</v>
      </c>
      <c r="S899">
        <f t="shared" si="195"/>
        <v>67.3</v>
      </c>
      <c r="T899" s="29">
        <f t="shared" si="200"/>
        <v>18.694444444444443</v>
      </c>
      <c r="U899" s="29">
        <f t="shared" si="196"/>
        <v>-419.58333333333138</v>
      </c>
      <c r="V899" s="29">
        <f t="shared" si="201"/>
        <v>187.17480000000003</v>
      </c>
      <c r="W899" s="29">
        <f t="shared" si="202"/>
        <v>133.57211712962959</v>
      </c>
      <c r="X899" s="29">
        <f t="shared" si="203"/>
        <v>-213.71408888888689</v>
      </c>
      <c r="Y899" s="29">
        <f t="shared" si="204"/>
        <v>-3.9952661617283574</v>
      </c>
      <c r="Z899" s="25"/>
      <c r="AA899" s="29">
        <f t="shared" si="205"/>
        <v>0</v>
      </c>
      <c r="AB899" s="25"/>
      <c r="AC899" s="25">
        <f t="shared" si="206"/>
        <v>-3.9299646345678649</v>
      </c>
      <c r="AD899" s="25"/>
      <c r="AE899" s="29">
        <f t="shared" si="208"/>
        <v>2916.4696304098775</v>
      </c>
      <c r="AF899" s="25"/>
      <c r="AG899" s="29">
        <f t="shared" si="209"/>
        <v>1269.6295622654306</v>
      </c>
      <c r="AH899" s="25"/>
      <c r="AI899" s="29">
        <f t="shared" si="207"/>
        <v>1041.0962410576531</v>
      </c>
    </row>
    <row r="900" spans="2:35" x14ac:dyDescent="0.35">
      <c r="B900" s="7" t="s">
        <v>2</v>
      </c>
      <c r="C900" s="7">
        <v>892</v>
      </c>
      <c r="D900" s="7">
        <v>303</v>
      </c>
      <c r="E900" s="6">
        <v>66.2</v>
      </c>
      <c r="F900" s="1">
        <f t="shared" si="197"/>
        <v>-0.34722222222222221</v>
      </c>
      <c r="G900" s="1">
        <f t="shared" si="198"/>
        <v>-1.25</v>
      </c>
      <c r="R900">
        <f t="shared" si="199"/>
        <v>0</v>
      </c>
      <c r="S900">
        <f t="shared" si="195"/>
        <v>66.2</v>
      </c>
      <c r="T900" s="29">
        <f t="shared" si="200"/>
        <v>18.388888888888889</v>
      </c>
      <c r="U900" s="29">
        <f t="shared" si="196"/>
        <v>-552.08333333333326</v>
      </c>
      <c r="V900" s="29">
        <f t="shared" si="201"/>
        <v>187.17480000000003</v>
      </c>
      <c r="W900" s="29">
        <f t="shared" si="202"/>
        <v>129.24140185185186</v>
      </c>
      <c r="X900" s="29">
        <f t="shared" si="203"/>
        <v>-346.51964444444434</v>
      </c>
      <c r="Y900" s="29">
        <f t="shared" si="204"/>
        <v>-6.3721112395061708</v>
      </c>
      <c r="Z900" s="25"/>
      <c r="AA900" s="29">
        <f t="shared" si="205"/>
        <v>0</v>
      </c>
      <c r="AB900" s="25"/>
      <c r="AC900" s="25">
        <f t="shared" si="206"/>
        <v>-6.2373535999999987</v>
      </c>
      <c r="AD900" s="25"/>
      <c r="AE900" s="29">
        <f t="shared" si="208"/>
        <v>2916.4696304098775</v>
      </c>
      <c r="AF900" s="25"/>
      <c r="AG900" s="29">
        <f t="shared" si="209"/>
        <v>1275.8669158654307</v>
      </c>
      <c r="AH900" s="25"/>
      <c r="AI900" s="29">
        <f t="shared" si="207"/>
        <v>1046.2108710096531</v>
      </c>
    </row>
    <row r="901" spans="2:35" x14ac:dyDescent="0.35">
      <c r="B901" s="7" t="s">
        <v>2</v>
      </c>
      <c r="C901" s="7">
        <v>893</v>
      </c>
      <c r="D901" s="7">
        <v>304</v>
      </c>
      <c r="E901" s="6">
        <v>64.8</v>
      </c>
      <c r="F901" s="1">
        <f t="shared" si="197"/>
        <v>-0.36111111111111133</v>
      </c>
      <c r="G901" s="1">
        <f t="shared" si="198"/>
        <v>-1.3000000000000007</v>
      </c>
      <c r="R901">
        <f t="shared" si="199"/>
        <v>0</v>
      </c>
      <c r="S901">
        <f t="shared" si="195"/>
        <v>64.8</v>
      </c>
      <c r="T901" s="29">
        <f t="shared" si="200"/>
        <v>18</v>
      </c>
      <c r="U901" s="29">
        <f t="shared" si="196"/>
        <v>-574.16666666666697</v>
      </c>
      <c r="V901" s="29">
        <f t="shared" si="201"/>
        <v>187.17480000000003</v>
      </c>
      <c r="W901" s="29">
        <f t="shared" si="202"/>
        <v>123.83279999999999</v>
      </c>
      <c r="X901" s="29">
        <f t="shared" si="203"/>
        <v>-368.99186666666697</v>
      </c>
      <c r="Y901" s="29">
        <f t="shared" si="204"/>
        <v>-6.6418536000000055</v>
      </c>
      <c r="Z901" s="25"/>
      <c r="AA901" s="29">
        <f t="shared" si="205"/>
        <v>0</v>
      </c>
      <c r="AB901" s="25"/>
      <c r="AC901" s="25">
        <f t="shared" si="206"/>
        <v>-6.5188563111111169</v>
      </c>
      <c r="AD901" s="25"/>
      <c r="AE901" s="29">
        <f t="shared" si="208"/>
        <v>2916.4696304098775</v>
      </c>
      <c r="AF901" s="25"/>
      <c r="AG901" s="29">
        <f t="shared" si="209"/>
        <v>1282.3857721765419</v>
      </c>
      <c r="AH901" s="25"/>
      <c r="AI901" s="29">
        <f t="shared" si="207"/>
        <v>1051.5563331847643</v>
      </c>
    </row>
    <row r="902" spans="2:35" x14ac:dyDescent="0.35">
      <c r="B902" s="7" t="s">
        <v>2</v>
      </c>
      <c r="C902" s="7">
        <v>894</v>
      </c>
      <c r="D902" s="7">
        <v>305</v>
      </c>
      <c r="E902" s="6">
        <v>63.6</v>
      </c>
      <c r="F902" s="1">
        <f t="shared" si="197"/>
        <v>-0.30555555555555497</v>
      </c>
      <c r="G902" s="1">
        <f t="shared" si="198"/>
        <v>-1.0999999999999979</v>
      </c>
      <c r="R902">
        <f t="shared" si="199"/>
        <v>0</v>
      </c>
      <c r="S902">
        <f t="shared" si="195"/>
        <v>63.6</v>
      </c>
      <c r="T902" s="29">
        <f t="shared" si="200"/>
        <v>17.666666666666668</v>
      </c>
      <c r="U902" s="29">
        <f t="shared" si="196"/>
        <v>-485.8333333333324</v>
      </c>
      <c r="V902" s="29">
        <f t="shared" si="201"/>
        <v>187.17480000000003</v>
      </c>
      <c r="W902" s="29">
        <f t="shared" si="202"/>
        <v>119.28886666666668</v>
      </c>
      <c r="X902" s="29">
        <f t="shared" si="203"/>
        <v>-280.99186666666571</v>
      </c>
      <c r="Y902" s="29">
        <f t="shared" si="204"/>
        <v>-4.9641896444444287</v>
      </c>
      <c r="Z902" s="25"/>
      <c r="AA902" s="29">
        <f t="shared" si="205"/>
        <v>0</v>
      </c>
      <c r="AB902" s="25"/>
      <c r="AC902" s="25">
        <f t="shared" si="206"/>
        <v>-4.8861363481481321</v>
      </c>
      <c r="AD902" s="25"/>
      <c r="AE902" s="29">
        <f t="shared" si="208"/>
        <v>2916.4696304098775</v>
      </c>
      <c r="AF902" s="25"/>
      <c r="AG902" s="29">
        <f t="shared" si="209"/>
        <v>1287.2719085246899</v>
      </c>
      <c r="AH902" s="25"/>
      <c r="AI902" s="29">
        <f t="shared" si="207"/>
        <v>1055.5629649902457</v>
      </c>
    </row>
    <row r="903" spans="2:35" x14ac:dyDescent="0.35">
      <c r="B903" s="7" t="s">
        <v>2</v>
      </c>
      <c r="C903" s="7">
        <v>895</v>
      </c>
      <c r="D903" s="7">
        <v>306</v>
      </c>
      <c r="E903" s="6">
        <v>62.6</v>
      </c>
      <c r="F903" s="1">
        <f t="shared" si="197"/>
        <v>-0.20833333333333331</v>
      </c>
      <c r="G903" s="1">
        <f t="shared" si="198"/>
        <v>-0.75</v>
      </c>
      <c r="R903">
        <f t="shared" si="199"/>
        <v>0</v>
      </c>
      <c r="S903">
        <f t="shared" si="195"/>
        <v>62.6</v>
      </c>
      <c r="T903" s="29">
        <f t="shared" si="200"/>
        <v>17.388888888888889</v>
      </c>
      <c r="U903" s="29">
        <f t="shared" si="196"/>
        <v>-331.24999999999994</v>
      </c>
      <c r="V903" s="29">
        <f t="shared" si="201"/>
        <v>187.17480000000003</v>
      </c>
      <c r="W903" s="29">
        <f t="shared" si="202"/>
        <v>115.56713518518519</v>
      </c>
      <c r="X903" s="29">
        <f t="shared" si="203"/>
        <v>-126.686311111111</v>
      </c>
      <c r="Y903" s="29">
        <f t="shared" si="204"/>
        <v>-2.2029341876543191</v>
      </c>
      <c r="Z903" s="25"/>
      <c r="AA903" s="29">
        <f t="shared" si="205"/>
        <v>0</v>
      </c>
      <c r="AB903" s="25"/>
      <c r="AC903" s="25">
        <f t="shared" si="206"/>
        <v>-2.1853388666666649</v>
      </c>
      <c r="AD903" s="25"/>
      <c r="AE903" s="29">
        <f t="shared" si="208"/>
        <v>2916.4696304098775</v>
      </c>
      <c r="AF903" s="25"/>
      <c r="AG903" s="29">
        <f t="shared" si="209"/>
        <v>1289.4572473913565</v>
      </c>
      <c r="AH903" s="25"/>
      <c r="AI903" s="29">
        <f t="shared" si="207"/>
        <v>1057.3549428609124</v>
      </c>
    </row>
    <row r="904" spans="2:35" x14ac:dyDescent="0.35">
      <c r="B904" s="7" t="s">
        <v>2</v>
      </c>
      <c r="C904" s="7">
        <v>896</v>
      </c>
      <c r="D904" s="7">
        <v>307</v>
      </c>
      <c r="E904" s="6">
        <v>62.1</v>
      </c>
      <c r="F904" s="1">
        <f t="shared" si="197"/>
        <v>-9.7222222222222612E-2</v>
      </c>
      <c r="G904" s="1">
        <f t="shared" si="198"/>
        <v>-0.35000000000000142</v>
      </c>
      <c r="R904">
        <f t="shared" si="199"/>
        <v>0</v>
      </c>
      <c r="S904">
        <f t="shared" ref="S904:S967" si="210">IF(R904=1,"",E904)</f>
        <v>62.1</v>
      </c>
      <c r="T904" s="29">
        <f t="shared" si="200"/>
        <v>17.25</v>
      </c>
      <c r="U904" s="29">
        <f t="shared" ref="U904:U967" si="211">$L$1*F904</f>
        <v>-154.58333333333394</v>
      </c>
      <c r="V904" s="29">
        <f t="shared" si="201"/>
        <v>187.17480000000003</v>
      </c>
      <c r="W904" s="29">
        <f t="shared" si="202"/>
        <v>113.7283875</v>
      </c>
      <c r="X904" s="29">
        <f t="shared" si="203"/>
        <v>49.841466666666093</v>
      </c>
      <c r="Y904" s="29">
        <f t="shared" si="204"/>
        <v>0.85976529999999018</v>
      </c>
      <c r="Z904" s="25"/>
      <c r="AA904" s="29">
        <f t="shared" si="205"/>
        <v>2.7545943234567796</v>
      </c>
      <c r="AB904" s="25"/>
      <c r="AC904" s="25">
        <f t="shared" si="206"/>
        <v>0</v>
      </c>
      <c r="AD904" s="25"/>
      <c r="AE904" s="29">
        <f t="shared" si="208"/>
        <v>2919.2242247333343</v>
      </c>
      <c r="AF904" s="25"/>
      <c r="AG904" s="29">
        <f t="shared" si="209"/>
        <v>1289.4572473913565</v>
      </c>
      <c r="AH904" s="25"/>
      <c r="AI904" s="29">
        <f t="shared" si="207"/>
        <v>1057.3549428609124</v>
      </c>
    </row>
    <row r="905" spans="2:35" x14ac:dyDescent="0.35">
      <c r="B905" s="7" t="s">
        <v>2</v>
      </c>
      <c r="C905" s="7">
        <v>897</v>
      </c>
      <c r="D905" s="7">
        <v>308</v>
      </c>
      <c r="E905" s="6">
        <v>61.9</v>
      </c>
      <c r="F905" s="1">
        <f t="shared" ref="F905:F968" si="212">($E906-$E904)/2/3.6</f>
        <v>-2.7777777777778172E-2</v>
      </c>
      <c r="G905" s="1">
        <f t="shared" ref="G905:G968" si="213">($E906-$E904)/2</f>
        <v>-0.10000000000000142</v>
      </c>
      <c r="R905">
        <f t="shared" ref="R905:R968" si="214">IF(E905&lt;1,1,0)</f>
        <v>0</v>
      </c>
      <c r="S905">
        <f t="shared" si="210"/>
        <v>61.9</v>
      </c>
      <c r="T905" s="29">
        <f t="shared" ref="T905:T968" si="215">E905/3.6</f>
        <v>17.194444444444443</v>
      </c>
      <c r="U905" s="29">
        <f t="shared" si="211"/>
        <v>-44.16666666666729</v>
      </c>
      <c r="V905" s="29">
        <f t="shared" ref="V905:V968" si="216">$L$4*$L$1*$L$5</f>
        <v>187.17480000000003</v>
      </c>
      <c r="W905" s="29">
        <f t="shared" ref="W905:W968" si="217">0.5*1.225*$L$2*$L$3*(T905^2)</f>
        <v>112.99701712962961</v>
      </c>
      <c r="X905" s="29">
        <f t="shared" ref="X905:X968" si="218">T905+U905+V905</f>
        <v>160.20257777777718</v>
      </c>
      <c r="Y905" s="29">
        <f t="shared" ref="Y905:Y968" si="219">(X905*T905)/1000</f>
        <v>2.7545943234567796</v>
      </c>
      <c r="Z905" s="25"/>
      <c r="AA905" s="29">
        <f t="shared" ref="AA905:AA968" si="220">IF(X905&gt;0,(X906*T906)/1000,0)</f>
        <v>3.1343049716049332</v>
      </c>
      <c r="AB905" s="25"/>
      <c r="AC905" s="25">
        <f t="shared" ref="AC905:AC968" si="221">IF(X905 &lt; 0,(X905*T906)/1000,0)</f>
        <v>0</v>
      </c>
      <c r="AD905" s="25"/>
      <c r="AE905" s="29">
        <f t="shared" si="208"/>
        <v>2922.358529704939</v>
      </c>
      <c r="AF905" s="25"/>
      <c r="AG905" s="29">
        <f t="shared" si="209"/>
        <v>1289.4572473913565</v>
      </c>
      <c r="AH905" s="25"/>
      <c r="AI905" s="29">
        <f t="shared" ref="AI905:AI968" si="222">AG905*0.82</f>
        <v>1057.3549428609124</v>
      </c>
    </row>
    <row r="906" spans="2:35" x14ac:dyDescent="0.35">
      <c r="B906" s="7" t="s">
        <v>2</v>
      </c>
      <c r="C906" s="7">
        <v>898</v>
      </c>
      <c r="D906" s="7">
        <v>309</v>
      </c>
      <c r="E906" s="6">
        <v>61.9</v>
      </c>
      <c r="F906" s="1">
        <f t="shared" si="212"/>
        <v>-1.3888888888889086E-2</v>
      </c>
      <c r="G906" s="1">
        <f t="shared" si="213"/>
        <v>-5.0000000000000711E-2</v>
      </c>
      <c r="R906">
        <f t="shared" si="214"/>
        <v>0</v>
      </c>
      <c r="S906">
        <f t="shared" si="210"/>
        <v>61.9</v>
      </c>
      <c r="T906" s="29">
        <f t="shared" si="215"/>
        <v>17.194444444444443</v>
      </c>
      <c r="U906" s="29">
        <f t="shared" si="211"/>
        <v>-22.083333333333645</v>
      </c>
      <c r="V906" s="29">
        <f t="shared" si="216"/>
        <v>187.17480000000003</v>
      </c>
      <c r="W906" s="29">
        <f t="shared" si="217"/>
        <v>112.99701712962961</v>
      </c>
      <c r="X906" s="29">
        <f t="shared" si="218"/>
        <v>182.28591111111083</v>
      </c>
      <c r="Y906" s="29">
        <f t="shared" si="219"/>
        <v>3.1343049716049332</v>
      </c>
      <c r="Z906" s="25"/>
      <c r="AA906" s="29">
        <f t="shared" si="220"/>
        <v>1.9914729555555615</v>
      </c>
      <c r="AB906" s="25"/>
      <c r="AC906" s="25">
        <f t="shared" si="221"/>
        <v>0</v>
      </c>
      <c r="AD906" s="25"/>
      <c r="AE906" s="29">
        <f t="shared" ref="AE906:AE969" si="223">AE905+AA906</f>
        <v>2924.3500026604947</v>
      </c>
      <c r="AF906" s="25"/>
      <c r="AG906" s="29">
        <f t="shared" ref="AG906:AG969" si="224">AG905+ABS(AC906)</f>
        <v>1289.4572473913565</v>
      </c>
      <c r="AH906" s="25"/>
      <c r="AI906" s="29">
        <f t="shared" si="222"/>
        <v>1057.3549428609124</v>
      </c>
    </row>
    <row r="907" spans="2:35" x14ac:dyDescent="0.35">
      <c r="B907" s="7" t="s">
        <v>2</v>
      </c>
      <c r="C907" s="7">
        <v>899</v>
      </c>
      <c r="D907" s="7">
        <v>310</v>
      </c>
      <c r="E907" s="6">
        <v>61.8</v>
      </c>
      <c r="F907" s="1">
        <f t="shared" si="212"/>
        <v>-5.5555555555555358E-2</v>
      </c>
      <c r="G907" s="1">
        <f t="shared" si="213"/>
        <v>-0.19999999999999929</v>
      </c>
      <c r="R907">
        <f t="shared" si="214"/>
        <v>0</v>
      </c>
      <c r="S907">
        <f t="shared" si="210"/>
        <v>61.8</v>
      </c>
      <c r="T907" s="29">
        <f t="shared" si="215"/>
        <v>17.166666666666664</v>
      </c>
      <c r="U907" s="29">
        <f t="shared" si="211"/>
        <v>-88.333333333333016</v>
      </c>
      <c r="V907" s="29">
        <f t="shared" si="216"/>
        <v>187.17480000000003</v>
      </c>
      <c r="W907" s="29">
        <f t="shared" si="217"/>
        <v>112.63221666666662</v>
      </c>
      <c r="X907" s="29">
        <f t="shared" si="218"/>
        <v>116.00813333333369</v>
      </c>
      <c r="Y907" s="29">
        <f t="shared" si="219"/>
        <v>1.9914729555555615</v>
      </c>
      <c r="Z907" s="25"/>
      <c r="AA907" s="29">
        <f t="shared" si="220"/>
        <v>9.4097277777783844E-2</v>
      </c>
      <c r="AB907" s="25"/>
      <c r="AC907" s="25">
        <f t="shared" si="221"/>
        <v>0</v>
      </c>
      <c r="AD907" s="25"/>
      <c r="AE907" s="29">
        <f t="shared" si="223"/>
        <v>2924.4440999382723</v>
      </c>
      <c r="AF907" s="25"/>
      <c r="AG907" s="29">
        <f t="shared" si="224"/>
        <v>1289.4572473913565</v>
      </c>
      <c r="AH907" s="25"/>
      <c r="AI907" s="29">
        <f t="shared" si="222"/>
        <v>1057.3549428609124</v>
      </c>
    </row>
    <row r="908" spans="2:35" x14ac:dyDescent="0.35">
      <c r="B908" s="7" t="s">
        <v>2</v>
      </c>
      <c r="C908" s="7">
        <v>900</v>
      </c>
      <c r="D908" s="7">
        <v>311</v>
      </c>
      <c r="E908" s="6">
        <v>61.5</v>
      </c>
      <c r="F908" s="1">
        <f t="shared" si="212"/>
        <v>-0.12499999999999981</v>
      </c>
      <c r="G908" s="1">
        <f t="shared" si="213"/>
        <v>-0.44999999999999929</v>
      </c>
      <c r="R908">
        <f t="shared" si="214"/>
        <v>0</v>
      </c>
      <c r="S908">
        <f t="shared" si="210"/>
        <v>61.5</v>
      </c>
      <c r="T908" s="29">
        <f t="shared" si="215"/>
        <v>17.083333333333332</v>
      </c>
      <c r="U908" s="29">
        <f t="shared" si="211"/>
        <v>-198.74999999999969</v>
      </c>
      <c r="V908" s="29">
        <f t="shared" si="216"/>
        <v>187.17480000000003</v>
      </c>
      <c r="W908" s="29">
        <f t="shared" si="217"/>
        <v>111.54135416666664</v>
      </c>
      <c r="X908" s="29">
        <f t="shared" si="218"/>
        <v>5.5081333333336886</v>
      </c>
      <c r="Y908" s="29">
        <f t="shared" si="219"/>
        <v>9.4097277777783844E-2</v>
      </c>
      <c r="Z908" s="25"/>
      <c r="AA908" s="29">
        <f t="shared" si="220"/>
        <v>-3.2718276888888767</v>
      </c>
      <c r="AB908" s="25"/>
      <c r="AC908" s="25">
        <f t="shared" si="221"/>
        <v>0</v>
      </c>
      <c r="AD908" s="25"/>
      <c r="AE908" s="29">
        <f t="shared" si="223"/>
        <v>2921.1722722493832</v>
      </c>
      <c r="AF908" s="25"/>
      <c r="AG908" s="29">
        <f t="shared" si="224"/>
        <v>1289.4572473913565</v>
      </c>
      <c r="AH908" s="25"/>
      <c r="AI908" s="29">
        <f t="shared" si="222"/>
        <v>1057.3549428609124</v>
      </c>
    </row>
    <row r="909" spans="2:35" x14ac:dyDescent="0.35">
      <c r="B909" s="7" t="s">
        <v>2</v>
      </c>
      <c r="C909" s="7">
        <v>901</v>
      </c>
      <c r="D909" s="7">
        <v>312</v>
      </c>
      <c r="E909" s="6">
        <v>60.9</v>
      </c>
      <c r="F909" s="1">
        <f t="shared" si="212"/>
        <v>-0.24999999999999961</v>
      </c>
      <c r="G909" s="1">
        <f t="shared" si="213"/>
        <v>-0.89999999999999858</v>
      </c>
      <c r="R909">
        <f t="shared" si="214"/>
        <v>0</v>
      </c>
      <c r="S909">
        <f t="shared" si="210"/>
        <v>60.9</v>
      </c>
      <c r="T909" s="29">
        <f t="shared" si="215"/>
        <v>16.916666666666664</v>
      </c>
      <c r="U909" s="29">
        <f t="shared" si="211"/>
        <v>-397.49999999999937</v>
      </c>
      <c r="V909" s="29">
        <f t="shared" si="216"/>
        <v>187.17480000000003</v>
      </c>
      <c r="W909" s="29">
        <f t="shared" si="217"/>
        <v>109.37555416666663</v>
      </c>
      <c r="X909" s="29">
        <f t="shared" si="218"/>
        <v>-193.40853333333266</v>
      </c>
      <c r="Y909" s="29">
        <f t="shared" si="219"/>
        <v>-3.2718276888888767</v>
      </c>
      <c r="Z909" s="25"/>
      <c r="AA909" s="29">
        <f t="shared" si="220"/>
        <v>0</v>
      </c>
      <c r="AB909" s="25"/>
      <c r="AC909" s="25">
        <f t="shared" si="221"/>
        <v>-3.2073581777777664</v>
      </c>
      <c r="AD909" s="25"/>
      <c r="AE909" s="29">
        <f t="shared" si="223"/>
        <v>2921.1722722493832</v>
      </c>
      <c r="AF909" s="25"/>
      <c r="AG909" s="29">
        <f t="shared" si="224"/>
        <v>1292.6646055691342</v>
      </c>
      <c r="AH909" s="25"/>
      <c r="AI909" s="29">
        <f t="shared" si="222"/>
        <v>1059.98497656669</v>
      </c>
    </row>
    <row r="910" spans="2:35" x14ac:dyDescent="0.35">
      <c r="B910" s="7" t="s">
        <v>2</v>
      </c>
      <c r="C910" s="7">
        <v>902</v>
      </c>
      <c r="D910" s="7">
        <v>313</v>
      </c>
      <c r="E910" s="6">
        <v>59.7</v>
      </c>
      <c r="F910" s="1">
        <f t="shared" si="212"/>
        <v>-0.87499999999999956</v>
      </c>
      <c r="G910" s="1">
        <f t="shared" si="213"/>
        <v>-3.1499999999999986</v>
      </c>
      <c r="R910">
        <f t="shared" si="214"/>
        <v>0</v>
      </c>
      <c r="S910">
        <f t="shared" si="210"/>
        <v>59.7</v>
      </c>
      <c r="T910" s="29">
        <f t="shared" si="215"/>
        <v>16.583333333333332</v>
      </c>
      <c r="U910" s="29">
        <f t="shared" si="211"/>
        <v>-1391.2499999999993</v>
      </c>
      <c r="V910" s="29">
        <f t="shared" si="216"/>
        <v>187.17480000000003</v>
      </c>
      <c r="W910" s="29">
        <f t="shared" si="217"/>
        <v>105.10765416666665</v>
      </c>
      <c r="X910" s="29">
        <f t="shared" si="218"/>
        <v>-1187.4918666666661</v>
      </c>
      <c r="Y910" s="29">
        <f t="shared" si="219"/>
        <v>-19.692573455555543</v>
      </c>
      <c r="Z910" s="25"/>
      <c r="AA910" s="29">
        <f t="shared" si="220"/>
        <v>0</v>
      </c>
      <c r="AB910" s="25"/>
      <c r="AC910" s="25">
        <f t="shared" si="221"/>
        <v>-18.010293311111102</v>
      </c>
      <c r="AD910" s="25"/>
      <c r="AE910" s="29">
        <f t="shared" si="223"/>
        <v>2921.1722722493832</v>
      </c>
      <c r="AF910" s="25"/>
      <c r="AG910" s="29">
        <f t="shared" si="224"/>
        <v>1310.6748988802453</v>
      </c>
      <c r="AH910" s="25"/>
      <c r="AI910" s="29">
        <f t="shared" si="222"/>
        <v>1074.7534170818012</v>
      </c>
    </row>
    <row r="911" spans="2:35" x14ac:dyDescent="0.35">
      <c r="B911" s="7" t="s">
        <v>2</v>
      </c>
      <c r="C911" s="7">
        <v>903</v>
      </c>
      <c r="D911" s="7">
        <v>314</v>
      </c>
      <c r="E911" s="6">
        <v>54.6</v>
      </c>
      <c r="F911" s="1">
        <f t="shared" si="212"/>
        <v>-1.4444444444444453</v>
      </c>
      <c r="G911" s="1">
        <f t="shared" si="213"/>
        <v>-5.2000000000000028</v>
      </c>
      <c r="R911">
        <f t="shared" si="214"/>
        <v>0</v>
      </c>
      <c r="S911">
        <f t="shared" si="210"/>
        <v>54.6</v>
      </c>
      <c r="T911" s="29">
        <f t="shared" si="215"/>
        <v>15.166666666666666</v>
      </c>
      <c r="U911" s="29">
        <f t="shared" si="211"/>
        <v>-2296.6666666666679</v>
      </c>
      <c r="V911" s="29">
        <f t="shared" si="216"/>
        <v>187.17480000000003</v>
      </c>
      <c r="W911" s="29">
        <f t="shared" si="217"/>
        <v>87.916616666666656</v>
      </c>
      <c r="X911" s="29">
        <f t="shared" si="218"/>
        <v>-2094.3252000000011</v>
      </c>
      <c r="Y911" s="29">
        <f t="shared" si="219"/>
        <v>-31.763932200000017</v>
      </c>
      <c r="Z911" s="25"/>
      <c r="AA911" s="29">
        <f t="shared" si="220"/>
        <v>0</v>
      </c>
      <c r="AB911" s="25"/>
      <c r="AC911" s="25">
        <f t="shared" si="221"/>
        <v>-28.680620100000009</v>
      </c>
      <c r="AD911" s="25"/>
      <c r="AE911" s="29">
        <f t="shared" si="223"/>
        <v>2921.1722722493832</v>
      </c>
      <c r="AF911" s="25"/>
      <c r="AG911" s="29">
        <f t="shared" si="224"/>
        <v>1339.3555189802453</v>
      </c>
      <c r="AH911" s="25"/>
      <c r="AI911" s="29">
        <f t="shared" si="222"/>
        <v>1098.2715255638011</v>
      </c>
    </row>
    <row r="912" spans="2:35" x14ac:dyDescent="0.35">
      <c r="B912" s="7" t="s">
        <v>2</v>
      </c>
      <c r="C912" s="7">
        <v>904</v>
      </c>
      <c r="D912" s="7">
        <v>315</v>
      </c>
      <c r="E912" s="6">
        <v>49.3</v>
      </c>
      <c r="F912" s="1">
        <f t="shared" si="212"/>
        <v>-1.3472222222222225</v>
      </c>
      <c r="G912" s="1">
        <f t="shared" si="213"/>
        <v>-4.8500000000000014</v>
      </c>
      <c r="R912">
        <f t="shared" si="214"/>
        <v>0</v>
      </c>
      <c r="S912">
        <f t="shared" si="210"/>
        <v>49.3</v>
      </c>
      <c r="T912" s="29">
        <f t="shared" si="215"/>
        <v>13.694444444444443</v>
      </c>
      <c r="U912" s="29">
        <f t="shared" si="211"/>
        <v>-2142.0833333333339</v>
      </c>
      <c r="V912" s="29">
        <f t="shared" si="216"/>
        <v>187.17480000000003</v>
      </c>
      <c r="W912" s="29">
        <f t="shared" si="217"/>
        <v>71.676950462962935</v>
      </c>
      <c r="X912" s="29">
        <f t="shared" si="218"/>
        <v>-1941.2140888888896</v>
      </c>
      <c r="Y912" s="29">
        <f t="shared" si="219"/>
        <v>-26.583848495061734</v>
      </c>
      <c r="Z912" s="25"/>
      <c r="AA912" s="29">
        <f t="shared" si="220"/>
        <v>0</v>
      </c>
      <c r="AB912" s="25"/>
      <c r="AC912" s="25">
        <f t="shared" si="221"/>
        <v>-24.211253497530869</v>
      </c>
      <c r="AD912" s="25"/>
      <c r="AE912" s="29">
        <f t="shared" si="223"/>
        <v>2921.1722722493832</v>
      </c>
      <c r="AF912" s="25"/>
      <c r="AG912" s="29">
        <f t="shared" si="224"/>
        <v>1363.5667724777761</v>
      </c>
      <c r="AH912" s="25"/>
      <c r="AI912" s="29">
        <f t="shared" si="222"/>
        <v>1118.1247534317763</v>
      </c>
    </row>
    <row r="913" spans="2:35" x14ac:dyDescent="0.35">
      <c r="B913" s="7" t="s">
        <v>2</v>
      </c>
      <c r="C913" s="7">
        <v>905</v>
      </c>
      <c r="D913" s="7">
        <v>316</v>
      </c>
      <c r="E913" s="6">
        <v>44.9</v>
      </c>
      <c r="F913" s="1">
        <f t="shared" si="212"/>
        <v>-0.97222222222222221</v>
      </c>
      <c r="G913" s="1">
        <f t="shared" si="213"/>
        <v>-3.5</v>
      </c>
      <c r="R913">
        <f t="shared" si="214"/>
        <v>0</v>
      </c>
      <c r="S913">
        <f t="shared" si="210"/>
        <v>44.9</v>
      </c>
      <c r="T913" s="29">
        <f t="shared" si="215"/>
        <v>12.472222222222221</v>
      </c>
      <c r="U913" s="29">
        <f t="shared" si="211"/>
        <v>-1545.8333333333333</v>
      </c>
      <c r="V913" s="29">
        <f t="shared" si="216"/>
        <v>187.17480000000003</v>
      </c>
      <c r="W913" s="29">
        <f t="shared" si="217"/>
        <v>59.453628240740727</v>
      </c>
      <c r="X913" s="29">
        <f t="shared" si="218"/>
        <v>-1346.1863111111111</v>
      </c>
      <c r="Y913" s="29">
        <f t="shared" si="219"/>
        <v>-16.789934824691358</v>
      </c>
      <c r="Z913" s="25"/>
      <c r="AA913" s="29">
        <f t="shared" si="220"/>
        <v>0</v>
      </c>
      <c r="AB913" s="25"/>
      <c r="AC913" s="25">
        <f t="shared" si="221"/>
        <v>-15.817689155555552</v>
      </c>
      <c r="AD913" s="25"/>
      <c r="AE913" s="29">
        <f t="shared" si="223"/>
        <v>2921.1722722493832</v>
      </c>
      <c r="AF913" s="25"/>
      <c r="AG913" s="29">
        <f t="shared" si="224"/>
        <v>1379.3844616333317</v>
      </c>
      <c r="AH913" s="25"/>
      <c r="AI913" s="29">
        <f t="shared" si="222"/>
        <v>1131.095258539332</v>
      </c>
    </row>
    <row r="914" spans="2:35" x14ac:dyDescent="0.35">
      <c r="B914" s="7" t="s">
        <v>2</v>
      </c>
      <c r="C914" s="7">
        <v>906</v>
      </c>
      <c r="D914" s="7">
        <v>317</v>
      </c>
      <c r="E914" s="6">
        <v>42.3</v>
      </c>
      <c r="F914" s="1">
        <f t="shared" si="212"/>
        <v>-0.4861111111111111</v>
      </c>
      <c r="G914" s="1">
        <f t="shared" si="213"/>
        <v>-1.75</v>
      </c>
      <c r="R914">
        <f t="shared" si="214"/>
        <v>0</v>
      </c>
      <c r="S914">
        <f t="shared" si="210"/>
        <v>42.3</v>
      </c>
      <c r="T914" s="29">
        <f t="shared" si="215"/>
        <v>11.749999999999998</v>
      </c>
      <c r="U914" s="29">
        <f t="shared" si="211"/>
        <v>-772.91666666666663</v>
      </c>
      <c r="V914" s="29">
        <f t="shared" si="216"/>
        <v>187.17480000000003</v>
      </c>
      <c r="W914" s="29">
        <f t="shared" si="217"/>
        <v>52.767487499999987</v>
      </c>
      <c r="X914" s="29">
        <f t="shared" si="218"/>
        <v>-573.99186666666662</v>
      </c>
      <c r="Y914" s="29">
        <f t="shared" si="219"/>
        <v>-6.7444044333333322</v>
      </c>
      <c r="Z914" s="25"/>
      <c r="AA914" s="29">
        <f t="shared" si="220"/>
        <v>0</v>
      </c>
      <c r="AB914" s="25"/>
      <c r="AC914" s="25">
        <f t="shared" si="221"/>
        <v>-6.6009064666666664</v>
      </c>
      <c r="AD914" s="25"/>
      <c r="AE914" s="29">
        <f t="shared" si="223"/>
        <v>2921.1722722493832</v>
      </c>
      <c r="AF914" s="25"/>
      <c r="AG914" s="29">
        <f t="shared" si="224"/>
        <v>1385.9853680999984</v>
      </c>
      <c r="AH914" s="25"/>
      <c r="AI914" s="29">
        <f t="shared" si="222"/>
        <v>1136.5080018419985</v>
      </c>
    </row>
    <row r="915" spans="2:35" x14ac:dyDescent="0.35">
      <c r="B915" s="7" t="s">
        <v>2</v>
      </c>
      <c r="C915" s="7">
        <v>907</v>
      </c>
      <c r="D915" s="7">
        <v>318</v>
      </c>
      <c r="E915" s="6">
        <v>41.4</v>
      </c>
      <c r="F915" s="1">
        <f t="shared" si="212"/>
        <v>-0.1388888888888889</v>
      </c>
      <c r="G915" s="1">
        <f t="shared" si="213"/>
        <v>-0.5</v>
      </c>
      <c r="R915">
        <f t="shared" si="214"/>
        <v>0</v>
      </c>
      <c r="S915">
        <f t="shared" si="210"/>
        <v>41.4</v>
      </c>
      <c r="T915" s="29">
        <f t="shared" si="215"/>
        <v>11.5</v>
      </c>
      <c r="U915" s="29">
        <f t="shared" si="211"/>
        <v>-220.83333333333334</v>
      </c>
      <c r="V915" s="29">
        <f t="shared" si="216"/>
        <v>187.17480000000003</v>
      </c>
      <c r="W915" s="29">
        <f t="shared" si="217"/>
        <v>50.545949999999998</v>
      </c>
      <c r="X915" s="29">
        <f t="shared" si="218"/>
        <v>-22.15853333333331</v>
      </c>
      <c r="Y915" s="29">
        <f t="shared" si="219"/>
        <v>-0.25482313333333306</v>
      </c>
      <c r="Z915" s="25"/>
      <c r="AA915" s="29">
        <f t="shared" si="220"/>
        <v>0</v>
      </c>
      <c r="AB915" s="25"/>
      <c r="AC915" s="25">
        <f t="shared" si="221"/>
        <v>-0.2542076185185182</v>
      </c>
      <c r="AD915" s="25"/>
      <c r="AE915" s="29">
        <f t="shared" si="223"/>
        <v>2921.1722722493832</v>
      </c>
      <c r="AF915" s="25"/>
      <c r="AG915" s="29">
        <f t="shared" si="224"/>
        <v>1386.2395757185168</v>
      </c>
      <c r="AH915" s="25"/>
      <c r="AI915" s="29">
        <f t="shared" si="222"/>
        <v>1136.7164520891838</v>
      </c>
    </row>
    <row r="916" spans="2:35" x14ac:dyDescent="0.35">
      <c r="B916" s="7" t="s">
        <v>2</v>
      </c>
      <c r="C916" s="7">
        <v>908</v>
      </c>
      <c r="D916" s="7">
        <v>319</v>
      </c>
      <c r="E916" s="6">
        <v>41.3</v>
      </c>
      <c r="F916" s="1">
        <f t="shared" si="212"/>
        <v>9.7222222222222612E-2</v>
      </c>
      <c r="G916" s="1">
        <f t="shared" si="213"/>
        <v>0.35000000000000142</v>
      </c>
      <c r="R916">
        <f t="shared" si="214"/>
        <v>0</v>
      </c>
      <c r="S916">
        <f t="shared" si="210"/>
        <v>41.3</v>
      </c>
      <c r="T916" s="29">
        <f t="shared" si="215"/>
        <v>11.472222222222221</v>
      </c>
      <c r="U916" s="29">
        <f t="shared" si="211"/>
        <v>154.58333333333394</v>
      </c>
      <c r="V916" s="29">
        <f t="shared" si="216"/>
        <v>187.17480000000003</v>
      </c>
      <c r="W916" s="29">
        <f t="shared" si="217"/>
        <v>50.302061574074067</v>
      </c>
      <c r="X916" s="29">
        <f t="shared" si="218"/>
        <v>353.23035555555623</v>
      </c>
      <c r="Y916" s="29">
        <f t="shared" si="219"/>
        <v>4.0523371345679084</v>
      </c>
      <c r="Z916" s="25"/>
      <c r="AA916" s="29">
        <f t="shared" si="220"/>
        <v>11.106244034567915</v>
      </c>
      <c r="AB916" s="25"/>
      <c r="AC916" s="25">
        <f t="shared" si="221"/>
        <v>0</v>
      </c>
      <c r="AD916" s="25"/>
      <c r="AE916" s="29">
        <f t="shared" si="223"/>
        <v>2932.2785162839514</v>
      </c>
      <c r="AF916" s="25"/>
      <c r="AG916" s="29">
        <f t="shared" si="224"/>
        <v>1386.2395757185168</v>
      </c>
      <c r="AH916" s="25"/>
      <c r="AI916" s="29">
        <f t="shared" si="222"/>
        <v>1136.7164520891838</v>
      </c>
    </row>
    <row r="917" spans="2:35" x14ac:dyDescent="0.35">
      <c r="B917" s="7" t="s">
        <v>2</v>
      </c>
      <c r="C917" s="7">
        <v>909</v>
      </c>
      <c r="D917" s="7">
        <v>320</v>
      </c>
      <c r="E917" s="6">
        <v>42.1</v>
      </c>
      <c r="F917" s="1">
        <f t="shared" si="212"/>
        <v>0.47222222222222299</v>
      </c>
      <c r="G917" s="1">
        <f t="shared" si="213"/>
        <v>1.7000000000000028</v>
      </c>
      <c r="R917">
        <f t="shared" si="214"/>
        <v>0</v>
      </c>
      <c r="S917">
        <f t="shared" si="210"/>
        <v>42.1</v>
      </c>
      <c r="T917" s="29">
        <f t="shared" si="215"/>
        <v>11.694444444444445</v>
      </c>
      <c r="U917" s="29">
        <f t="shared" si="211"/>
        <v>750.83333333333451</v>
      </c>
      <c r="V917" s="29">
        <f t="shared" si="216"/>
        <v>187.17480000000003</v>
      </c>
      <c r="W917" s="29">
        <f t="shared" si="217"/>
        <v>52.269683796296299</v>
      </c>
      <c r="X917" s="29">
        <f t="shared" si="218"/>
        <v>949.70257777777897</v>
      </c>
      <c r="Y917" s="29">
        <f t="shared" si="219"/>
        <v>11.106244034567915</v>
      </c>
      <c r="Z917" s="25"/>
      <c r="AA917" s="29">
        <f t="shared" si="220"/>
        <v>19.752948211111107</v>
      </c>
      <c r="AB917" s="25"/>
      <c r="AC917" s="25">
        <f t="shared" si="221"/>
        <v>0</v>
      </c>
      <c r="AD917" s="25"/>
      <c r="AE917" s="29">
        <f t="shared" si="223"/>
        <v>2952.0314644950627</v>
      </c>
      <c r="AF917" s="25"/>
      <c r="AG917" s="29">
        <f t="shared" si="224"/>
        <v>1386.2395757185168</v>
      </c>
      <c r="AH917" s="25"/>
      <c r="AI917" s="29">
        <f t="shared" si="222"/>
        <v>1136.7164520891838</v>
      </c>
    </row>
    <row r="918" spans="2:35" x14ac:dyDescent="0.35">
      <c r="B918" s="7" t="s">
        <v>2</v>
      </c>
      <c r="C918" s="7">
        <v>910</v>
      </c>
      <c r="D918" s="7">
        <v>321</v>
      </c>
      <c r="E918" s="6">
        <v>44.7</v>
      </c>
      <c r="F918" s="1">
        <f t="shared" si="212"/>
        <v>0.87499999999999956</v>
      </c>
      <c r="G918" s="1">
        <f t="shared" si="213"/>
        <v>3.1499999999999986</v>
      </c>
      <c r="R918">
        <f t="shared" si="214"/>
        <v>0</v>
      </c>
      <c r="S918">
        <f t="shared" si="210"/>
        <v>44.7</v>
      </c>
      <c r="T918" s="29">
        <f t="shared" si="215"/>
        <v>12.416666666666668</v>
      </c>
      <c r="U918" s="29">
        <f t="shared" si="211"/>
        <v>1391.2499999999993</v>
      </c>
      <c r="V918" s="29">
        <f t="shared" si="216"/>
        <v>187.17480000000003</v>
      </c>
      <c r="W918" s="29">
        <f t="shared" si="217"/>
        <v>58.92515416666668</v>
      </c>
      <c r="X918" s="29">
        <f t="shared" si="218"/>
        <v>1590.8414666666661</v>
      </c>
      <c r="Y918" s="29">
        <f t="shared" si="219"/>
        <v>19.752948211111107</v>
      </c>
      <c r="Z918" s="25"/>
      <c r="AA918" s="29">
        <f t="shared" si="220"/>
        <v>22.589390212345663</v>
      </c>
      <c r="AB918" s="25"/>
      <c r="AC918" s="25">
        <f t="shared" si="221"/>
        <v>0</v>
      </c>
      <c r="AD918" s="25"/>
      <c r="AE918" s="29">
        <f t="shared" si="223"/>
        <v>2974.6208547074084</v>
      </c>
      <c r="AF918" s="25"/>
      <c r="AG918" s="29">
        <f t="shared" si="224"/>
        <v>1386.2395757185168</v>
      </c>
      <c r="AH918" s="25"/>
      <c r="AI918" s="29">
        <f t="shared" si="222"/>
        <v>1136.7164520891838</v>
      </c>
    </row>
    <row r="919" spans="2:35" x14ac:dyDescent="0.35">
      <c r="B919" s="7" t="s">
        <v>2</v>
      </c>
      <c r="C919" s="7">
        <v>911</v>
      </c>
      <c r="D919" s="7">
        <v>322</v>
      </c>
      <c r="E919" s="6">
        <v>48.4</v>
      </c>
      <c r="F919" s="1">
        <f t="shared" si="212"/>
        <v>0.93055555555555491</v>
      </c>
      <c r="G919" s="1">
        <f t="shared" si="213"/>
        <v>3.3499999999999979</v>
      </c>
      <c r="R919">
        <f t="shared" si="214"/>
        <v>0</v>
      </c>
      <c r="S919">
        <f t="shared" si="210"/>
        <v>48.4</v>
      </c>
      <c r="T919" s="29">
        <f t="shared" si="215"/>
        <v>13.444444444444443</v>
      </c>
      <c r="U919" s="29">
        <f t="shared" si="211"/>
        <v>1479.5833333333323</v>
      </c>
      <c r="V919" s="29">
        <f t="shared" si="216"/>
        <v>187.17480000000003</v>
      </c>
      <c r="W919" s="29">
        <f t="shared" si="217"/>
        <v>69.083829629629605</v>
      </c>
      <c r="X919" s="29">
        <f t="shared" si="218"/>
        <v>1680.2025777777767</v>
      </c>
      <c r="Y919" s="29">
        <f t="shared" si="219"/>
        <v>22.589390212345663</v>
      </c>
      <c r="Z919" s="25"/>
      <c r="AA919" s="29">
        <f t="shared" si="220"/>
        <v>16.434234953086431</v>
      </c>
      <c r="AB919" s="25"/>
      <c r="AC919" s="25">
        <f t="shared" si="221"/>
        <v>0</v>
      </c>
      <c r="AD919" s="25"/>
      <c r="AE919" s="29">
        <f t="shared" si="223"/>
        <v>2991.055089660495</v>
      </c>
      <c r="AF919" s="25"/>
      <c r="AG919" s="29">
        <f t="shared" si="224"/>
        <v>1386.2395757185168</v>
      </c>
      <c r="AH919" s="25"/>
      <c r="AI919" s="29">
        <f t="shared" si="222"/>
        <v>1136.7164520891838</v>
      </c>
    </row>
    <row r="920" spans="2:35" x14ac:dyDescent="0.35">
      <c r="B920" s="7" t="s">
        <v>2</v>
      </c>
      <c r="C920" s="7">
        <v>912</v>
      </c>
      <c r="D920" s="7">
        <v>323</v>
      </c>
      <c r="E920" s="6">
        <v>51.4</v>
      </c>
      <c r="F920" s="1">
        <f t="shared" si="212"/>
        <v>0.59722222222222276</v>
      </c>
      <c r="G920" s="1">
        <f t="shared" si="213"/>
        <v>2.1500000000000021</v>
      </c>
      <c r="R920">
        <f t="shared" si="214"/>
        <v>0</v>
      </c>
      <c r="S920">
        <f t="shared" si="210"/>
        <v>51.4</v>
      </c>
      <c r="T920" s="29">
        <f t="shared" si="215"/>
        <v>14.277777777777777</v>
      </c>
      <c r="U920" s="29">
        <f t="shared" si="211"/>
        <v>949.58333333333417</v>
      </c>
      <c r="V920" s="29">
        <f t="shared" si="216"/>
        <v>187.17480000000003</v>
      </c>
      <c r="W920" s="29">
        <f t="shared" si="217"/>
        <v>77.913357407407389</v>
      </c>
      <c r="X920" s="29">
        <f t="shared" si="218"/>
        <v>1151.035911111112</v>
      </c>
      <c r="Y920" s="29">
        <f t="shared" si="219"/>
        <v>16.434234953086431</v>
      </c>
      <c r="Z920" s="25"/>
      <c r="AA920" s="29">
        <f t="shared" si="220"/>
        <v>11.359490204938277</v>
      </c>
      <c r="AB920" s="25"/>
      <c r="AC920" s="25">
        <f t="shared" si="221"/>
        <v>0</v>
      </c>
      <c r="AD920" s="25"/>
      <c r="AE920" s="29">
        <f t="shared" si="223"/>
        <v>3002.4145798654331</v>
      </c>
      <c r="AF920" s="25"/>
      <c r="AG920" s="29">
        <f t="shared" si="224"/>
        <v>1386.2395757185168</v>
      </c>
      <c r="AH920" s="25"/>
      <c r="AI920" s="29">
        <f t="shared" si="222"/>
        <v>1136.7164520891838</v>
      </c>
    </row>
    <row r="921" spans="2:35" x14ac:dyDescent="0.35">
      <c r="B921" s="7" t="s">
        <v>2</v>
      </c>
      <c r="C921" s="7">
        <v>913</v>
      </c>
      <c r="D921" s="7">
        <v>324</v>
      </c>
      <c r="E921" s="6">
        <v>52.7</v>
      </c>
      <c r="F921" s="1">
        <f t="shared" si="212"/>
        <v>0.36111111111111133</v>
      </c>
      <c r="G921" s="1">
        <f t="shared" si="213"/>
        <v>1.3000000000000007</v>
      </c>
      <c r="R921">
        <f t="shared" si="214"/>
        <v>0</v>
      </c>
      <c r="S921">
        <f t="shared" si="210"/>
        <v>52.7</v>
      </c>
      <c r="T921" s="29">
        <f t="shared" si="215"/>
        <v>14.638888888888889</v>
      </c>
      <c r="U921" s="29">
        <f t="shared" si="211"/>
        <v>574.16666666666697</v>
      </c>
      <c r="V921" s="29">
        <f t="shared" si="216"/>
        <v>187.17480000000003</v>
      </c>
      <c r="W921" s="29">
        <f t="shared" si="217"/>
        <v>81.90433935185186</v>
      </c>
      <c r="X921" s="29">
        <f t="shared" si="218"/>
        <v>775.98035555555589</v>
      </c>
      <c r="Y921" s="29">
        <f t="shared" si="219"/>
        <v>11.359490204938277</v>
      </c>
      <c r="Z921" s="25"/>
      <c r="AA921" s="29">
        <f t="shared" si="220"/>
        <v>17.276371999999988</v>
      </c>
      <c r="AB921" s="25"/>
      <c r="AC921" s="25">
        <f t="shared" si="221"/>
        <v>0</v>
      </c>
      <c r="AD921" s="25"/>
      <c r="AE921" s="29">
        <f t="shared" si="223"/>
        <v>3019.6909518654329</v>
      </c>
      <c r="AF921" s="25"/>
      <c r="AG921" s="29">
        <f t="shared" si="224"/>
        <v>1386.2395757185168</v>
      </c>
      <c r="AH921" s="25"/>
      <c r="AI921" s="29">
        <f t="shared" si="222"/>
        <v>1136.7164520891838</v>
      </c>
    </row>
    <row r="922" spans="2:35" x14ac:dyDescent="0.35">
      <c r="B922" s="7" t="s">
        <v>2</v>
      </c>
      <c r="C922" s="7">
        <v>914</v>
      </c>
      <c r="D922" s="7">
        <v>325</v>
      </c>
      <c r="E922" s="6">
        <v>54</v>
      </c>
      <c r="F922" s="1">
        <f t="shared" si="212"/>
        <v>0.59722222222222177</v>
      </c>
      <c r="G922" s="1">
        <f t="shared" si="213"/>
        <v>2.1499999999999986</v>
      </c>
      <c r="R922">
        <f t="shared" si="214"/>
        <v>0</v>
      </c>
      <c r="S922">
        <f t="shared" si="210"/>
        <v>54</v>
      </c>
      <c r="T922" s="29">
        <f t="shared" si="215"/>
        <v>15</v>
      </c>
      <c r="U922" s="29">
        <f t="shared" si="211"/>
        <v>949.58333333333258</v>
      </c>
      <c r="V922" s="29">
        <f t="shared" si="216"/>
        <v>187.17480000000003</v>
      </c>
      <c r="W922" s="29">
        <f t="shared" si="217"/>
        <v>85.99499999999999</v>
      </c>
      <c r="X922" s="29">
        <f t="shared" si="218"/>
        <v>1151.7581333333326</v>
      </c>
      <c r="Y922" s="29">
        <f t="shared" si="219"/>
        <v>17.276371999999988</v>
      </c>
      <c r="Z922" s="25"/>
      <c r="AA922" s="29">
        <f t="shared" si="220"/>
        <v>17.550059333333337</v>
      </c>
      <c r="AB922" s="25"/>
      <c r="AC922" s="25">
        <f t="shared" si="221"/>
        <v>0</v>
      </c>
      <c r="AD922" s="25"/>
      <c r="AE922" s="29">
        <f t="shared" si="223"/>
        <v>3037.241011198766</v>
      </c>
      <c r="AF922" s="25"/>
      <c r="AG922" s="29">
        <f t="shared" si="224"/>
        <v>1386.2395757185168</v>
      </c>
      <c r="AH922" s="25"/>
      <c r="AI922" s="29">
        <f t="shared" si="222"/>
        <v>1136.7164520891838</v>
      </c>
    </row>
    <row r="923" spans="2:35" x14ac:dyDescent="0.35">
      <c r="B923" s="7" t="s">
        <v>2</v>
      </c>
      <c r="C923" s="7">
        <v>915</v>
      </c>
      <c r="D923" s="7">
        <v>326</v>
      </c>
      <c r="E923" s="6">
        <v>57</v>
      </c>
      <c r="F923" s="1">
        <f t="shared" si="212"/>
        <v>0.56944444444444464</v>
      </c>
      <c r="G923" s="1">
        <f t="shared" si="213"/>
        <v>2.0500000000000007</v>
      </c>
      <c r="R923">
        <f t="shared" si="214"/>
        <v>0</v>
      </c>
      <c r="S923">
        <f t="shared" si="210"/>
        <v>57</v>
      </c>
      <c r="T923" s="29">
        <f t="shared" si="215"/>
        <v>15.833333333333332</v>
      </c>
      <c r="U923" s="29">
        <f t="shared" si="211"/>
        <v>905.41666666666697</v>
      </c>
      <c r="V923" s="29">
        <f t="shared" si="216"/>
        <v>187.17480000000003</v>
      </c>
      <c r="W923" s="29">
        <f t="shared" si="217"/>
        <v>95.81541666666665</v>
      </c>
      <c r="X923" s="29">
        <f t="shared" si="218"/>
        <v>1108.4248000000005</v>
      </c>
      <c r="Y923" s="29">
        <f t="shared" si="219"/>
        <v>17.550059333333337</v>
      </c>
      <c r="Z923" s="25"/>
      <c r="AA923" s="29">
        <f t="shared" si="220"/>
        <v>11.122067219753099</v>
      </c>
      <c r="AB923" s="25"/>
      <c r="AC923" s="25">
        <f t="shared" si="221"/>
        <v>0</v>
      </c>
      <c r="AD923" s="25"/>
      <c r="AE923" s="29">
        <f t="shared" si="223"/>
        <v>3048.3630784185193</v>
      </c>
      <c r="AF923" s="25"/>
      <c r="AG923" s="29">
        <f t="shared" si="224"/>
        <v>1386.2395757185168</v>
      </c>
      <c r="AH923" s="25"/>
      <c r="AI923" s="29">
        <f t="shared" si="222"/>
        <v>1136.7164520891838</v>
      </c>
    </row>
    <row r="924" spans="2:35" x14ac:dyDescent="0.35">
      <c r="B924" s="7" t="s">
        <v>2</v>
      </c>
      <c r="C924" s="7">
        <v>916</v>
      </c>
      <c r="D924" s="7">
        <v>327</v>
      </c>
      <c r="E924" s="6">
        <v>58.1</v>
      </c>
      <c r="F924" s="1">
        <f t="shared" si="212"/>
        <v>0.30555555555555597</v>
      </c>
      <c r="G924" s="1">
        <f t="shared" si="213"/>
        <v>1.1000000000000014</v>
      </c>
      <c r="R924">
        <f t="shared" si="214"/>
        <v>0</v>
      </c>
      <c r="S924">
        <f t="shared" si="210"/>
        <v>58.1</v>
      </c>
      <c r="T924" s="29">
        <f t="shared" si="215"/>
        <v>16.138888888888889</v>
      </c>
      <c r="U924" s="29">
        <f t="shared" si="211"/>
        <v>485.833333333334</v>
      </c>
      <c r="V924" s="29">
        <f t="shared" si="216"/>
        <v>187.17480000000003</v>
      </c>
      <c r="W924" s="29">
        <f t="shared" si="217"/>
        <v>99.549239351851867</v>
      </c>
      <c r="X924" s="29">
        <f t="shared" si="218"/>
        <v>689.14702222222297</v>
      </c>
      <c r="Y924" s="29">
        <f t="shared" si="219"/>
        <v>11.122067219753099</v>
      </c>
      <c r="Z924" s="25"/>
      <c r="AA924" s="29">
        <f t="shared" si="220"/>
        <v>6.6167386864197493</v>
      </c>
      <c r="AB924" s="25"/>
      <c r="AC924" s="25">
        <f t="shared" si="221"/>
        <v>0</v>
      </c>
      <c r="AD924" s="25"/>
      <c r="AE924" s="29">
        <f t="shared" si="223"/>
        <v>3054.9798171049392</v>
      </c>
      <c r="AF924" s="25"/>
      <c r="AG924" s="29">
        <f t="shared" si="224"/>
        <v>1386.2395757185168</v>
      </c>
      <c r="AH924" s="25"/>
      <c r="AI924" s="29">
        <f t="shared" si="222"/>
        <v>1136.7164520891838</v>
      </c>
    </row>
    <row r="925" spans="2:35" x14ac:dyDescent="0.35">
      <c r="B925" s="7" t="s">
        <v>2</v>
      </c>
      <c r="C925" s="7">
        <v>917</v>
      </c>
      <c r="D925" s="7">
        <v>328</v>
      </c>
      <c r="E925" s="6">
        <v>59.2</v>
      </c>
      <c r="F925" s="1">
        <f t="shared" si="212"/>
        <v>0.12499999999999981</v>
      </c>
      <c r="G925" s="1">
        <f t="shared" si="213"/>
        <v>0.44999999999999929</v>
      </c>
      <c r="R925">
        <f t="shared" si="214"/>
        <v>0</v>
      </c>
      <c r="S925">
        <f t="shared" si="210"/>
        <v>59.2</v>
      </c>
      <c r="T925" s="29">
        <f t="shared" si="215"/>
        <v>16.444444444444446</v>
      </c>
      <c r="U925" s="29">
        <f t="shared" si="211"/>
        <v>198.74999999999969</v>
      </c>
      <c r="V925" s="29">
        <f t="shared" si="216"/>
        <v>187.17480000000003</v>
      </c>
      <c r="W925" s="29">
        <f t="shared" si="217"/>
        <v>103.35442962962965</v>
      </c>
      <c r="X925" s="29">
        <f t="shared" si="218"/>
        <v>402.36924444444418</v>
      </c>
      <c r="Y925" s="29">
        <f t="shared" si="219"/>
        <v>6.6167386864197493</v>
      </c>
      <c r="Z925" s="25"/>
      <c r="AA925" s="29">
        <f t="shared" si="220"/>
        <v>2.9742613827160449</v>
      </c>
      <c r="AB925" s="25"/>
      <c r="AC925" s="25">
        <f t="shared" si="221"/>
        <v>0</v>
      </c>
      <c r="AD925" s="25"/>
      <c r="AE925" s="29">
        <f t="shared" si="223"/>
        <v>3057.9540784876554</v>
      </c>
      <c r="AF925" s="25"/>
      <c r="AG925" s="29">
        <f t="shared" si="224"/>
        <v>1386.2395757185168</v>
      </c>
      <c r="AH925" s="25"/>
      <c r="AI925" s="29">
        <f t="shared" si="222"/>
        <v>1136.7164520891838</v>
      </c>
    </row>
    <row r="926" spans="2:35" x14ac:dyDescent="0.35">
      <c r="B926" s="7" t="s">
        <v>2</v>
      </c>
      <c r="C926" s="7">
        <v>918</v>
      </c>
      <c r="D926" s="7">
        <v>329</v>
      </c>
      <c r="E926" s="6">
        <v>59</v>
      </c>
      <c r="F926" s="1">
        <f t="shared" si="212"/>
        <v>-1.3888888888889086E-2</v>
      </c>
      <c r="G926" s="1">
        <f t="shared" si="213"/>
        <v>-5.0000000000000711E-2</v>
      </c>
      <c r="R926">
        <f t="shared" si="214"/>
        <v>0</v>
      </c>
      <c r="S926">
        <f t="shared" si="210"/>
        <v>59</v>
      </c>
      <c r="T926" s="29">
        <f t="shared" si="215"/>
        <v>16.388888888888889</v>
      </c>
      <c r="U926" s="29">
        <f t="shared" si="211"/>
        <v>-22.083333333333645</v>
      </c>
      <c r="V926" s="29">
        <f t="shared" si="216"/>
        <v>187.17480000000003</v>
      </c>
      <c r="W926" s="29">
        <f t="shared" si="217"/>
        <v>102.65726851851851</v>
      </c>
      <c r="X926" s="29">
        <f t="shared" si="218"/>
        <v>181.48035555555526</v>
      </c>
      <c r="Y926" s="29">
        <f t="shared" si="219"/>
        <v>2.9742613827160449</v>
      </c>
      <c r="Z926" s="25"/>
      <c r="AA926" s="29">
        <f t="shared" si="220"/>
        <v>5.1549668555555561</v>
      </c>
      <c r="AB926" s="25"/>
      <c r="AC926" s="25">
        <f t="shared" si="221"/>
        <v>0</v>
      </c>
      <c r="AD926" s="25"/>
      <c r="AE926" s="29">
        <f t="shared" si="223"/>
        <v>3063.1090453432107</v>
      </c>
      <c r="AF926" s="25"/>
      <c r="AG926" s="29">
        <f t="shared" si="224"/>
        <v>1386.2395757185168</v>
      </c>
      <c r="AH926" s="25"/>
      <c r="AI926" s="29">
        <f t="shared" si="222"/>
        <v>1136.7164520891838</v>
      </c>
    </row>
    <row r="927" spans="2:35" x14ac:dyDescent="0.35">
      <c r="B927" s="7" t="s">
        <v>2</v>
      </c>
      <c r="C927" s="7">
        <v>919</v>
      </c>
      <c r="D927" s="7">
        <v>330</v>
      </c>
      <c r="E927" s="6">
        <v>59.1</v>
      </c>
      <c r="F927" s="1">
        <f t="shared" si="212"/>
        <v>6.9444444444444448E-2</v>
      </c>
      <c r="G927" s="1">
        <f t="shared" si="213"/>
        <v>0.25</v>
      </c>
      <c r="R927">
        <f t="shared" si="214"/>
        <v>0</v>
      </c>
      <c r="S927">
        <f t="shared" si="210"/>
        <v>59.1</v>
      </c>
      <c r="T927" s="29">
        <f t="shared" si="215"/>
        <v>16.416666666666668</v>
      </c>
      <c r="U927" s="29">
        <f t="shared" si="211"/>
        <v>110.41666666666667</v>
      </c>
      <c r="V927" s="29">
        <f t="shared" si="216"/>
        <v>187.17480000000003</v>
      </c>
      <c r="W927" s="29">
        <f t="shared" si="217"/>
        <v>103.00555416666667</v>
      </c>
      <c r="X927" s="29">
        <f t="shared" si="218"/>
        <v>314.00813333333338</v>
      </c>
      <c r="Y927" s="29">
        <f t="shared" si="219"/>
        <v>5.1549668555555561</v>
      </c>
      <c r="Z927" s="25"/>
      <c r="AA927" s="29">
        <f t="shared" si="220"/>
        <v>8.4765889012345639</v>
      </c>
      <c r="AB927" s="25"/>
      <c r="AC927" s="25">
        <f t="shared" si="221"/>
        <v>0</v>
      </c>
      <c r="AD927" s="25"/>
      <c r="AE927" s="29">
        <f t="shared" si="223"/>
        <v>3071.5856342444454</v>
      </c>
      <c r="AF927" s="25"/>
      <c r="AG927" s="29">
        <f t="shared" si="224"/>
        <v>1386.2395757185168</v>
      </c>
      <c r="AH927" s="25"/>
      <c r="AI927" s="29">
        <f t="shared" si="222"/>
        <v>1136.7164520891838</v>
      </c>
    </row>
    <row r="928" spans="2:35" x14ac:dyDescent="0.35">
      <c r="B928" s="7" t="s">
        <v>2</v>
      </c>
      <c r="C928" s="7">
        <v>920</v>
      </c>
      <c r="D928" s="7">
        <v>331</v>
      </c>
      <c r="E928" s="6">
        <v>59.5</v>
      </c>
      <c r="F928" s="1">
        <f t="shared" si="212"/>
        <v>0.19444444444444425</v>
      </c>
      <c r="G928" s="1">
        <f t="shared" si="213"/>
        <v>0.69999999999999929</v>
      </c>
      <c r="R928">
        <f t="shared" si="214"/>
        <v>0</v>
      </c>
      <c r="S928">
        <f t="shared" si="210"/>
        <v>59.5</v>
      </c>
      <c r="T928" s="29">
        <f t="shared" si="215"/>
        <v>16.527777777777779</v>
      </c>
      <c r="U928" s="29">
        <f t="shared" si="211"/>
        <v>309.16666666666634</v>
      </c>
      <c r="V928" s="29">
        <f t="shared" si="216"/>
        <v>187.17480000000003</v>
      </c>
      <c r="W928" s="29">
        <f t="shared" si="217"/>
        <v>104.40459490740741</v>
      </c>
      <c r="X928" s="29">
        <f t="shared" si="218"/>
        <v>512.86924444444412</v>
      </c>
      <c r="Y928" s="29">
        <f t="shared" si="219"/>
        <v>8.4765889012345639</v>
      </c>
      <c r="Z928" s="25"/>
      <c r="AA928" s="29">
        <f t="shared" si="220"/>
        <v>13.819438382716037</v>
      </c>
      <c r="AB928" s="25"/>
      <c r="AC928" s="25">
        <f t="shared" si="221"/>
        <v>0</v>
      </c>
      <c r="AD928" s="25"/>
      <c r="AE928" s="29">
        <f t="shared" si="223"/>
        <v>3085.4050726271612</v>
      </c>
      <c r="AF928" s="25"/>
      <c r="AG928" s="29">
        <f t="shared" si="224"/>
        <v>1386.2395757185168</v>
      </c>
      <c r="AH928" s="25"/>
      <c r="AI928" s="29">
        <f t="shared" si="222"/>
        <v>1136.7164520891838</v>
      </c>
    </row>
    <row r="929" spans="2:35" x14ac:dyDescent="0.35">
      <c r="B929" s="7" t="s">
        <v>2</v>
      </c>
      <c r="C929" s="7">
        <v>921</v>
      </c>
      <c r="D929" s="7">
        <v>332</v>
      </c>
      <c r="E929" s="6">
        <v>60.5</v>
      </c>
      <c r="F929" s="1">
        <f t="shared" si="212"/>
        <v>0.38888888888888851</v>
      </c>
      <c r="G929" s="1">
        <f t="shared" si="213"/>
        <v>1.3999999999999986</v>
      </c>
      <c r="R929">
        <f t="shared" si="214"/>
        <v>0</v>
      </c>
      <c r="S929">
        <f t="shared" si="210"/>
        <v>60.5</v>
      </c>
      <c r="T929" s="29">
        <f t="shared" si="215"/>
        <v>16.805555555555554</v>
      </c>
      <c r="U929" s="29">
        <f t="shared" si="211"/>
        <v>618.33333333333269</v>
      </c>
      <c r="V929" s="29">
        <f t="shared" si="216"/>
        <v>187.17480000000003</v>
      </c>
      <c r="W929" s="29">
        <f t="shared" si="217"/>
        <v>107.94348379629628</v>
      </c>
      <c r="X929" s="29">
        <f t="shared" si="218"/>
        <v>822.31368888888824</v>
      </c>
      <c r="Y929" s="29">
        <f t="shared" si="219"/>
        <v>13.819438382716037</v>
      </c>
      <c r="Z929" s="25"/>
      <c r="AA929" s="29">
        <f t="shared" si="220"/>
        <v>16.532234116049374</v>
      </c>
      <c r="AB929" s="25"/>
      <c r="AC929" s="25">
        <f t="shared" si="221"/>
        <v>0</v>
      </c>
      <c r="AD929" s="25"/>
      <c r="AE929" s="29">
        <f t="shared" si="223"/>
        <v>3101.9373067432107</v>
      </c>
      <c r="AF929" s="25"/>
      <c r="AG929" s="29">
        <f t="shared" si="224"/>
        <v>1386.2395757185168</v>
      </c>
      <c r="AH929" s="25"/>
      <c r="AI929" s="29">
        <f t="shared" si="222"/>
        <v>1136.7164520891838</v>
      </c>
    </row>
    <row r="930" spans="2:35" x14ac:dyDescent="0.35">
      <c r="B930" s="7" t="s">
        <v>2</v>
      </c>
      <c r="C930" s="7">
        <v>922</v>
      </c>
      <c r="D930" s="7">
        <v>333</v>
      </c>
      <c r="E930" s="6">
        <v>62.3</v>
      </c>
      <c r="F930" s="1">
        <f t="shared" si="212"/>
        <v>0.47222222222222199</v>
      </c>
      <c r="G930" s="1">
        <f t="shared" si="213"/>
        <v>1.6999999999999993</v>
      </c>
      <c r="R930">
        <f t="shared" si="214"/>
        <v>0</v>
      </c>
      <c r="S930">
        <f t="shared" si="210"/>
        <v>62.3</v>
      </c>
      <c r="T930" s="29">
        <f t="shared" si="215"/>
        <v>17.305555555555554</v>
      </c>
      <c r="U930" s="29">
        <f t="shared" si="211"/>
        <v>750.83333333333292</v>
      </c>
      <c r="V930" s="29">
        <f t="shared" si="216"/>
        <v>187.17480000000003</v>
      </c>
      <c r="W930" s="29">
        <f t="shared" si="217"/>
        <v>114.4621171296296</v>
      </c>
      <c r="X930" s="29">
        <f t="shared" si="218"/>
        <v>955.31368888888846</v>
      </c>
      <c r="Y930" s="29">
        <f t="shared" si="219"/>
        <v>16.532234116049374</v>
      </c>
      <c r="Z930" s="25"/>
      <c r="AA930" s="29">
        <f t="shared" si="220"/>
        <v>14.612831866666655</v>
      </c>
      <c r="AB930" s="25"/>
      <c r="AC930" s="25">
        <f t="shared" si="221"/>
        <v>0</v>
      </c>
      <c r="AD930" s="25"/>
      <c r="AE930" s="29">
        <f t="shared" si="223"/>
        <v>3116.5501386098772</v>
      </c>
      <c r="AF930" s="25"/>
      <c r="AG930" s="29">
        <f t="shared" si="224"/>
        <v>1386.2395757185168</v>
      </c>
      <c r="AH930" s="25"/>
      <c r="AI930" s="29">
        <f t="shared" si="222"/>
        <v>1136.7164520891838</v>
      </c>
    </row>
    <row r="931" spans="2:35" x14ac:dyDescent="0.35">
      <c r="B931" s="7" t="s">
        <v>2</v>
      </c>
      <c r="C931" s="7">
        <v>923</v>
      </c>
      <c r="D931" s="7">
        <v>334</v>
      </c>
      <c r="E931" s="6">
        <v>63.9</v>
      </c>
      <c r="F931" s="1">
        <f t="shared" si="212"/>
        <v>0.38888888888888851</v>
      </c>
      <c r="G931" s="1">
        <f t="shared" si="213"/>
        <v>1.3999999999999986</v>
      </c>
      <c r="R931">
        <f t="shared" si="214"/>
        <v>0</v>
      </c>
      <c r="S931">
        <f t="shared" si="210"/>
        <v>63.9</v>
      </c>
      <c r="T931" s="29">
        <f t="shared" si="215"/>
        <v>17.75</v>
      </c>
      <c r="U931" s="29">
        <f t="shared" si="211"/>
        <v>618.33333333333269</v>
      </c>
      <c r="V931" s="29">
        <f t="shared" si="216"/>
        <v>187.17480000000003</v>
      </c>
      <c r="W931" s="29">
        <f t="shared" si="217"/>
        <v>120.4168875</v>
      </c>
      <c r="X931" s="29">
        <f t="shared" si="218"/>
        <v>823.25813333333269</v>
      </c>
      <c r="Y931" s="29">
        <f t="shared" si="219"/>
        <v>14.612831866666655</v>
      </c>
      <c r="Z931" s="25"/>
      <c r="AA931" s="29">
        <f t="shared" si="220"/>
        <v>4.5104317999999832</v>
      </c>
      <c r="AB931" s="25"/>
      <c r="AC931" s="25">
        <f t="shared" si="221"/>
        <v>0</v>
      </c>
      <c r="AD931" s="25"/>
      <c r="AE931" s="29">
        <f t="shared" si="223"/>
        <v>3121.0605704098771</v>
      </c>
      <c r="AF931" s="25"/>
      <c r="AG931" s="29">
        <f t="shared" si="224"/>
        <v>1386.2395757185168</v>
      </c>
      <c r="AH931" s="25"/>
      <c r="AI931" s="29">
        <f t="shared" si="222"/>
        <v>1136.7164520891838</v>
      </c>
    </row>
    <row r="932" spans="2:35" x14ac:dyDescent="0.35">
      <c r="B932" s="7" t="s">
        <v>2</v>
      </c>
      <c r="C932" s="7">
        <v>924</v>
      </c>
      <c r="D932" s="7">
        <v>335</v>
      </c>
      <c r="E932" s="6">
        <v>65.099999999999994</v>
      </c>
      <c r="F932" s="1">
        <f t="shared" si="212"/>
        <v>2.7777777777777186E-2</v>
      </c>
      <c r="G932" s="1">
        <f t="shared" si="213"/>
        <v>9.9999999999997868E-2</v>
      </c>
      <c r="R932">
        <f t="shared" si="214"/>
        <v>0</v>
      </c>
      <c r="S932">
        <f t="shared" si="210"/>
        <v>65.099999999999994</v>
      </c>
      <c r="T932" s="29">
        <f t="shared" si="215"/>
        <v>18.083333333333332</v>
      </c>
      <c r="U932" s="29">
        <f t="shared" si="211"/>
        <v>44.166666666665726</v>
      </c>
      <c r="V932" s="29">
        <f t="shared" si="216"/>
        <v>187.17480000000003</v>
      </c>
      <c r="W932" s="29">
        <f t="shared" si="217"/>
        <v>124.98205416666664</v>
      </c>
      <c r="X932" s="29">
        <f t="shared" si="218"/>
        <v>249.4247999999991</v>
      </c>
      <c r="Y932" s="29">
        <f t="shared" si="219"/>
        <v>4.5104317999999832</v>
      </c>
      <c r="Z932" s="25"/>
      <c r="AA932" s="29">
        <f t="shared" si="220"/>
        <v>-5.7871553358024341</v>
      </c>
      <c r="AB932" s="25"/>
      <c r="AC932" s="25">
        <f t="shared" si="221"/>
        <v>0</v>
      </c>
      <c r="AD932" s="25"/>
      <c r="AE932" s="29">
        <f t="shared" si="223"/>
        <v>3115.2734150740748</v>
      </c>
      <c r="AF932" s="25"/>
      <c r="AG932" s="29">
        <f t="shared" si="224"/>
        <v>1386.2395757185168</v>
      </c>
      <c r="AH932" s="25"/>
      <c r="AI932" s="29">
        <f t="shared" si="222"/>
        <v>1136.7164520891838</v>
      </c>
    </row>
    <row r="933" spans="2:35" x14ac:dyDescent="0.35">
      <c r="B933" s="7" t="s">
        <v>2</v>
      </c>
      <c r="C933" s="7">
        <v>925</v>
      </c>
      <c r="D933" s="7">
        <v>336</v>
      </c>
      <c r="E933" s="6">
        <v>64.099999999999994</v>
      </c>
      <c r="F933" s="1">
        <f t="shared" si="212"/>
        <v>-0.33333333333333215</v>
      </c>
      <c r="G933" s="1">
        <f t="shared" si="213"/>
        <v>-1.1999999999999957</v>
      </c>
      <c r="R933">
        <f t="shared" si="214"/>
        <v>0</v>
      </c>
      <c r="S933">
        <f t="shared" si="210"/>
        <v>64.099999999999994</v>
      </c>
      <c r="T933" s="29">
        <f t="shared" si="215"/>
        <v>17.805555555555554</v>
      </c>
      <c r="U933" s="29">
        <f t="shared" si="211"/>
        <v>-529.99999999999807</v>
      </c>
      <c r="V933" s="29">
        <f t="shared" si="216"/>
        <v>187.17480000000003</v>
      </c>
      <c r="W933" s="29">
        <f t="shared" si="217"/>
        <v>121.17185046296292</v>
      </c>
      <c r="X933" s="29">
        <f t="shared" si="218"/>
        <v>-325.01964444444252</v>
      </c>
      <c r="Y933" s="29">
        <f t="shared" si="219"/>
        <v>-5.7871553358024341</v>
      </c>
      <c r="Z933" s="25"/>
      <c r="AA933" s="29">
        <f t="shared" si="220"/>
        <v>0</v>
      </c>
      <c r="AB933" s="25"/>
      <c r="AC933" s="25">
        <f t="shared" si="221"/>
        <v>-5.6607588074073742</v>
      </c>
      <c r="AD933" s="25"/>
      <c r="AE933" s="29">
        <f t="shared" si="223"/>
        <v>3115.2734150740748</v>
      </c>
      <c r="AF933" s="25"/>
      <c r="AG933" s="29">
        <f t="shared" si="224"/>
        <v>1391.9003345259241</v>
      </c>
      <c r="AH933" s="25"/>
      <c r="AI933" s="29">
        <f t="shared" si="222"/>
        <v>1141.3582743112577</v>
      </c>
    </row>
    <row r="934" spans="2:35" x14ac:dyDescent="0.35">
      <c r="B934" s="7" t="s">
        <v>2</v>
      </c>
      <c r="C934" s="7">
        <v>926</v>
      </c>
      <c r="D934" s="7">
        <v>337</v>
      </c>
      <c r="E934" s="6">
        <v>62.7</v>
      </c>
      <c r="F934" s="1">
        <f t="shared" si="212"/>
        <v>-0.29166666666666585</v>
      </c>
      <c r="G934" s="1">
        <f t="shared" si="213"/>
        <v>-1.0499999999999972</v>
      </c>
      <c r="R934">
        <f t="shared" si="214"/>
        <v>0</v>
      </c>
      <c r="S934">
        <f t="shared" si="210"/>
        <v>62.7</v>
      </c>
      <c r="T934" s="29">
        <f t="shared" si="215"/>
        <v>17.416666666666668</v>
      </c>
      <c r="U934" s="29">
        <f t="shared" si="211"/>
        <v>-463.74999999999869</v>
      </c>
      <c r="V934" s="29">
        <f t="shared" si="216"/>
        <v>187.17480000000003</v>
      </c>
      <c r="W934" s="29">
        <f t="shared" si="217"/>
        <v>115.93665416666668</v>
      </c>
      <c r="X934" s="29">
        <f t="shared" si="218"/>
        <v>-259.158533333332</v>
      </c>
      <c r="Y934" s="29">
        <f t="shared" si="219"/>
        <v>-4.5136777888888666</v>
      </c>
      <c r="Z934" s="25"/>
      <c r="AA934" s="29">
        <f t="shared" si="220"/>
        <v>0</v>
      </c>
      <c r="AB934" s="25"/>
      <c r="AC934" s="25">
        <f t="shared" si="221"/>
        <v>-4.463285851851829</v>
      </c>
      <c r="AD934" s="25"/>
      <c r="AE934" s="29">
        <f t="shared" si="223"/>
        <v>3115.2734150740748</v>
      </c>
      <c r="AF934" s="25"/>
      <c r="AG934" s="29">
        <f t="shared" si="224"/>
        <v>1396.363620377776</v>
      </c>
      <c r="AH934" s="25"/>
      <c r="AI934" s="29">
        <f t="shared" si="222"/>
        <v>1145.0181687097763</v>
      </c>
    </row>
    <row r="935" spans="2:35" x14ac:dyDescent="0.35">
      <c r="B935" s="7" t="s">
        <v>2</v>
      </c>
      <c r="C935" s="7">
        <v>927</v>
      </c>
      <c r="D935" s="7">
        <v>338</v>
      </c>
      <c r="E935" s="6">
        <v>62</v>
      </c>
      <c r="F935" s="1">
        <f t="shared" si="212"/>
        <v>-0.19444444444444522</v>
      </c>
      <c r="G935" s="1">
        <f t="shared" si="213"/>
        <v>-0.70000000000000284</v>
      </c>
      <c r="R935">
        <f t="shared" si="214"/>
        <v>0</v>
      </c>
      <c r="S935">
        <f t="shared" si="210"/>
        <v>62</v>
      </c>
      <c r="T935" s="29">
        <f t="shared" si="215"/>
        <v>17.222222222222221</v>
      </c>
      <c r="U935" s="29">
        <f t="shared" si="211"/>
        <v>-309.16666666666788</v>
      </c>
      <c r="V935" s="29">
        <f t="shared" si="216"/>
        <v>187.17480000000003</v>
      </c>
      <c r="W935" s="29">
        <f t="shared" si="217"/>
        <v>113.36240740740739</v>
      </c>
      <c r="X935" s="29">
        <f t="shared" si="218"/>
        <v>-104.76964444444562</v>
      </c>
      <c r="Y935" s="29">
        <f t="shared" si="219"/>
        <v>-1.8043660987654524</v>
      </c>
      <c r="Z935" s="25"/>
      <c r="AA935" s="29">
        <f t="shared" si="220"/>
        <v>0</v>
      </c>
      <c r="AB935" s="25"/>
      <c r="AC935" s="25">
        <f t="shared" si="221"/>
        <v>-1.7839942234568098</v>
      </c>
      <c r="AD935" s="25"/>
      <c r="AE935" s="29">
        <f t="shared" si="223"/>
        <v>3115.2734150740748</v>
      </c>
      <c r="AF935" s="25"/>
      <c r="AG935" s="29">
        <f t="shared" si="224"/>
        <v>1398.1476146012328</v>
      </c>
      <c r="AH935" s="25"/>
      <c r="AI935" s="29">
        <f t="shared" si="222"/>
        <v>1146.4810439730109</v>
      </c>
    </row>
    <row r="936" spans="2:35" x14ac:dyDescent="0.35">
      <c r="B936" s="7" t="s">
        <v>2</v>
      </c>
      <c r="C936" s="7">
        <v>928</v>
      </c>
      <c r="D936" s="7">
        <v>339</v>
      </c>
      <c r="E936" s="6">
        <v>61.3</v>
      </c>
      <c r="F936" s="1">
        <f t="shared" si="212"/>
        <v>-0.15277777777777798</v>
      </c>
      <c r="G936" s="1">
        <f t="shared" si="213"/>
        <v>-0.55000000000000071</v>
      </c>
      <c r="R936">
        <f t="shared" si="214"/>
        <v>0</v>
      </c>
      <c r="S936">
        <f t="shared" si="210"/>
        <v>61.3</v>
      </c>
      <c r="T936" s="29">
        <f t="shared" si="215"/>
        <v>17.027777777777775</v>
      </c>
      <c r="U936" s="29">
        <f t="shared" si="211"/>
        <v>-242.916666666667</v>
      </c>
      <c r="V936" s="29">
        <f t="shared" si="216"/>
        <v>187.17480000000003</v>
      </c>
      <c r="W936" s="29">
        <f t="shared" si="217"/>
        <v>110.81706157407403</v>
      </c>
      <c r="X936" s="29">
        <f t="shared" si="218"/>
        <v>-38.714088888889194</v>
      </c>
      <c r="Y936" s="29">
        <f t="shared" si="219"/>
        <v>-0.65921490246914083</v>
      </c>
      <c r="Z936" s="25"/>
      <c r="AA936" s="29">
        <f t="shared" si="220"/>
        <v>0</v>
      </c>
      <c r="AB936" s="25"/>
      <c r="AC936" s="25">
        <f t="shared" si="221"/>
        <v>-0.65491333703704213</v>
      </c>
      <c r="AD936" s="25"/>
      <c r="AE936" s="29">
        <f t="shared" si="223"/>
        <v>3115.2734150740748</v>
      </c>
      <c r="AF936" s="25"/>
      <c r="AG936" s="29">
        <f t="shared" si="224"/>
        <v>1398.8025279382698</v>
      </c>
      <c r="AH936" s="25"/>
      <c r="AI936" s="29">
        <f t="shared" si="222"/>
        <v>1147.0180729093811</v>
      </c>
    </row>
    <row r="937" spans="2:35" x14ac:dyDescent="0.35">
      <c r="B937" s="7" t="s">
        <v>2</v>
      </c>
      <c r="C937" s="7">
        <v>929</v>
      </c>
      <c r="D937" s="7">
        <v>340</v>
      </c>
      <c r="E937" s="6">
        <v>60.9</v>
      </c>
      <c r="F937" s="1">
        <f t="shared" si="212"/>
        <v>-0.11111111111111072</v>
      </c>
      <c r="G937" s="1">
        <f t="shared" si="213"/>
        <v>-0.39999999999999858</v>
      </c>
      <c r="R937">
        <f t="shared" si="214"/>
        <v>0</v>
      </c>
      <c r="S937">
        <f t="shared" si="210"/>
        <v>60.9</v>
      </c>
      <c r="T937" s="29">
        <f t="shared" si="215"/>
        <v>16.916666666666664</v>
      </c>
      <c r="U937" s="29">
        <f t="shared" si="211"/>
        <v>-176.66666666666603</v>
      </c>
      <c r="V937" s="29">
        <f t="shared" si="216"/>
        <v>187.17480000000003</v>
      </c>
      <c r="W937" s="29">
        <f t="shared" si="217"/>
        <v>109.37555416666663</v>
      </c>
      <c r="X937" s="29">
        <f t="shared" si="218"/>
        <v>27.424800000000658</v>
      </c>
      <c r="Y937" s="29">
        <f t="shared" si="219"/>
        <v>0.46393620000001107</v>
      </c>
      <c r="Z937" s="25"/>
      <c r="AA937" s="29">
        <f t="shared" si="220"/>
        <v>0.83014440123458433</v>
      </c>
      <c r="AB937" s="25"/>
      <c r="AC937" s="25">
        <f t="shared" si="221"/>
        <v>0</v>
      </c>
      <c r="AD937" s="25"/>
      <c r="AE937" s="29">
        <f t="shared" si="223"/>
        <v>3116.1035594753093</v>
      </c>
      <c r="AF937" s="25"/>
      <c r="AG937" s="29">
        <f t="shared" si="224"/>
        <v>1398.8025279382698</v>
      </c>
      <c r="AH937" s="25"/>
      <c r="AI937" s="29">
        <f t="shared" si="222"/>
        <v>1147.0180729093811</v>
      </c>
    </row>
    <row r="938" spans="2:35" x14ac:dyDescent="0.35">
      <c r="B938" s="7" t="s">
        <v>2</v>
      </c>
      <c r="C938" s="7">
        <v>930</v>
      </c>
      <c r="D938" s="7">
        <v>341</v>
      </c>
      <c r="E938" s="6">
        <v>60.5</v>
      </c>
      <c r="F938" s="1">
        <f t="shared" si="212"/>
        <v>-9.7222222222221627E-2</v>
      </c>
      <c r="G938" s="1">
        <f t="shared" si="213"/>
        <v>-0.34999999999999787</v>
      </c>
      <c r="R938">
        <f t="shared" si="214"/>
        <v>0</v>
      </c>
      <c r="S938">
        <f t="shared" si="210"/>
        <v>60.5</v>
      </c>
      <c r="T938" s="29">
        <f t="shared" si="215"/>
        <v>16.805555555555554</v>
      </c>
      <c r="U938" s="29">
        <f t="shared" si="211"/>
        <v>-154.58333333333238</v>
      </c>
      <c r="V938" s="29">
        <f t="shared" si="216"/>
        <v>187.17480000000003</v>
      </c>
      <c r="W938" s="29">
        <f t="shared" si="217"/>
        <v>107.94348379629628</v>
      </c>
      <c r="X938" s="29">
        <f t="shared" si="218"/>
        <v>49.3970222222232</v>
      </c>
      <c r="Y938" s="29">
        <f t="shared" si="219"/>
        <v>0.83014440123458433</v>
      </c>
      <c r="Z938" s="25"/>
      <c r="AA938" s="29">
        <f t="shared" si="220"/>
        <v>0.82463446419752129</v>
      </c>
      <c r="AB938" s="25"/>
      <c r="AC938" s="25">
        <f t="shared" si="221"/>
        <v>0</v>
      </c>
      <c r="AD938" s="25"/>
      <c r="AE938" s="29">
        <f t="shared" si="223"/>
        <v>3116.9281939395069</v>
      </c>
      <c r="AF938" s="25"/>
      <c r="AG938" s="29">
        <f t="shared" si="224"/>
        <v>1398.8025279382698</v>
      </c>
      <c r="AH938" s="25"/>
      <c r="AI938" s="29">
        <f t="shared" si="222"/>
        <v>1147.0180729093811</v>
      </c>
    </row>
    <row r="939" spans="2:35" x14ac:dyDescent="0.35">
      <c r="B939" s="7" t="s">
        <v>2</v>
      </c>
      <c r="C939" s="7">
        <v>931</v>
      </c>
      <c r="D939" s="7">
        <v>342</v>
      </c>
      <c r="E939" s="6">
        <v>60.2</v>
      </c>
      <c r="F939" s="1">
        <f t="shared" si="212"/>
        <v>-9.7222222222222612E-2</v>
      </c>
      <c r="G939" s="1">
        <f t="shared" si="213"/>
        <v>-0.35000000000000142</v>
      </c>
      <c r="R939">
        <f t="shared" si="214"/>
        <v>0</v>
      </c>
      <c r="S939">
        <f t="shared" si="210"/>
        <v>60.2</v>
      </c>
      <c r="T939" s="29">
        <f t="shared" si="215"/>
        <v>16.722222222222221</v>
      </c>
      <c r="U939" s="29">
        <f t="shared" si="211"/>
        <v>-154.58333333333394</v>
      </c>
      <c r="V939" s="29">
        <f t="shared" si="216"/>
        <v>187.17480000000003</v>
      </c>
      <c r="W939" s="29">
        <f t="shared" si="217"/>
        <v>106.87562407407405</v>
      </c>
      <c r="X939" s="29">
        <f t="shared" si="218"/>
        <v>49.313688888888322</v>
      </c>
      <c r="Y939" s="29">
        <f t="shared" si="219"/>
        <v>0.82463446419752129</v>
      </c>
      <c r="Z939" s="25"/>
      <c r="AA939" s="29">
        <f t="shared" si="220"/>
        <v>0.45048078271603453</v>
      </c>
      <c r="AB939" s="25"/>
      <c r="AC939" s="25">
        <f t="shared" si="221"/>
        <v>0</v>
      </c>
      <c r="AD939" s="25"/>
      <c r="AE939" s="29">
        <f t="shared" si="223"/>
        <v>3117.378674722223</v>
      </c>
      <c r="AF939" s="25"/>
      <c r="AG939" s="29">
        <f t="shared" si="224"/>
        <v>1398.8025279382698</v>
      </c>
      <c r="AH939" s="25"/>
      <c r="AI939" s="29">
        <f t="shared" si="222"/>
        <v>1147.0180729093811</v>
      </c>
    </row>
    <row r="940" spans="2:35" x14ac:dyDescent="0.35">
      <c r="B940" s="7" t="s">
        <v>2</v>
      </c>
      <c r="C940" s="7">
        <v>932</v>
      </c>
      <c r="D940" s="7">
        <v>343</v>
      </c>
      <c r="E940" s="6">
        <v>59.8</v>
      </c>
      <c r="F940" s="1">
        <f t="shared" si="212"/>
        <v>-0.1111111111111117</v>
      </c>
      <c r="G940" s="1">
        <f t="shared" si="213"/>
        <v>-0.40000000000000213</v>
      </c>
      <c r="R940">
        <f t="shared" si="214"/>
        <v>0</v>
      </c>
      <c r="S940">
        <f t="shared" si="210"/>
        <v>59.8</v>
      </c>
      <c r="T940" s="29">
        <f t="shared" si="215"/>
        <v>16.611111111111111</v>
      </c>
      <c r="U940" s="29">
        <f t="shared" si="211"/>
        <v>-176.6666666666676</v>
      </c>
      <c r="V940" s="29">
        <f t="shared" si="216"/>
        <v>187.17480000000003</v>
      </c>
      <c r="W940" s="29">
        <f t="shared" si="217"/>
        <v>105.4600685185185</v>
      </c>
      <c r="X940" s="29">
        <f t="shared" si="218"/>
        <v>27.119244444443552</v>
      </c>
      <c r="Y940" s="29">
        <f t="shared" si="219"/>
        <v>0.45048078271603453</v>
      </c>
      <c r="Z940" s="25"/>
      <c r="AA940" s="29">
        <f t="shared" si="220"/>
        <v>-1.0118657999999836</v>
      </c>
      <c r="AB940" s="25"/>
      <c r="AC940" s="25">
        <f t="shared" si="221"/>
        <v>0</v>
      </c>
      <c r="AD940" s="25"/>
      <c r="AE940" s="29">
        <f t="shared" si="223"/>
        <v>3116.3668089222228</v>
      </c>
      <c r="AF940" s="25"/>
      <c r="AG940" s="29">
        <f t="shared" si="224"/>
        <v>1398.8025279382698</v>
      </c>
      <c r="AH940" s="25"/>
      <c r="AI940" s="29">
        <f t="shared" si="222"/>
        <v>1147.0180729093811</v>
      </c>
    </row>
    <row r="941" spans="2:35" x14ac:dyDescent="0.35">
      <c r="B941" s="7" t="s">
        <v>2</v>
      </c>
      <c r="C941" s="7">
        <v>933</v>
      </c>
      <c r="D941" s="7">
        <v>344</v>
      </c>
      <c r="E941" s="6">
        <v>59.4</v>
      </c>
      <c r="F941" s="1">
        <f t="shared" si="212"/>
        <v>-0.16666666666666607</v>
      </c>
      <c r="G941" s="1">
        <f t="shared" si="213"/>
        <v>-0.59999999999999787</v>
      </c>
      <c r="R941">
        <f t="shared" si="214"/>
        <v>0</v>
      </c>
      <c r="S941">
        <f t="shared" si="210"/>
        <v>59.4</v>
      </c>
      <c r="T941" s="29">
        <f t="shared" si="215"/>
        <v>16.5</v>
      </c>
      <c r="U941" s="29">
        <f t="shared" si="211"/>
        <v>-264.99999999999903</v>
      </c>
      <c r="V941" s="29">
        <f t="shared" si="216"/>
        <v>187.17480000000003</v>
      </c>
      <c r="W941" s="29">
        <f t="shared" si="217"/>
        <v>104.05395</v>
      </c>
      <c r="X941" s="29">
        <f t="shared" si="218"/>
        <v>-61.325199999999001</v>
      </c>
      <c r="Y941" s="29">
        <f t="shared" si="219"/>
        <v>-1.0118657999999836</v>
      </c>
      <c r="Z941" s="25"/>
      <c r="AA941" s="29">
        <f t="shared" si="220"/>
        <v>0</v>
      </c>
      <c r="AB941" s="25"/>
      <c r="AC941" s="25">
        <f t="shared" si="221"/>
        <v>-0.99823797777776158</v>
      </c>
      <c r="AD941" s="25"/>
      <c r="AE941" s="29">
        <f t="shared" si="223"/>
        <v>3116.3668089222228</v>
      </c>
      <c r="AF941" s="25"/>
      <c r="AG941" s="29">
        <f t="shared" si="224"/>
        <v>1399.8007659160476</v>
      </c>
      <c r="AH941" s="25"/>
      <c r="AI941" s="29">
        <f t="shared" si="222"/>
        <v>1147.8366280511589</v>
      </c>
    </row>
    <row r="942" spans="2:35" x14ac:dyDescent="0.35">
      <c r="B942" s="7" t="s">
        <v>2</v>
      </c>
      <c r="C942" s="7">
        <v>934</v>
      </c>
      <c r="D942" s="7">
        <v>345</v>
      </c>
      <c r="E942" s="6">
        <v>58.6</v>
      </c>
      <c r="F942" s="1">
        <f t="shared" si="212"/>
        <v>-0.26388888888888867</v>
      </c>
      <c r="G942" s="1">
        <f t="shared" si="213"/>
        <v>-0.94999999999999929</v>
      </c>
      <c r="R942">
        <f t="shared" si="214"/>
        <v>0</v>
      </c>
      <c r="S942">
        <f t="shared" si="210"/>
        <v>58.6</v>
      </c>
      <c r="T942" s="29">
        <f t="shared" si="215"/>
        <v>16.277777777777779</v>
      </c>
      <c r="U942" s="29">
        <f t="shared" si="211"/>
        <v>-419.58333333333297</v>
      </c>
      <c r="V942" s="29">
        <f t="shared" si="216"/>
        <v>187.17480000000003</v>
      </c>
      <c r="W942" s="29">
        <f t="shared" si="217"/>
        <v>101.27002407407407</v>
      </c>
      <c r="X942" s="29">
        <f t="shared" si="218"/>
        <v>-216.13075555555517</v>
      </c>
      <c r="Y942" s="29">
        <f t="shared" si="219"/>
        <v>-3.5181284098765371</v>
      </c>
      <c r="Z942" s="25"/>
      <c r="AA942" s="29">
        <f t="shared" si="220"/>
        <v>0</v>
      </c>
      <c r="AB942" s="25"/>
      <c r="AC942" s="25">
        <f t="shared" si="221"/>
        <v>-3.4520884567901171</v>
      </c>
      <c r="AD942" s="25"/>
      <c r="AE942" s="29">
        <f t="shared" si="223"/>
        <v>3116.3668089222228</v>
      </c>
      <c r="AF942" s="25"/>
      <c r="AG942" s="29">
        <f t="shared" si="224"/>
        <v>1403.2528543728376</v>
      </c>
      <c r="AH942" s="25"/>
      <c r="AI942" s="29">
        <f t="shared" si="222"/>
        <v>1150.6673405857268</v>
      </c>
    </row>
    <row r="943" spans="2:35" x14ac:dyDescent="0.35">
      <c r="B943" s="7" t="s">
        <v>2</v>
      </c>
      <c r="C943" s="7">
        <v>935</v>
      </c>
      <c r="D943" s="7">
        <v>346</v>
      </c>
      <c r="E943" s="6">
        <v>57.5</v>
      </c>
      <c r="F943" s="1">
        <f t="shared" si="212"/>
        <v>-0.27777777777777779</v>
      </c>
      <c r="G943" s="1">
        <f t="shared" si="213"/>
        <v>-1</v>
      </c>
      <c r="R943">
        <f t="shared" si="214"/>
        <v>0</v>
      </c>
      <c r="S943">
        <f t="shared" si="210"/>
        <v>57.5</v>
      </c>
      <c r="T943" s="29">
        <f t="shared" si="215"/>
        <v>15.972222222222221</v>
      </c>
      <c r="U943" s="29">
        <f t="shared" si="211"/>
        <v>-441.66666666666669</v>
      </c>
      <c r="V943" s="29">
        <f t="shared" si="216"/>
        <v>187.17480000000003</v>
      </c>
      <c r="W943" s="29">
        <f t="shared" si="217"/>
        <v>97.503761574074062</v>
      </c>
      <c r="X943" s="29">
        <f t="shared" si="218"/>
        <v>-238.51964444444442</v>
      </c>
      <c r="Y943" s="29">
        <f t="shared" si="219"/>
        <v>-3.8096887654320981</v>
      </c>
      <c r="Z943" s="25"/>
      <c r="AA943" s="29">
        <f t="shared" si="220"/>
        <v>0</v>
      </c>
      <c r="AB943" s="25"/>
      <c r="AC943" s="25">
        <f t="shared" si="221"/>
        <v>-3.750058854320987</v>
      </c>
      <c r="AD943" s="25"/>
      <c r="AE943" s="29">
        <f t="shared" si="223"/>
        <v>3116.3668089222228</v>
      </c>
      <c r="AF943" s="25"/>
      <c r="AG943" s="29">
        <f t="shared" si="224"/>
        <v>1407.0029132271586</v>
      </c>
      <c r="AH943" s="25"/>
      <c r="AI943" s="29">
        <f t="shared" si="222"/>
        <v>1153.7423888462699</v>
      </c>
    </row>
    <row r="944" spans="2:35" x14ac:dyDescent="0.35">
      <c r="B944" s="7" t="s">
        <v>2</v>
      </c>
      <c r="C944" s="7">
        <v>936</v>
      </c>
      <c r="D944" s="7">
        <v>347</v>
      </c>
      <c r="E944" s="6">
        <v>56.6</v>
      </c>
      <c r="F944" s="1">
        <f t="shared" si="212"/>
        <v>-0.20833333333333331</v>
      </c>
      <c r="G944" s="1">
        <f t="shared" si="213"/>
        <v>-0.75</v>
      </c>
      <c r="R944">
        <f t="shared" si="214"/>
        <v>0</v>
      </c>
      <c r="S944">
        <f t="shared" si="210"/>
        <v>56.6</v>
      </c>
      <c r="T944" s="29">
        <f t="shared" si="215"/>
        <v>15.722222222222221</v>
      </c>
      <c r="U944" s="29">
        <f t="shared" si="211"/>
        <v>-331.24999999999994</v>
      </c>
      <c r="V944" s="29">
        <f t="shared" si="216"/>
        <v>187.17480000000003</v>
      </c>
      <c r="W944" s="29">
        <f t="shared" si="217"/>
        <v>94.475357407407401</v>
      </c>
      <c r="X944" s="29">
        <f t="shared" si="218"/>
        <v>-128.35297777777768</v>
      </c>
      <c r="Y944" s="29">
        <f t="shared" si="219"/>
        <v>-2.0179940395061711</v>
      </c>
      <c r="Z944" s="25"/>
      <c r="AA944" s="29">
        <f t="shared" si="220"/>
        <v>0</v>
      </c>
      <c r="AB944" s="25"/>
      <c r="AC944" s="25">
        <f t="shared" si="221"/>
        <v>-1.9966018765432083</v>
      </c>
      <c r="AD944" s="25"/>
      <c r="AE944" s="29">
        <f t="shared" si="223"/>
        <v>3116.3668089222228</v>
      </c>
      <c r="AF944" s="25"/>
      <c r="AG944" s="29">
        <f t="shared" si="224"/>
        <v>1408.9995151037019</v>
      </c>
      <c r="AH944" s="25"/>
      <c r="AI944" s="29">
        <f t="shared" si="222"/>
        <v>1155.3796023850355</v>
      </c>
    </row>
    <row r="945" spans="2:35" x14ac:dyDescent="0.35">
      <c r="B945" s="7" t="s">
        <v>2</v>
      </c>
      <c r="C945" s="7">
        <v>937</v>
      </c>
      <c r="D945" s="7">
        <v>348</v>
      </c>
      <c r="E945" s="6">
        <v>56</v>
      </c>
      <c r="F945" s="1">
        <f t="shared" si="212"/>
        <v>-0.15277777777777798</v>
      </c>
      <c r="G945" s="1">
        <f t="shared" si="213"/>
        <v>-0.55000000000000071</v>
      </c>
      <c r="R945">
        <f t="shared" si="214"/>
        <v>0</v>
      </c>
      <c r="S945">
        <f t="shared" si="210"/>
        <v>56</v>
      </c>
      <c r="T945" s="29">
        <f t="shared" si="215"/>
        <v>15.555555555555555</v>
      </c>
      <c r="U945" s="29">
        <f t="shared" si="211"/>
        <v>-242.916666666667</v>
      </c>
      <c r="V945" s="29">
        <f t="shared" si="216"/>
        <v>187.17480000000003</v>
      </c>
      <c r="W945" s="29">
        <f t="shared" si="217"/>
        <v>92.482962962962958</v>
      </c>
      <c r="X945" s="29">
        <f t="shared" si="218"/>
        <v>-40.186311111111422</v>
      </c>
      <c r="Y945" s="29">
        <f t="shared" si="219"/>
        <v>-0.62512039506173323</v>
      </c>
      <c r="Z945" s="25"/>
      <c r="AA945" s="29">
        <f t="shared" si="220"/>
        <v>0</v>
      </c>
      <c r="AB945" s="25"/>
      <c r="AC945" s="25">
        <f t="shared" si="221"/>
        <v>-0.61953896296296773</v>
      </c>
      <c r="AD945" s="25"/>
      <c r="AE945" s="29">
        <f t="shared" si="223"/>
        <v>3116.3668089222228</v>
      </c>
      <c r="AF945" s="25"/>
      <c r="AG945" s="29">
        <f t="shared" si="224"/>
        <v>1409.6190540666648</v>
      </c>
      <c r="AH945" s="25"/>
      <c r="AI945" s="29">
        <f t="shared" si="222"/>
        <v>1155.8876243346651</v>
      </c>
    </row>
    <row r="946" spans="2:35" x14ac:dyDescent="0.35">
      <c r="B946" s="7" t="s">
        <v>2</v>
      </c>
      <c r="C946" s="7">
        <v>938</v>
      </c>
      <c r="D946" s="7">
        <v>349</v>
      </c>
      <c r="E946" s="6">
        <v>55.5</v>
      </c>
      <c r="F946" s="1">
        <f t="shared" si="212"/>
        <v>-0.1388888888888889</v>
      </c>
      <c r="G946" s="1">
        <f t="shared" si="213"/>
        <v>-0.5</v>
      </c>
      <c r="R946">
        <f t="shared" si="214"/>
        <v>0</v>
      </c>
      <c r="S946">
        <f t="shared" si="210"/>
        <v>55.5</v>
      </c>
      <c r="T946" s="29">
        <f t="shared" si="215"/>
        <v>15.416666666666666</v>
      </c>
      <c r="U946" s="29">
        <f t="shared" si="211"/>
        <v>-220.83333333333334</v>
      </c>
      <c r="V946" s="29">
        <f t="shared" si="216"/>
        <v>187.17480000000003</v>
      </c>
      <c r="W946" s="29">
        <f t="shared" si="217"/>
        <v>90.83885416666665</v>
      </c>
      <c r="X946" s="29">
        <f t="shared" si="218"/>
        <v>-18.241866666666652</v>
      </c>
      <c r="Y946" s="29">
        <f t="shared" si="219"/>
        <v>-0.28122877777777755</v>
      </c>
      <c r="Z946" s="25"/>
      <c r="AA946" s="29">
        <f t="shared" si="220"/>
        <v>0</v>
      </c>
      <c r="AB946" s="25"/>
      <c r="AC946" s="25">
        <f t="shared" si="221"/>
        <v>-0.27869518518518493</v>
      </c>
      <c r="AD946" s="25"/>
      <c r="AE946" s="29">
        <f t="shared" si="223"/>
        <v>3116.3668089222228</v>
      </c>
      <c r="AF946" s="25"/>
      <c r="AG946" s="29">
        <f t="shared" si="224"/>
        <v>1409.89774925185</v>
      </c>
      <c r="AH946" s="25"/>
      <c r="AI946" s="29">
        <f t="shared" si="222"/>
        <v>1156.1161543865169</v>
      </c>
    </row>
    <row r="947" spans="2:35" x14ac:dyDescent="0.35">
      <c r="B947" s="7" t="s">
        <v>2</v>
      </c>
      <c r="C947" s="7">
        <v>939</v>
      </c>
      <c r="D947" s="7">
        <v>350</v>
      </c>
      <c r="E947" s="6">
        <v>55</v>
      </c>
      <c r="F947" s="1">
        <f t="shared" si="212"/>
        <v>-0.15277777777777798</v>
      </c>
      <c r="G947" s="1">
        <f t="shared" si="213"/>
        <v>-0.55000000000000071</v>
      </c>
      <c r="R947">
        <f t="shared" si="214"/>
        <v>0</v>
      </c>
      <c r="S947">
        <f t="shared" si="210"/>
        <v>55</v>
      </c>
      <c r="T947" s="29">
        <f t="shared" si="215"/>
        <v>15.277777777777777</v>
      </c>
      <c r="U947" s="29">
        <f t="shared" si="211"/>
        <v>-242.916666666667</v>
      </c>
      <c r="V947" s="29">
        <f t="shared" si="216"/>
        <v>187.17480000000003</v>
      </c>
      <c r="W947" s="29">
        <f t="shared" si="217"/>
        <v>89.209490740740719</v>
      </c>
      <c r="X947" s="29">
        <f t="shared" si="218"/>
        <v>-40.464088888889194</v>
      </c>
      <c r="Y947" s="29">
        <f t="shared" si="219"/>
        <v>-0.618201358024696</v>
      </c>
      <c r="Z947" s="25"/>
      <c r="AA947" s="29">
        <f t="shared" si="220"/>
        <v>0</v>
      </c>
      <c r="AB947" s="25"/>
      <c r="AC947" s="25">
        <f t="shared" si="221"/>
        <v>-0.61145734320988121</v>
      </c>
      <c r="AD947" s="25"/>
      <c r="AE947" s="29">
        <f t="shared" si="223"/>
        <v>3116.3668089222228</v>
      </c>
      <c r="AF947" s="25"/>
      <c r="AG947" s="29">
        <f t="shared" si="224"/>
        <v>1410.5092065950598</v>
      </c>
      <c r="AH947" s="25"/>
      <c r="AI947" s="29">
        <f t="shared" si="222"/>
        <v>1156.6175494079489</v>
      </c>
    </row>
    <row r="948" spans="2:35" x14ac:dyDescent="0.35">
      <c r="B948" s="7" t="s">
        <v>2</v>
      </c>
      <c r="C948" s="7">
        <v>940</v>
      </c>
      <c r="D948" s="7">
        <v>351</v>
      </c>
      <c r="E948" s="6">
        <v>54.4</v>
      </c>
      <c r="F948" s="1">
        <f t="shared" si="212"/>
        <v>-0.12499999999999981</v>
      </c>
      <c r="G948" s="1">
        <f t="shared" si="213"/>
        <v>-0.44999999999999929</v>
      </c>
      <c r="R948">
        <f t="shared" si="214"/>
        <v>0</v>
      </c>
      <c r="S948">
        <f t="shared" si="210"/>
        <v>54.4</v>
      </c>
      <c r="T948" s="29">
        <f t="shared" si="215"/>
        <v>15.111111111111111</v>
      </c>
      <c r="U948" s="29">
        <f t="shared" si="211"/>
        <v>-198.74999999999969</v>
      </c>
      <c r="V948" s="29">
        <f t="shared" si="216"/>
        <v>187.17480000000003</v>
      </c>
      <c r="W948" s="29">
        <f t="shared" si="217"/>
        <v>87.273718518518507</v>
      </c>
      <c r="X948" s="29">
        <f t="shared" si="218"/>
        <v>3.5359111111114601</v>
      </c>
      <c r="Y948" s="29">
        <f t="shared" si="219"/>
        <v>5.3431545679017617E-2</v>
      </c>
      <c r="Z948" s="25"/>
      <c r="AA948" s="29">
        <f t="shared" si="220"/>
        <v>1.7112017012345735</v>
      </c>
      <c r="AB948" s="25"/>
      <c r="AC948" s="25">
        <f t="shared" si="221"/>
        <v>0</v>
      </c>
      <c r="AD948" s="25"/>
      <c r="AE948" s="29">
        <f t="shared" si="223"/>
        <v>3118.0780106234574</v>
      </c>
      <c r="AF948" s="25"/>
      <c r="AG948" s="29">
        <f t="shared" si="224"/>
        <v>1410.5092065950598</v>
      </c>
      <c r="AH948" s="25"/>
      <c r="AI948" s="29">
        <f t="shared" si="222"/>
        <v>1156.6175494079489</v>
      </c>
    </row>
    <row r="949" spans="2:35" x14ac:dyDescent="0.35">
      <c r="B949" s="7" t="s">
        <v>2</v>
      </c>
      <c r="C949" s="7">
        <v>941</v>
      </c>
      <c r="D949" s="7">
        <v>352</v>
      </c>
      <c r="E949" s="6">
        <v>54.1</v>
      </c>
      <c r="F949" s="1">
        <f t="shared" si="212"/>
        <v>-5.5555555555555358E-2</v>
      </c>
      <c r="G949" s="1">
        <f t="shared" si="213"/>
        <v>-0.19999999999999929</v>
      </c>
      <c r="R949">
        <f t="shared" si="214"/>
        <v>0</v>
      </c>
      <c r="S949">
        <f t="shared" si="210"/>
        <v>54.1</v>
      </c>
      <c r="T949" s="29">
        <f t="shared" si="215"/>
        <v>15.027777777777779</v>
      </c>
      <c r="U949" s="29">
        <f t="shared" si="211"/>
        <v>-88.333333333333016</v>
      </c>
      <c r="V949" s="29">
        <f t="shared" si="216"/>
        <v>187.17480000000003</v>
      </c>
      <c r="W949" s="29">
        <f t="shared" si="217"/>
        <v>86.313794907407413</v>
      </c>
      <c r="X949" s="29">
        <f t="shared" si="218"/>
        <v>113.8692444444448</v>
      </c>
      <c r="Y949" s="29">
        <f t="shared" si="219"/>
        <v>1.7112017012345735</v>
      </c>
      <c r="Z949" s="25"/>
      <c r="AA949" s="29">
        <f t="shared" si="220"/>
        <v>2.3701219999999914</v>
      </c>
      <c r="AB949" s="25"/>
      <c r="AC949" s="25">
        <f t="shared" si="221"/>
        <v>0</v>
      </c>
      <c r="AD949" s="25"/>
      <c r="AE949" s="29">
        <f t="shared" si="223"/>
        <v>3120.4481326234572</v>
      </c>
      <c r="AF949" s="25"/>
      <c r="AG949" s="29">
        <f t="shared" si="224"/>
        <v>1410.5092065950598</v>
      </c>
      <c r="AH949" s="25"/>
      <c r="AI949" s="29">
        <f t="shared" si="222"/>
        <v>1156.6175494079489</v>
      </c>
    </row>
    <row r="950" spans="2:35" x14ac:dyDescent="0.35">
      <c r="B950" s="7" t="s">
        <v>2</v>
      </c>
      <c r="C950" s="7">
        <v>942</v>
      </c>
      <c r="D950" s="7">
        <v>353</v>
      </c>
      <c r="E950" s="6">
        <v>54</v>
      </c>
      <c r="F950" s="1">
        <f t="shared" si="212"/>
        <v>-2.7777777777778172E-2</v>
      </c>
      <c r="G950" s="1">
        <f t="shared" si="213"/>
        <v>-0.10000000000000142</v>
      </c>
      <c r="R950">
        <f t="shared" si="214"/>
        <v>0</v>
      </c>
      <c r="S950">
        <f t="shared" si="210"/>
        <v>54</v>
      </c>
      <c r="T950" s="29">
        <f t="shared" si="215"/>
        <v>15</v>
      </c>
      <c r="U950" s="29">
        <f t="shared" si="211"/>
        <v>-44.16666666666729</v>
      </c>
      <c r="V950" s="29">
        <f t="shared" si="216"/>
        <v>187.17480000000003</v>
      </c>
      <c r="W950" s="29">
        <f t="shared" si="217"/>
        <v>85.99499999999999</v>
      </c>
      <c r="X950" s="29">
        <f t="shared" si="218"/>
        <v>158.00813333333275</v>
      </c>
      <c r="Y950" s="29">
        <f t="shared" si="219"/>
        <v>2.3701219999999914</v>
      </c>
      <c r="Z950" s="25"/>
      <c r="AA950" s="29">
        <f t="shared" si="220"/>
        <v>2.6959535641975267</v>
      </c>
      <c r="AB950" s="25"/>
      <c r="AC950" s="25">
        <f t="shared" si="221"/>
        <v>0</v>
      </c>
      <c r="AD950" s="25"/>
      <c r="AE950" s="29">
        <f t="shared" si="223"/>
        <v>3123.1440861876549</v>
      </c>
      <c r="AF950" s="25"/>
      <c r="AG950" s="29">
        <f t="shared" si="224"/>
        <v>1410.5092065950598</v>
      </c>
      <c r="AH950" s="25"/>
      <c r="AI950" s="29">
        <f t="shared" si="222"/>
        <v>1156.6175494079489</v>
      </c>
    </row>
    <row r="951" spans="2:35" x14ac:dyDescent="0.35">
      <c r="B951" s="7" t="s">
        <v>2</v>
      </c>
      <c r="C951" s="7">
        <v>943</v>
      </c>
      <c r="D951" s="7">
        <v>354</v>
      </c>
      <c r="E951" s="6">
        <v>53.9</v>
      </c>
      <c r="F951" s="1">
        <f t="shared" si="212"/>
        <v>-1.3888888888889086E-2</v>
      </c>
      <c r="G951" s="1">
        <f t="shared" si="213"/>
        <v>-5.0000000000000711E-2</v>
      </c>
      <c r="R951">
        <f t="shared" si="214"/>
        <v>0</v>
      </c>
      <c r="S951">
        <f t="shared" si="210"/>
        <v>53.9</v>
      </c>
      <c r="T951" s="29">
        <f t="shared" si="215"/>
        <v>14.972222222222221</v>
      </c>
      <c r="U951" s="29">
        <f t="shared" si="211"/>
        <v>-22.083333333333645</v>
      </c>
      <c r="V951" s="29">
        <f t="shared" si="216"/>
        <v>187.17480000000003</v>
      </c>
      <c r="W951" s="29">
        <f t="shared" si="217"/>
        <v>85.676794907407398</v>
      </c>
      <c r="X951" s="29">
        <f t="shared" si="218"/>
        <v>180.06368888888861</v>
      </c>
      <c r="Y951" s="29">
        <f t="shared" si="219"/>
        <v>2.6959535641975267</v>
      </c>
      <c r="Z951" s="25"/>
      <c r="AA951" s="29">
        <f t="shared" si="220"/>
        <v>3.3572267123456836</v>
      </c>
      <c r="AB951" s="25"/>
      <c r="AC951" s="25">
        <f t="shared" si="221"/>
        <v>0</v>
      </c>
      <c r="AD951" s="25"/>
      <c r="AE951" s="29">
        <f t="shared" si="223"/>
        <v>3126.5013129000008</v>
      </c>
      <c r="AF951" s="25"/>
      <c r="AG951" s="29">
        <f t="shared" si="224"/>
        <v>1410.5092065950598</v>
      </c>
      <c r="AH951" s="25"/>
      <c r="AI951" s="29">
        <f t="shared" si="222"/>
        <v>1156.6175494079489</v>
      </c>
    </row>
    <row r="952" spans="2:35" x14ac:dyDescent="0.35">
      <c r="B952" s="7" t="s">
        <v>2</v>
      </c>
      <c r="C952" s="7">
        <v>944</v>
      </c>
      <c r="D952" s="7">
        <v>355</v>
      </c>
      <c r="E952" s="6">
        <v>53.9</v>
      </c>
      <c r="F952" s="1">
        <f t="shared" si="212"/>
        <v>1.3888888888889086E-2</v>
      </c>
      <c r="G952" s="1">
        <f t="shared" si="213"/>
        <v>5.0000000000000711E-2</v>
      </c>
      <c r="R952">
        <f t="shared" si="214"/>
        <v>0</v>
      </c>
      <c r="S952">
        <f t="shared" si="210"/>
        <v>53.9</v>
      </c>
      <c r="T952" s="29">
        <f t="shared" si="215"/>
        <v>14.972222222222221</v>
      </c>
      <c r="U952" s="29">
        <f t="shared" si="211"/>
        <v>22.083333333333645</v>
      </c>
      <c r="V952" s="29">
        <f t="shared" si="216"/>
        <v>187.17480000000003</v>
      </c>
      <c r="W952" s="29">
        <f t="shared" si="217"/>
        <v>85.676794907407398</v>
      </c>
      <c r="X952" s="29">
        <f t="shared" si="218"/>
        <v>224.23035555555589</v>
      </c>
      <c r="Y952" s="29">
        <f t="shared" si="219"/>
        <v>3.3572267123456836</v>
      </c>
      <c r="Z952" s="25"/>
      <c r="AA952" s="29">
        <f t="shared" si="220"/>
        <v>4.0263720000000145</v>
      </c>
      <c r="AB952" s="25"/>
      <c r="AC952" s="25">
        <f t="shared" si="221"/>
        <v>0</v>
      </c>
      <c r="AD952" s="25"/>
      <c r="AE952" s="29">
        <f t="shared" si="223"/>
        <v>3130.5276849000006</v>
      </c>
      <c r="AF952" s="25"/>
      <c r="AG952" s="29">
        <f t="shared" si="224"/>
        <v>1410.5092065950598</v>
      </c>
      <c r="AH952" s="25"/>
      <c r="AI952" s="29">
        <f t="shared" si="222"/>
        <v>1156.6175494079489</v>
      </c>
    </row>
    <row r="953" spans="2:35" x14ac:dyDescent="0.35">
      <c r="B953" s="7" t="s">
        <v>2</v>
      </c>
      <c r="C953" s="7">
        <v>945</v>
      </c>
      <c r="D953" s="7">
        <v>356</v>
      </c>
      <c r="E953" s="6">
        <v>54</v>
      </c>
      <c r="F953" s="1">
        <f t="shared" si="212"/>
        <v>4.1666666666667261E-2</v>
      </c>
      <c r="G953" s="1">
        <f t="shared" si="213"/>
        <v>0.15000000000000213</v>
      </c>
      <c r="R953">
        <f t="shared" si="214"/>
        <v>0</v>
      </c>
      <c r="S953">
        <f t="shared" si="210"/>
        <v>54</v>
      </c>
      <c r="T953" s="29">
        <f t="shared" si="215"/>
        <v>15</v>
      </c>
      <c r="U953" s="29">
        <f t="shared" si="211"/>
        <v>66.250000000000952</v>
      </c>
      <c r="V953" s="29">
        <f t="shared" si="216"/>
        <v>187.17480000000003</v>
      </c>
      <c r="W953" s="29">
        <f t="shared" si="217"/>
        <v>85.99499999999999</v>
      </c>
      <c r="X953" s="29">
        <f t="shared" si="218"/>
        <v>268.42480000000097</v>
      </c>
      <c r="Y953" s="29">
        <f t="shared" si="219"/>
        <v>4.0263720000000145</v>
      </c>
      <c r="Z953" s="25"/>
      <c r="AA953" s="29">
        <f t="shared" si="220"/>
        <v>6.3694588716049383</v>
      </c>
      <c r="AB953" s="25"/>
      <c r="AC953" s="25">
        <f t="shared" si="221"/>
        <v>0</v>
      </c>
      <c r="AD953" s="25"/>
      <c r="AE953" s="29">
        <f t="shared" si="223"/>
        <v>3136.8971437716054</v>
      </c>
      <c r="AF953" s="25"/>
      <c r="AG953" s="29">
        <f t="shared" si="224"/>
        <v>1410.5092065950598</v>
      </c>
      <c r="AH953" s="25"/>
      <c r="AI953" s="29">
        <f t="shared" si="222"/>
        <v>1156.6175494079489</v>
      </c>
    </row>
    <row r="954" spans="2:35" x14ac:dyDescent="0.35">
      <c r="B954" s="7" t="s">
        <v>2</v>
      </c>
      <c r="C954" s="7">
        <v>946</v>
      </c>
      <c r="D954" s="7">
        <v>357</v>
      </c>
      <c r="E954" s="6">
        <v>54.2</v>
      </c>
      <c r="F954" s="1">
        <f t="shared" si="212"/>
        <v>0.1388888888888889</v>
      </c>
      <c r="G954" s="1">
        <f t="shared" si="213"/>
        <v>0.5</v>
      </c>
      <c r="R954">
        <f t="shared" si="214"/>
        <v>0</v>
      </c>
      <c r="S954">
        <f t="shared" si="210"/>
        <v>54.2</v>
      </c>
      <c r="T954" s="29">
        <f t="shared" si="215"/>
        <v>15.055555555555555</v>
      </c>
      <c r="U954" s="29">
        <f t="shared" si="211"/>
        <v>220.83333333333334</v>
      </c>
      <c r="V954" s="29">
        <f t="shared" si="216"/>
        <v>187.17480000000003</v>
      </c>
      <c r="W954" s="29">
        <f t="shared" si="217"/>
        <v>86.633179629629623</v>
      </c>
      <c r="X954" s="29">
        <f t="shared" si="218"/>
        <v>423.06368888888892</v>
      </c>
      <c r="Y954" s="29">
        <f t="shared" si="219"/>
        <v>6.3694588716049383</v>
      </c>
      <c r="Z954" s="25"/>
      <c r="AA954" s="29">
        <f t="shared" si="220"/>
        <v>8.4911736419752888</v>
      </c>
      <c r="AB954" s="25"/>
      <c r="AC954" s="25">
        <f t="shared" si="221"/>
        <v>0</v>
      </c>
      <c r="AD954" s="25"/>
      <c r="AE954" s="29">
        <f t="shared" si="223"/>
        <v>3145.3883174135808</v>
      </c>
      <c r="AF954" s="25"/>
      <c r="AG954" s="29">
        <f t="shared" si="224"/>
        <v>1410.5092065950598</v>
      </c>
      <c r="AH954" s="25"/>
      <c r="AI954" s="29">
        <f t="shared" si="222"/>
        <v>1156.6175494079489</v>
      </c>
    </row>
    <row r="955" spans="2:35" x14ac:dyDescent="0.35">
      <c r="B955" s="7" t="s">
        <v>2</v>
      </c>
      <c r="C955" s="7">
        <v>947</v>
      </c>
      <c r="D955" s="7">
        <v>358</v>
      </c>
      <c r="E955" s="6">
        <v>55</v>
      </c>
      <c r="F955" s="1">
        <f t="shared" si="212"/>
        <v>0.22222222222222143</v>
      </c>
      <c r="G955" s="1">
        <f t="shared" si="213"/>
        <v>0.79999999999999716</v>
      </c>
      <c r="R955">
        <f t="shared" si="214"/>
        <v>0</v>
      </c>
      <c r="S955">
        <f t="shared" si="210"/>
        <v>55</v>
      </c>
      <c r="T955" s="29">
        <f t="shared" si="215"/>
        <v>15.277777777777777</v>
      </c>
      <c r="U955" s="29">
        <f t="shared" si="211"/>
        <v>353.33333333333206</v>
      </c>
      <c r="V955" s="29">
        <f t="shared" si="216"/>
        <v>187.17480000000003</v>
      </c>
      <c r="W955" s="29">
        <f t="shared" si="217"/>
        <v>89.209490740740719</v>
      </c>
      <c r="X955" s="29">
        <f t="shared" si="218"/>
        <v>555.78591111110984</v>
      </c>
      <c r="Y955" s="29">
        <f t="shared" si="219"/>
        <v>8.4911736419752888</v>
      </c>
      <c r="Z955" s="25"/>
      <c r="AA955" s="29">
        <f t="shared" si="220"/>
        <v>7.2489594000000102</v>
      </c>
      <c r="AB955" s="25"/>
      <c r="AC955" s="25">
        <f t="shared" si="221"/>
        <v>0</v>
      </c>
      <c r="AD955" s="25"/>
      <c r="AE955" s="29">
        <f t="shared" si="223"/>
        <v>3152.6372768135807</v>
      </c>
      <c r="AF955" s="25"/>
      <c r="AG955" s="29">
        <f t="shared" si="224"/>
        <v>1410.5092065950598</v>
      </c>
      <c r="AH955" s="25"/>
      <c r="AI955" s="29">
        <f t="shared" si="222"/>
        <v>1156.6175494079489</v>
      </c>
    </row>
    <row r="956" spans="2:35" x14ac:dyDescent="0.35">
      <c r="B956" s="7" t="s">
        <v>2</v>
      </c>
      <c r="C956" s="7">
        <v>948</v>
      </c>
      <c r="D956" s="7">
        <v>359</v>
      </c>
      <c r="E956" s="6">
        <v>55.8</v>
      </c>
      <c r="F956" s="1">
        <f t="shared" si="212"/>
        <v>0.16666666666666705</v>
      </c>
      <c r="G956" s="1">
        <f t="shared" si="213"/>
        <v>0.60000000000000142</v>
      </c>
      <c r="R956">
        <f t="shared" si="214"/>
        <v>0</v>
      </c>
      <c r="S956">
        <f t="shared" si="210"/>
        <v>55.8</v>
      </c>
      <c r="T956" s="29">
        <f t="shared" si="215"/>
        <v>15.499999999999998</v>
      </c>
      <c r="U956" s="29">
        <f t="shared" si="211"/>
        <v>265.00000000000063</v>
      </c>
      <c r="V956" s="29">
        <f t="shared" si="216"/>
        <v>187.17480000000003</v>
      </c>
      <c r="W956" s="29">
        <f t="shared" si="217"/>
        <v>91.823549999999969</v>
      </c>
      <c r="X956" s="29">
        <f t="shared" si="218"/>
        <v>467.67480000000069</v>
      </c>
      <c r="Y956" s="29">
        <f t="shared" si="219"/>
        <v>7.2489594000000102</v>
      </c>
      <c r="Z956" s="25"/>
      <c r="AA956" s="29">
        <f t="shared" si="220"/>
        <v>4.1999495012345829</v>
      </c>
      <c r="AB956" s="25"/>
      <c r="AC956" s="25">
        <f t="shared" si="221"/>
        <v>0</v>
      </c>
      <c r="AD956" s="25"/>
      <c r="AE956" s="29">
        <f t="shared" si="223"/>
        <v>3156.8372263148153</v>
      </c>
      <c r="AF956" s="25"/>
      <c r="AG956" s="29">
        <f t="shared" si="224"/>
        <v>1410.5092065950598</v>
      </c>
      <c r="AH956" s="25"/>
      <c r="AI956" s="29">
        <f t="shared" si="222"/>
        <v>1156.6175494079489</v>
      </c>
    </row>
    <row r="957" spans="2:35" x14ac:dyDescent="0.35">
      <c r="B957" s="7" t="s">
        <v>2</v>
      </c>
      <c r="C957" s="7">
        <v>949</v>
      </c>
      <c r="D957" s="7">
        <v>360</v>
      </c>
      <c r="E957" s="6">
        <v>56.2</v>
      </c>
      <c r="F957" s="1">
        <f t="shared" si="212"/>
        <v>4.1666666666667261E-2</v>
      </c>
      <c r="G957" s="1">
        <f t="shared" si="213"/>
        <v>0.15000000000000213</v>
      </c>
      <c r="R957">
        <f t="shared" si="214"/>
        <v>0</v>
      </c>
      <c r="S957">
        <f t="shared" si="210"/>
        <v>56.2</v>
      </c>
      <c r="T957" s="29">
        <f t="shared" si="215"/>
        <v>15.611111111111111</v>
      </c>
      <c r="U957" s="29">
        <f t="shared" si="211"/>
        <v>66.250000000000952</v>
      </c>
      <c r="V957" s="29">
        <f t="shared" si="216"/>
        <v>187.17480000000003</v>
      </c>
      <c r="W957" s="29">
        <f t="shared" si="217"/>
        <v>93.144735185185183</v>
      </c>
      <c r="X957" s="29">
        <f t="shared" si="218"/>
        <v>269.03591111111211</v>
      </c>
      <c r="Y957" s="29">
        <f t="shared" si="219"/>
        <v>4.1999495012345829</v>
      </c>
      <c r="Z957" s="25"/>
      <c r="AA957" s="29">
        <f t="shared" si="220"/>
        <v>-0.62580381111111572</v>
      </c>
      <c r="AB957" s="25"/>
      <c r="AC957" s="25">
        <f t="shared" si="221"/>
        <v>0</v>
      </c>
      <c r="AD957" s="25"/>
      <c r="AE957" s="29">
        <f t="shared" si="223"/>
        <v>3156.2114225037044</v>
      </c>
      <c r="AF957" s="25"/>
      <c r="AG957" s="29">
        <f t="shared" si="224"/>
        <v>1410.5092065950598</v>
      </c>
      <c r="AH957" s="25"/>
      <c r="AI957" s="29">
        <f t="shared" si="222"/>
        <v>1156.6175494079489</v>
      </c>
    </row>
    <row r="958" spans="2:35" x14ac:dyDescent="0.35">
      <c r="B958" s="7" t="s">
        <v>2</v>
      </c>
      <c r="C958" s="7">
        <v>950</v>
      </c>
      <c r="D958" s="7">
        <v>361</v>
      </c>
      <c r="E958" s="6">
        <v>56.1</v>
      </c>
      <c r="F958" s="1">
        <f t="shared" si="212"/>
        <v>-0.15277777777777798</v>
      </c>
      <c r="G958" s="1">
        <f t="shared" si="213"/>
        <v>-0.55000000000000071</v>
      </c>
      <c r="R958">
        <f t="shared" si="214"/>
        <v>0</v>
      </c>
      <c r="S958">
        <f t="shared" si="210"/>
        <v>56.1</v>
      </c>
      <c r="T958" s="29">
        <f t="shared" si="215"/>
        <v>15.583333333333334</v>
      </c>
      <c r="U958" s="29">
        <f t="shared" si="211"/>
        <v>-242.916666666667</v>
      </c>
      <c r="V958" s="29">
        <f t="shared" si="216"/>
        <v>187.17480000000003</v>
      </c>
      <c r="W958" s="29">
        <f t="shared" si="217"/>
        <v>92.813554166666677</v>
      </c>
      <c r="X958" s="29">
        <f t="shared" si="218"/>
        <v>-40.158533333333622</v>
      </c>
      <c r="Y958" s="29">
        <f t="shared" si="219"/>
        <v>-0.62580381111111572</v>
      </c>
      <c r="Z958" s="25"/>
      <c r="AA958" s="29">
        <f t="shared" si="220"/>
        <v>0</v>
      </c>
      <c r="AB958" s="25"/>
      <c r="AC958" s="25">
        <f t="shared" si="221"/>
        <v>-0.61464866296296738</v>
      </c>
      <c r="AD958" s="25"/>
      <c r="AE958" s="29">
        <f t="shared" si="223"/>
        <v>3156.2114225037044</v>
      </c>
      <c r="AF958" s="25"/>
      <c r="AG958" s="29">
        <f t="shared" si="224"/>
        <v>1411.1238552580228</v>
      </c>
      <c r="AH958" s="25"/>
      <c r="AI958" s="29">
        <f t="shared" si="222"/>
        <v>1157.1215613115787</v>
      </c>
    </row>
    <row r="959" spans="2:35" x14ac:dyDescent="0.35">
      <c r="B959" s="7" t="s">
        <v>2</v>
      </c>
      <c r="C959" s="7">
        <v>951</v>
      </c>
      <c r="D959" s="7">
        <v>362</v>
      </c>
      <c r="E959" s="6">
        <v>55.1</v>
      </c>
      <c r="F959" s="1">
        <f t="shared" si="212"/>
        <v>-0.47222222222222199</v>
      </c>
      <c r="G959" s="1">
        <f t="shared" si="213"/>
        <v>-1.6999999999999993</v>
      </c>
      <c r="R959">
        <f t="shared" si="214"/>
        <v>0</v>
      </c>
      <c r="S959">
        <f t="shared" si="210"/>
        <v>55.1</v>
      </c>
      <c r="T959" s="29">
        <f t="shared" si="215"/>
        <v>15.305555555555555</v>
      </c>
      <c r="U959" s="29">
        <f t="shared" si="211"/>
        <v>-750.83333333333292</v>
      </c>
      <c r="V959" s="29">
        <f t="shared" si="216"/>
        <v>187.17480000000003</v>
      </c>
      <c r="W959" s="29">
        <f t="shared" si="217"/>
        <v>89.53418379629629</v>
      </c>
      <c r="X959" s="29">
        <f t="shared" si="218"/>
        <v>-548.35297777777737</v>
      </c>
      <c r="Y959" s="29">
        <f t="shared" si="219"/>
        <v>-8.3928469654320921</v>
      </c>
      <c r="Z959" s="25"/>
      <c r="AA959" s="29">
        <f t="shared" si="220"/>
        <v>0</v>
      </c>
      <c r="AB959" s="25"/>
      <c r="AC959" s="25">
        <f t="shared" si="221"/>
        <v>-8.0272783135802417</v>
      </c>
      <c r="AD959" s="25"/>
      <c r="AE959" s="29">
        <f t="shared" si="223"/>
        <v>3156.2114225037044</v>
      </c>
      <c r="AF959" s="25"/>
      <c r="AG959" s="29">
        <f t="shared" si="224"/>
        <v>1419.1511335716029</v>
      </c>
      <c r="AH959" s="25"/>
      <c r="AI959" s="29">
        <f t="shared" si="222"/>
        <v>1163.7039295287143</v>
      </c>
    </row>
    <row r="960" spans="2:35" x14ac:dyDescent="0.35">
      <c r="B960" s="7" t="s">
        <v>2</v>
      </c>
      <c r="C960" s="7">
        <v>952</v>
      </c>
      <c r="D960" s="7">
        <v>363</v>
      </c>
      <c r="E960" s="6">
        <v>52.7</v>
      </c>
      <c r="F960" s="1">
        <f t="shared" si="212"/>
        <v>-0.93055555555555591</v>
      </c>
      <c r="G960" s="1">
        <f t="shared" si="213"/>
        <v>-3.3500000000000014</v>
      </c>
      <c r="R960">
        <f t="shared" si="214"/>
        <v>0</v>
      </c>
      <c r="S960">
        <f t="shared" si="210"/>
        <v>52.7</v>
      </c>
      <c r="T960" s="29">
        <f t="shared" si="215"/>
        <v>14.638888888888889</v>
      </c>
      <c r="U960" s="29">
        <f t="shared" si="211"/>
        <v>-1479.5833333333339</v>
      </c>
      <c r="V960" s="29">
        <f t="shared" si="216"/>
        <v>187.17480000000003</v>
      </c>
      <c r="W960" s="29">
        <f t="shared" si="217"/>
        <v>81.90433935185186</v>
      </c>
      <c r="X960" s="29">
        <f t="shared" si="218"/>
        <v>-1277.769644444445</v>
      </c>
      <c r="Y960" s="29">
        <f t="shared" si="219"/>
        <v>-18.705127850617291</v>
      </c>
      <c r="Z960" s="25"/>
      <c r="AA960" s="29">
        <f t="shared" si="220"/>
        <v>0</v>
      </c>
      <c r="AB960" s="25"/>
      <c r="AC960" s="25">
        <f t="shared" si="221"/>
        <v>-17.178902997530869</v>
      </c>
      <c r="AD960" s="25"/>
      <c r="AE960" s="29">
        <f t="shared" si="223"/>
        <v>3156.2114225037044</v>
      </c>
      <c r="AF960" s="25"/>
      <c r="AG960" s="29">
        <f t="shared" si="224"/>
        <v>1436.3300365691339</v>
      </c>
      <c r="AH960" s="25"/>
      <c r="AI960" s="29">
        <f t="shared" si="222"/>
        <v>1177.7906299866897</v>
      </c>
    </row>
    <row r="961" spans="2:35" x14ac:dyDescent="0.35">
      <c r="B961" s="7" t="s">
        <v>2</v>
      </c>
      <c r="C961" s="7">
        <v>953</v>
      </c>
      <c r="D961" s="7">
        <v>364</v>
      </c>
      <c r="E961" s="6">
        <v>48.4</v>
      </c>
      <c r="F961" s="1">
        <f t="shared" si="212"/>
        <v>-1.3333333333333335</v>
      </c>
      <c r="G961" s="1">
        <f t="shared" si="213"/>
        <v>-4.8000000000000007</v>
      </c>
      <c r="R961">
        <f t="shared" si="214"/>
        <v>0</v>
      </c>
      <c r="S961">
        <f t="shared" si="210"/>
        <v>48.4</v>
      </c>
      <c r="T961" s="29">
        <f t="shared" si="215"/>
        <v>13.444444444444443</v>
      </c>
      <c r="U961" s="29">
        <f t="shared" si="211"/>
        <v>-2120.0000000000005</v>
      </c>
      <c r="V961" s="29">
        <f t="shared" si="216"/>
        <v>187.17480000000003</v>
      </c>
      <c r="W961" s="29">
        <f t="shared" si="217"/>
        <v>69.083829629629605</v>
      </c>
      <c r="X961" s="29">
        <f t="shared" si="218"/>
        <v>-1919.3807555555561</v>
      </c>
      <c r="Y961" s="29">
        <f t="shared" si="219"/>
        <v>-25.805007935802475</v>
      </c>
      <c r="Z961" s="25"/>
      <c r="AA961" s="29">
        <f t="shared" si="220"/>
        <v>0</v>
      </c>
      <c r="AB961" s="25"/>
      <c r="AC961" s="25">
        <f t="shared" si="221"/>
        <v>-22.97925293456791</v>
      </c>
      <c r="AD961" s="25"/>
      <c r="AE961" s="29">
        <f t="shared" si="223"/>
        <v>3156.2114225037044</v>
      </c>
      <c r="AF961" s="25"/>
      <c r="AG961" s="29">
        <f t="shared" si="224"/>
        <v>1459.3092895037018</v>
      </c>
      <c r="AH961" s="25"/>
      <c r="AI961" s="29">
        <f t="shared" si="222"/>
        <v>1196.6336173930354</v>
      </c>
    </row>
    <row r="962" spans="2:35" x14ac:dyDescent="0.35">
      <c r="B962" s="7" t="s">
        <v>2</v>
      </c>
      <c r="C962" s="7">
        <v>954</v>
      </c>
      <c r="D962" s="7">
        <v>365</v>
      </c>
      <c r="E962" s="6">
        <v>43.1</v>
      </c>
      <c r="F962" s="1">
        <f t="shared" si="212"/>
        <v>-1.4722222222222223</v>
      </c>
      <c r="G962" s="1">
        <f t="shared" si="213"/>
        <v>-5.3000000000000007</v>
      </c>
      <c r="R962">
        <f t="shared" si="214"/>
        <v>0</v>
      </c>
      <c r="S962">
        <f t="shared" si="210"/>
        <v>43.1</v>
      </c>
      <c r="T962" s="29">
        <f t="shared" si="215"/>
        <v>11.972222222222223</v>
      </c>
      <c r="U962" s="29">
        <f t="shared" si="211"/>
        <v>-2340.8333333333335</v>
      </c>
      <c r="V962" s="29">
        <f t="shared" si="216"/>
        <v>187.17480000000003</v>
      </c>
      <c r="W962" s="29">
        <f t="shared" si="217"/>
        <v>54.782294907407412</v>
      </c>
      <c r="X962" s="29">
        <f t="shared" si="218"/>
        <v>-2141.6863111111111</v>
      </c>
      <c r="Y962" s="29">
        <f t="shared" si="219"/>
        <v>-25.64074444691358</v>
      </c>
      <c r="Z962" s="25"/>
      <c r="AA962" s="29">
        <f t="shared" si="220"/>
        <v>0</v>
      </c>
      <c r="AB962" s="25"/>
      <c r="AC962" s="25">
        <f t="shared" si="221"/>
        <v>-22.487706266666663</v>
      </c>
      <c r="AD962" s="25"/>
      <c r="AE962" s="29">
        <f t="shared" si="223"/>
        <v>3156.2114225037044</v>
      </c>
      <c r="AF962" s="25"/>
      <c r="AG962" s="29">
        <f t="shared" si="224"/>
        <v>1481.7969957703685</v>
      </c>
      <c r="AH962" s="25"/>
      <c r="AI962" s="29">
        <f t="shared" si="222"/>
        <v>1215.0735365317021</v>
      </c>
    </row>
    <row r="963" spans="2:35" x14ac:dyDescent="0.35">
      <c r="B963" s="7" t="s">
        <v>2</v>
      </c>
      <c r="C963" s="7">
        <v>955</v>
      </c>
      <c r="D963" s="7">
        <v>366</v>
      </c>
      <c r="E963" s="6">
        <v>37.799999999999997</v>
      </c>
      <c r="F963" s="1">
        <f t="shared" si="212"/>
        <v>-1.4722222222222223</v>
      </c>
      <c r="G963" s="1">
        <f t="shared" si="213"/>
        <v>-5.3000000000000007</v>
      </c>
      <c r="R963">
        <f t="shared" si="214"/>
        <v>0</v>
      </c>
      <c r="S963">
        <f t="shared" si="210"/>
        <v>37.799999999999997</v>
      </c>
      <c r="T963" s="29">
        <f t="shared" si="215"/>
        <v>10.499999999999998</v>
      </c>
      <c r="U963" s="29">
        <f t="shared" si="211"/>
        <v>-2340.8333333333335</v>
      </c>
      <c r="V963" s="29">
        <f t="shared" si="216"/>
        <v>187.17480000000003</v>
      </c>
      <c r="W963" s="29">
        <f t="shared" si="217"/>
        <v>42.137549999999983</v>
      </c>
      <c r="X963" s="29">
        <f t="shared" si="218"/>
        <v>-2143.1585333333333</v>
      </c>
      <c r="Y963" s="29">
        <f t="shared" si="219"/>
        <v>-22.503164599999998</v>
      </c>
      <c r="Z963" s="25"/>
      <c r="AA963" s="29">
        <f t="shared" si="220"/>
        <v>0</v>
      </c>
      <c r="AB963" s="25"/>
      <c r="AC963" s="25">
        <f t="shared" si="221"/>
        <v>-19.347958981481479</v>
      </c>
      <c r="AD963" s="25"/>
      <c r="AE963" s="29">
        <f t="shared" si="223"/>
        <v>3156.2114225037044</v>
      </c>
      <c r="AF963" s="25"/>
      <c r="AG963" s="29">
        <f t="shared" si="224"/>
        <v>1501.14495475185</v>
      </c>
      <c r="AH963" s="25"/>
      <c r="AI963" s="29">
        <f t="shared" si="222"/>
        <v>1230.9388628965169</v>
      </c>
    </row>
    <row r="964" spans="2:35" x14ac:dyDescent="0.35">
      <c r="B964" s="7" t="s">
        <v>2</v>
      </c>
      <c r="C964" s="7">
        <v>956</v>
      </c>
      <c r="D964" s="7">
        <v>367</v>
      </c>
      <c r="E964" s="6">
        <v>32.5</v>
      </c>
      <c r="F964" s="1">
        <f t="shared" si="212"/>
        <v>-1.4722222222222219</v>
      </c>
      <c r="G964" s="1">
        <f t="shared" si="213"/>
        <v>-5.2999999999999989</v>
      </c>
      <c r="R964">
        <f t="shared" si="214"/>
        <v>0</v>
      </c>
      <c r="S964">
        <f t="shared" si="210"/>
        <v>32.5</v>
      </c>
      <c r="T964" s="29">
        <f t="shared" si="215"/>
        <v>9.0277777777777768</v>
      </c>
      <c r="U964" s="29">
        <f t="shared" si="211"/>
        <v>-2340.8333333333326</v>
      </c>
      <c r="V964" s="29">
        <f t="shared" si="216"/>
        <v>187.17480000000003</v>
      </c>
      <c r="W964" s="29">
        <f t="shared" si="217"/>
        <v>31.149594907407398</v>
      </c>
      <c r="X964" s="29">
        <f t="shared" si="218"/>
        <v>-2144.6307555555545</v>
      </c>
      <c r="Y964" s="29">
        <f t="shared" si="219"/>
        <v>-19.361249876543198</v>
      </c>
      <c r="Z964" s="25"/>
      <c r="AA964" s="29">
        <f t="shared" si="220"/>
        <v>0</v>
      </c>
      <c r="AB964" s="25"/>
      <c r="AC964" s="25">
        <f t="shared" si="221"/>
        <v>-16.203876819753081</v>
      </c>
      <c r="AD964" s="25"/>
      <c r="AE964" s="29">
        <f t="shared" si="223"/>
        <v>3156.2114225037044</v>
      </c>
      <c r="AF964" s="25"/>
      <c r="AG964" s="29">
        <f t="shared" si="224"/>
        <v>1517.3488315716031</v>
      </c>
      <c r="AH964" s="25"/>
      <c r="AI964" s="29">
        <f t="shared" si="222"/>
        <v>1244.2260418887145</v>
      </c>
    </row>
    <row r="965" spans="2:35" x14ac:dyDescent="0.35">
      <c r="B965" s="7" t="s">
        <v>2</v>
      </c>
      <c r="C965" s="7">
        <v>957</v>
      </c>
      <c r="D965" s="7">
        <v>368</v>
      </c>
      <c r="E965" s="6">
        <v>27.2</v>
      </c>
      <c r="F965" s="1">
        <f t="shared" si="212"/>
        <v>-1.0277777777777775</v>
      </c>
      <c r="G965" s="1">
        <f t="shared" si="213"/>
        <v>-3.6999999999999993</v>
      </c>
      <c r="R965">
        <f t="shared" si="214"/>
        <v>0</v>
      </c>
      <c r="S965">
        <f t="shared" si="210"/>
        <v>27.2</v>
      </c>
      <c r="T965" s="29">
        <f t="shared" si="215"/>
        <v>7.5555555555555554</v>
      </c>
      <c r="U965" s="29">
        <f t="shared" si="211"/>
        <v>-1634.1666666666661</v>
      </c>
      <c r="V965" s="29">
        <f t="shared" si="216"/>
        <v>187.17480000000003</v>
      </c>
      <c r="W965" s="29">
        <f t="shared" si="217"/>
        <v>21.818429629629627</v>
      </c>
      <c r="X965" s="29">
        <f t="shared" si="218"/>
        <v>-1439.4363111111104</v>
      </c>
      <c r="Y965" s="29">
        <f t="shared" si="219"/>
        <v>-10.875741017283945</v>
      </c>
      <c r="Z965" s="25"/>
      <c r="AA965" s="29">
        <f t="shared" si="220"/>
        <v>0</v>
      </c>
      <c r="AB965" s="25"/>
      <c r="AC965" s="25">
        <f t="shared" si="221"/>
        <v>-10.036069835802463</v>
      </c>
      <c r="AD965" s="25"/>
      <c r="AE965" s="29">
        <f t="shared" si="223"/>
        <v>3156.2114225037044</v>
      </c>
      <c r="AF965" s="25"/>
      <c r="AG965" s="29">
        <f t="shared" si="224"/>
        <v>1527.3849014074056</v>
      </c>
      <c r="AH965" s="25"/>
      <c r="AI965" s="29">
        <f t="shared" si="222"/>
        <v>1252.4556191540726</v>
      </c>
    </row>
    <row r="966" spans="2:35" x14ac:dyDescent="0.35">
      <c r="B966" s="7" t="s">
        <v>2</v>
      </c>
      <c r="C966" s="7">
        <v>958</v>
      </c>
      <c r="D966" s="7">
        <v>369</v>
      </c>
      <c r="E966" s="6">
        <v>25.1</v>
      </c>
      <c r="F966" s="1">
        <f t="shared" si="212"/>
        <v>-0.16666666666666657</v>
      </c>
      <c r="G966" s="1">
        <f t="shared" si="213"/>
        <v>-0.59999999999999964</v>
      </c>
      <c r="R966">
        <f t="shared" si="214"/>
        <v>0</v>
      </c>
      <c r="S966">
        <f t="shared" si="210"/>
        <v>25.1</v>
      </c>
      <c r="T966" s="29">
        <f t="shared" si="215"/>
        <v>6.9722222222222223</v>
      </c>
      <c r="U966" s="29">
        <f t="shared" si="211"/>
        <v>-264.99999999999983</v>
      </c>
      <c r="V966" s="29">
        <f t="shared" si="216"/>
        <v>187.17480000000003</v>
      </c>
      <c r="W966" s="29">
        <f t="shared" si="217"/>
        <v>18.579461574074074</v>
      </c>
      <c r="X966" s="29">
        <f t="shared" si="218"/>
        <v>-70.852977777777568</v>
      </c>
      <c r="Y966" s="29">
        <f t="shared" si="219"/>
        <v>-0.49400270617283804</v>
      </c>
      <c r="Z966" s="25"/>
      <c r="AA966" s="29">
        <f t="shared" si="220"/>
        <v>0</v>
      </c>
      <c r="AB966" s="25"/>
      <c r="AC966" s="25">
        <f t="shared" si="221"/>
        <v>-0.51171595061728248</v>
      </c>
      <c r="AD966" s="25"/>
      <c r="AE966" s="29">
        <f t="shared" si="223"/>
        <v>3156.2114225037044</v>
      </c>
      <c r="AF966" s="25"/>
      <c r="AG966" s="29">
        <f t="shared" si="224"/>
        <v>1527.8966173580229</v>
      </c>
      <c r="AH966" s="25"/>
      <c r="AI966" s="29">
        <f t="shared" si="222"/>
        <v>1252.8752262335788</v>
      </c>
    </row>
    <row r="967" spans="2:35" x14ac:dyDescent="0.35">
      <c r="B967" s="7" t="s">
        <v>2</v>
      </c>
      <c r="C967" s="7">
        <v>959</v>
      </c>
      <c r="D967" s="7">
        <v>370</v>
      </c>
      <c r="E967" s="6">
        <v>26</v>
      </c>
      <c r="F967" s="1">
        <f t="shared" si="212"/>
        <v>0.58333333333333326</v>
      </c>
      <c r="G967" s="1">
        <f t="shared" si="213"/>
        <v>2.0999999999999996</v>
      </c>
      <c r="R967">
        <f t="shared" si="214"/>
        <v>0</v>
      </c>
      <c r="S967">
        <f t="shared" si="210"/>
        <v>26</v>
      </c>
      <c r="T967" s="29">
        <f t="shared" si="215"/>
        <v>7.2222222222222223</v>
      </c>
      <c r="U967" s="29">
        <f t="shared" si="211"/>
        <v>927.49999999999989</v>
      </c>
      <c r="V967" s="29">
        <f t="shared" si="216"/>
        <v>187.17480000000003</v>
      </c>
      <c r="W967" s="29">
        <f t="shared" si="217"/>
        <v>19.935740740740741</v>
      </c>
      <c r="X967" s="29">
        <f t="shared" si="218"/>
        <v>1121.8970222222222</v>
      </c>
      <c r="Y967" s="29">
        <f t="shared" si="219"/>
        <v>8.102589604938272</v>
      </c>
      <c r="Z967" s="25"/>
      <c r="AA967" s="29">
        <f t="shared" si="220"/>
        <v>17.046742893827162</v>
      </c>
      <c r="AB967" s="25"/>
      <c r="AC967" s="25">
        <f t="shared" si="221"/>
        <v>0</v>
      </c>
      <c r="AD967" s="25"/>
      <c r="AE967" s="29">
        <f t="shared" si="223"/>
        <v>3173.2581653975317</v>
      </c>
      <c r="AF967" s="25"/>
      <c r="AG967" s="29">
        <f t="shared" si="224"/>
        <v>1527.8966173580229</v>
      </c>
      <c r="AH967" s="25"/>
      <c r="AI967" s="29">
        <f t="shared" si="222"/>
        <v>1252.8752262335788</v>
      </c>
    </row>
    <row r="968" spans="2:35" x14ac:dyDescent="0.35">
      <c r="B968" s="7" t="s">
        <v>2</v>
      </c>
      <c r="C968" s="7">
        <v>960</v>
      </c>
      <c r="D968" s="7">
        <v>371</v>
      </c>
      <c r="E968" s="6">
        <v>29.3</v>
      </c>
      <c r="F968" s="1">
        <f t="shared" si="212"/>
        <v>1.1944444444444446</v>
      </c>
      <c r="G968" s="1">
        <f t="shared" si="213"/>
        <v>4.3000000000000007</v>
      </c>
      <c r="R968">
        <f t="shared" si="214"/>
        <v>0</v>
      </c>
      <c r="S968">
        <f t="shared" ref="S968:S1031" si="225">IF(R968=1,"",E968)</f>
        <v>29.3</v>
      </c>
      <c r="T968" s="29">
        <f t="shared" si="215"/>
        <v>8.1388888888888893</v>
      </c>
      <c r="U968" s="29">
        <f t="shared" ref="U968:U1031" si="226">$L$1*F968</f>
        <v>1899.166666666667</v>
      </c>
      <c r="V968" s="29">
        <f t="shared" si="216"/>
        <v>187.17480000000003</v>
      </c>
      <c r="W968" s="29">
        <f t="shared" si="217"/>
        <v>25.317506018518518</v>
      </c>
      <c r="X968" s="29">
        <f t="shared" si="218"/>
        <v>2094.4803555555559</v>
      </c>
      <c r="Y968" s="29">
        <f t="shared" si="219"/>
        <v>17.046742893827162</v>
      </c>
      <c r="Z968" s="25"/>
      <c r="AA968" s="29">
        <f t="shared" si="220"/>
        <v>25.450567367901233</v>
      </c>
      <c r="AB968" s="25"/>
      <c r="AC968" s="25">
        <f t="shared" si="221"/>
        <v>0</v>
      </c>
      <c r="AD968" s="25"/>
      <c r="AE968" s="29">
        <f t="shared" si="223"/>
        <v>3198.7087327654331</v>
      </c>
      <c r="AF968" s="25"/>
      <c r="AG968" s="29">
        <f t="shared" si="224"/>
        <v>1527.8966173580229</v>
      </c>
      <c r="AH968" s="25"/>
      <c r="AI968" s="29">
        <f t="shared" si="222"/>
        <v>1252.8752262335788</v>
      </c>
    </row>
    <row r="969" spans="2:35" x14ac:dyDescent="0.35">
      <c r="B969" s="7" t="s">
        <v>2</v>
      </c>
      <c r="C969" s="7">
        <v>961</v>
      </c>
      <c r="D969" s="7">
        <v>372</v>
      </c>
      <c r="E969" s="6">
        <v>34.6</v>
      </c>
      <c r="F969" s="1">
        <f t="shared" ref="F969:F1032" si="227">($E970-$E968)/2/3.6</f>
        <v>1.5416666666666663</v>
      </c>
      <c r="G969" s="1">
        <f t="shared" ref="G969:G1032" si="228">($E970-$E968)/2</f>
        <v>5.5499999999999989</v>
      </c>
      <c r="R969">
        <f t="shared" ref="R969:R1032" si="229">IF(E969&lt;1,1,0)</f>
        <v>0</v>
      </c>
      <c r="S969">
        <f t="shared" si="225"/>
        <v>34.6</v>
      </c>
      <c r="T969" s="29">
        <f t="shared" ref="T969:T1032" si="230">E969/3.6</f>
        <v>9.6111111111111107</v>
      </c>
      <c r="U969" s="29">
        <f t="shared" si="226"/>
        <v>2451.2499999999995</v>
      </c>
      <c r="V969" s="29">
        <f t="shared" ref="V969:V1032" si="231">$L$4*$L$1*$L$5</f>
        <v>187.17480000000003</v>
      </c>
      <c r="W969" s="29">
        <f t="shared" ref="W969:W1032" si="232">0.5*1.225*$L$2*$L$3*(T969^2)</f>
        <v>35.305135185185186</v>
      </c>
      <c r="X969" s="29">
        <f t="shared" ref="X969:X1032" si="233">T969+U969+V969</f>
        <v>2648.0359111111111</v>
      </c>
      <c r="Y969" s="29">
        <f t="shared" ref="Y969:Y1032" si="234">(X969*T969)/1000</f>
        <v>25.450567367901233</v>
      </c>
      <c r="Z969" s="25"/>
      <c r="AA969" s="29">
        <f t="shared" ref="AA969:AA1032" si="235">IF(X969&gt;0,(X970*T970)/1000,0)</f>
        <v>28.743631397530852</v>
      </c>
      <c r="AB969" s="25"/>
      <c r="AC969" s="25">
        <f t="shared" ref="AC969:AC1032" si="236">IF(X969 &lt; 0,(X969*T970)/1000,0)</f>
        <v>0</v>
      </c>
      <c r="AD969" s="25"/>
      <c r="AE969" s="29">
        <f t="shared" si="223"/>
        <v>3227.4523641629639</v>
      </c>
      <c r="AF969" s="25"/>
      <c r="AG969" s="29">
        <f t="shared" si="224"/>
        <v>1527.8966173580229</v>
      </c>
      <c r="AH969" s="25"/>
      <c r="AI969" s="29">
        <f t="shared" ref="AI969:AI1032" si="237">AG969*0.82</f>
        <v>1252.8752262335788</v>
      </c>
    </row>
    <row r="970" spans="2:35" x14ac:dyDescent="0.35">
      <c r="B970" s="7" t="s">
        <v>2</v>
      </c>
      <c r="C970" s="7">
        <v>962</v>
      </c>
      <c r="D970" s="7">
        <v>373</v>
      </c>
      <c r="E970" s="6">
        <v>40.4</v>
      </c>
      <c r="F970" s="1">
        <f t="shared" si="227"/>
        <v>1.4861111111111105</v>
      </c>
      <c r="G970" s="1">
        <f t="shared" si="228"/>
        <v>5.3499999999999979</v>
      </c>
      <c r="R970">
        <f t="shared" si="229"/>
        <v>0</v>
      </c>
      <c r="S970">
        <f t="shared" si="225"/>
        <v>40.4</v>
      </c>
      <c r="T970" s="29">
        <f t="shared" si="230"/>
        <v>11.222222222222221</v>
      </c>
      <c r="U970" s="29">
        <f t="shared" si="226"/>
        <v>2362.9166666666656</v>
      </c>
      <c r="V970" s="29">
        <f t="shared" si="231"/>
        <v>187.17480000000003</v>
      </c>
      <c r="W970" s="29">
        <f t="shared" si="232"/>
        <v>48.133607407407396</v>
      </c>
      <c r="X970" s="29">
        <f t="shared" si="233"/>
        <v>2561.313688888888</v>
      </c>
      <c r="Y970" s="29">
        <f t="shared" si="234"/>
        <v>28.743631397530852</v>
      </c>
      <c r="Z970" s="25"/>
      <c r="AA970" s="29">
        <f t="shared" si="235"/>
        <v>26.411470400000002</v>
      </c>
      <c r="AB970" s="25"/>
      <c r="AC970" s="25">
        <f t="shared" si="236"/>
        <v>0</v>
      </c>
      <c r="AD970" s="25"/>
      <c r="AE970" s="29">
        <f t="shared" ref="AE970:AE1033" si="238">AE969+AA970</f>
        <v>3253.8638345629638</v>
      </c>
      <c r="AF970" s="25"/>
      <c r="AG970" s="29">
        <f t="shared" ref="AG970:AG1033" si="239">AG969+ABS(AC970)</f>
        <v>1527.8966173580229</v>
      </c>
      <c r="AH970" s="25"/>
      <c r="AI970" s="29">
        <f t="shared" si="237"/>
        <v>1252.8752262335788</v>
      </c>
    </row>
    <row r="971" spans="2:35" x14ac:dyDescent="0.35">
      <c r="B971" s="7" t="s">
        <v>2</v>
      </c>
      <c r="C971" s="7">
        <v>963</v>
      </c>
      <c r="D971" s="7">
        <v>374</v>
      </c>
      <c r="E971" s="6">
        <v>45.3</v>
      </c>
      <c r="F971" s="1">
        <f t="shared" si="227"/>
        <v>1.1944444444444446</v>
      </c>
      <c r="G971" s="1">
        <f t="shared" si="228"/>
        <v>4.3000000000000007</v>
      </c>
      <c r="R971">
        <f t="shared" si="229"/>
        <v>0</v>
      </c>
      <c r="S971">
        <f t="shared" si="225"/>
        <v>45.3</v>
      </c>
      <c r="T971" s="29">
        <f t="shared" si="230"/>
        <v>12.583333333333332</v>
      </c>
      <c r="U971" s="29">
        <f t="shared" si="226"/>
        <v>1899.166666666667</v>
      </c>
      <c r="V971" s="29">
        <f t="shared" si="231"/>
        <v>187.17480000000003</v>
      </c>
      <c r="W971" s="29">
        <f t="shared" si="232"/>
        <v>60.517654166666652</v>
      </c>
      <c r="X971" s="29">
        <f t="shared" si="233"/>
        <v>2098.9248000000002</v>
      </c>
      <c r="Y971" s="29">
        <f t="shared" si="234"/>
        <v>26.411470400000002</v>
      </c>
      <c r="Z971" s="25"/>
      <c r="AA971" s="29">
        <f t="shared" si="235"/>
        <v>20.166484160493837</v>
      </c>
      <c r="AB971" s="25"/>
      <c r="AC971" s="25">
        <f t="shared" si="236"/>
        <v>0</v>
      </c>
      <c r="AD971" s="25"/>
      <c r="AE971" s="29">
        <f t="shared" si="238"/>
        <v>3274.0303187234576</v>
      </c>
      <c r="AF971" s="25"/>
      <c r="AG971" s="29">
        <f t="shared" si="239"/>
        <v>1527.8966173580229</v>
      </c>
      <c r="AH971" s="25"/>
      <c r="AI971" s="29">
        <f t="shared" si="237"/>
        <v>1252.8752262335788</v>
      </c>
    </row>
    <row r="972" spans="2:35" x14ac:dyDescent="0.35">
      <c r="B972" s="7" t="s">
        <v>2</v>
      </c>
      <c r="C972" s="7">
        <v>964</v>
      </c>
      <c r="D972" s="7">
        <v>375</v>
      </c>
      <c r="E972" s="6">
        <v>49</v>
      </c>
      <c r="F972" s="1">
        <f t="shared" si="227"/>
        <v>0.80555555555555614</v>
      </c>
      <c r="G972" s="1">
        <f t="shared" si="228"/>
        <v>2.9000000000000021</v>
      </c>
      <c r="R972">
        <f t="shared" si="229"/>
        <v>0</v>
      </c>
      <c r="S972">
        <f t="shared" si="225"/>
        <v>49</v>
      </c>
      <c r="T972" s="29">
        <f t="shared" si="230"/>
        <v>13.611111111111111</v>
      </c>
      <c r="U972" s="29">
        <f t="shared" si="226"/>
        <v>1280.8333333333342</v>
      </c>
      <c r="V972" s="29">
        <f t="shared" si="231"/>
        <v>187.17480000000003</v>
      </c>
      <c r="W972" s="29">
        <f t="shared" si="232"/>
        <v>70.807268518518512</v>
      </c>
      <c r="X972" s="29">
        <f t="shared" si="233"/>
        <v>1481.6192444444453</v>
      </c>
      <c r="Y972" s="29">
        <f t="shared" si="234"/>
        <v>20.166484160493837</v>
      </c>
      <c r="Z972" s="25"/>
      <c r="AA972" s="29">
        <f t="shared" si="235"/>
        <v>12.575604645679018</v>
      </c>
      <c r="AB972" s="25"/>
      <c r="AC972" s="25">
        <f t="shared" si="236"/>
        <v>0</v>
      </c>
      <c r="AD972" s="25"/>
      <c r="AE972" s="29">
        <f t="shared" si="238"/>
        <v>3286.6059233691367</v>
      </c>
      <c r="AF972" s="25"/>
      <c r="AG972" s="29">
        <f t="shared" si="239"/>
        <v>1527.8966173580229</v>
      </c>
      <c r="AH972" s="25"/>
      <c r="AI972" s="29">
        <f t="shared" si="237"/>
        <v>1252.8752262335788</v>
      </c>
    </row>
    <row r="973" spans="2:35" x14ac:dyDescent="0.35">
      <c r="B973" s="7" t="s">
        <v>2</v>
      </c>
      <c r="C973" s="7">
        <v>965</v>
      </c>
      <c r="D973" s="7">
        <v>376</v>
      </c>
      <c r="E973" s="6">
        <v>51.1</v>
      </c>
      <c r="F973" s="1">
        <f t="shared" si="227"/>
        <v>0.43055555555555575</v>
      </c>
      <c r="G973" s="1">
        <f t="shared" si="228"/>
        <v>1.5500000000000007</v>
      </c>
      <c r="R973">
        <f t="shared" si="229"/>
        <v>0</v>
      </c>
      <c r="S973">
        <f t="shared" si="225"/>
        <v>51.1</v>
      </c>
      <c r="T973" s="29">
        <f t="shared" si="230"/>
        <v>14.194444444444445</v>
      </c>
      <c r="U973" s="29">
        <f t="shared" si="226"/>
        <v>684.5833333333336</v>
      </c>
      <c r="V973" s="29">
        <f t="shared" si="231"/>
        <v>187.17480000000003</v>
      </c>
      <c r="W973" s="29">
        <f t="shared" si="232"/>
        <v>77.006517129629628</v>
      </c>
      <c r="X973" s="29">
        <f t="shared" si="233"/>
        <v>885.95257777777806</v>
      </c>
      <c r="Y973" s="29">
        <f t="shared" si="234"/>
        <v>12.575604645679018</v>
      </c>
      <c r="Z973" s="25"/>
      <c r="AA973" s="29">
        <f t="shared" si="235"/>
        <v>6.4338244975308694</v>
      </c>
      <c r="AB973" s="25"/>
      <c r="AC973" s="25">
        <f t="shared" si="236"/>
        <v>0</v>
      </c>
      <c r="AD973" s="25"/>
      <c r="AE973" s="29">
        <f t="shared" si="238"/>
        <v>3293.0397478666678</v>
      </c>
      <c r="AF973" s="25"/>
      <c r="AG973" s="29">
        <f t="shared" si="239"/>
        <v>1527.8966173580229</v>
      </c>
      <c r="AH973" s="25"/>
      <c r="AI973" s="29">
        <f t="shared" si="237"/>
        <v>1252.8752262335788</v>
      </c>
    </row>
    <row r="974" spans="2:35" x14ac:dyDescent="0.35">
      <c r="B974" s="7" t="s">
        <v>2</v>
      </c>
      <c r="C974" s="7">
        <v>966</v>
      </c>
      <c r="D974" s="7">
        <v>377</v>
      </c>
      <c r="E974" s="6">
        <v>52.1</v>
      </c>
      <c r="F974" s="1">
        <f t="shared" si="227"/>
        <v>0.15277777777777798</v>
      </c>
      <c r="G974" s="1">
        <f t="shared" si="228"/>
        <v>0.55000000000000071</v>
      </c>
      <c r="R974">
        <f t="shared" si="229"/>
        <v>0</v>
      </c>
      <c r="S974">
        <f t="shared" si="225"/>
        <v>52.1</v>
      </c>
      <c r="T974" s="29">
        <f t="shared" si="230"/>
        <v>14.472222222222221</v>
      </c>
      <c r="U974" s="29">
        <f t="shared" si="226"/>
        <v>242.916666666667</v>
      </c>
      <c r="V974" s="29">
        <f t="shared" si="231"/>
        <v>187.17480000000003</v>
      </c>
      <c r="W974" s="29">
        <f t="shared" si="232"/>
        <v>80.049961574074061</v>
      </c>
      <c r="X974" s="29">
        <f t="shared" si="233"/>
        <v>444.56368888888926</v>
      </c>
      <c r="Y974" s="29">
        <f t="shared" si="234"/>
        <v>6.4338244975308694</v>
      </c>
      <c r="Z974" s="25"/>
      <c r="AA974" s="29">
        <f t="shared" si="235"/>
        <v>2.9242846000000005</v>
      </c>
      <c r="AB974" s="25"/>
      <c r="AC974" s="25">
        <f t="shared" si="236"/>
        <v>0</v>
      </c>
      <c r="AD974" s="25"/>
      <c r="AE974" s="29">
        <f t="shared" si="238"/>
        <v>3295.964032466668</v>
      </c>
      <c r="AF974" s="25"/>
      <c r="AG974" s="29">
        <f t="shared" si="239"/>
        <v>1527.8966173580229</v>
      </c>
      <c r="AH974" s="25"/>
      <c r="AI974" s="29">
        <f t="shared" si="237"/>
        <v>1252.8752262335788</v>
      </c>
    </row>
    <row r="975" spans="2:35" x14ac:dyDescent="0.35">
      <c r="B975" s="7" t="s">
        <v>2</v>
      </c>
      <c r="C975" s="7">
        <v>967</v>
      </c>
      <c r="D975" s="7">
        <v>378</v>
      </c>
      <c r="E975" s="6">
        <v>52.2</v>
      </c>
      <c r="F975" s="1">
        <f t="shared" si="227"/>
        <v>0</v>
      </c>
      <c r="G975" s="1">
        <f t="shared" si="228"/>
        <v>0</v>
      </c>
      <c r="R975">
        <f t="shared" si="229"/>
        <v>0</v>
      </c>
      <c r="S975">
        <f t="shared" si="225"/>
        <v>52.2</v>
      </c>
      <c r="T975" s="29">
        <f t="shared" si="230"/>
        <v>14.5</v>
      </c>
      <c r="U975" s="29">
        <f t="shared" si="226"/>
        <v>0</v>
      </c>
      <c r="V975" s="29">
        <f t="shared" si="231"/>
        <v>187.17480000000003</v>
      </c>
      <c r="W975" s="29">
        <f t="shared" si="232"/>
        <v>80.357550000000003</v>
      </c>
      <c r="X975" s="29">
        <f t="shared" si="233"/>
        <v>201.67480000000003</v>
      </c>
      <c r="Y975" s="29">
        <f t="shared" si="234"/>
        <v>2.9242846000000005</v>
      </c>
      <c r="Z975" s="25"/>
      <c r="AA975" s="29">
        <f t="shared" si="235"/>
        <v>1.3203059790123459</v>
      </c>
      <c r="AB975" s="25"/>
      <c r="AC975" s="25">
        <f t="shared" si="236"/>
        <v>0</v>
      </c>
      <c r="AD975" s="25"/>
      <c r="AE975" s="29">
        <f t="shared" si="238"/>
        <v>3297.2843384456801</v>
      </c>
      <c r="AF975" s="25"/>
      <c r="AG975" s="29">
        <f t="shared" si="239"/>
        <v>1527.8966173580229</v>
      </c>
      <c r="AH975" s="25"/>
      <c r="AI975" s="29">
        <f t="shared" si="237"/>
        <v>1252.8752262335788</v>
      </c>
    </row>
    <row r="976" spans="2:35" x14ac:dyDescent="0.35">
      <c r="B976" s="7" t="s">
        <v>2</v>
      </c>
      <c r="C976" s="7">
        <v>968</v>
      </c>
      <c r="D976" s="7">
        <v>379</v>
      </c>
      <c r="E976" s="6">
        <v>52.1</v>
      </c>
      <c r="F976" s="1">
        <f t="shared" si="227"/>
        <v>-6.9444444444444448E-2</v>
      </c>
      <c r="G976" s="1">
        <f t="shared" si="228"/>
        <v>-0.25</v>
      </c>
      <c r="R976">
        <f t="shared" si="229"/>
        <v>0</v>
      </c>
      <c r="S976">
        <f t="shared" si="225"/>
        <v>52.1</v>
      </c>
      <c r="T976" s="29">
        <f t="shared" si="230"/>
        <v>14.472222222222221</v>
      </c>
      <c r="U976" s="29">
        <f t="shared" si="226"/>
        <v>-110.41666666666667</v>
      </c>
      <c r="V976" s="29">
        <f t="shared" si="231"/>
        <v>187.17480000000003</v>
      </c>
      <c r="W976" s="29">
        <f t="shared" si="232"/>
        <v>80.049961574074061</v>
      </c>
      <c r="X976" s="29">
        <f t="shared" si="233"/>
        <v>91.230355555555576</v>
      </c>
      <c r="Y976" s="29">
        <f t="shared" si="234"/>
        <v>1.3203059790123459</v>
      </c>
      <c r="Z976" s="25"/>
      <c r="AA976" s="29">
        <f t="shared" si="235"/>
        <v>-0.91141483209877394</v>
      </c>
      <c r="AB976" s="25"/>
      <c r="AC976" s="25">
        <f t="shared" si="236"/>
        <v>0</v>
      </c>
      <c r="AD976" s="25"/>
      <c r="AE976" s="29">
        <f t="shared" si="238"/>
        <v>3296.3729236135814</v>
      </c>
      <c r="AF976" s="25"/>
      <c r="AG976" s="29">
        <f t="shared" si="239"/>
        <v>1527.8966173580229</v>
      </c>
      <c r="AH976" s="25"/>
      <c r="AI976" s="29">
        <f t="shared" si="237"/>
        <v>1252.8752262335788</v>
      </c>
    </row>
    <row r="977" spans="2:35" x14ac:dyDescent="0.35">
      <c r="B977" s="7" t="s">
        <v>2</v>
      </c>
      <c r="C977" s="7">
        <v>969</v>
      </c>
      <c r="D977" s="7">
        <v>380</v>
      </c>
      <c r="E977" s="6">
        <v>51.7</v>
      </c>
      <c r="F977" s="1">
        <f t="shared" si="227"/>
        <v>-0.16666666666666705</v>
      </c>
      <c r="G977" s="1">
        <f t="shared" si="228"/>
        <v>-0.60000000000000142</v>
      </c>
      <c r="R977">
        <f t="shared" si="229"/>
        <v>0</v>
      </c>
      <c r="S977">
        <f t="shared" si="225"/>
        <v>51.7</v>
      </c>
      <c r="T977" s="29">
        <f t="shared" si="230"/>
        <v>14.361111111111111</v>
      </c>
      <c r="U977" s="29">
        <f t="shared" si="226"/>
        <v>-265.00000000000063</v>
      </c>
      <c r="V977" s="29">
        <f t="shared" si="231"/>
        <v>187.17480000000003</v>
      </c>
      <c r="W977" s="29">
        <f t="shared" si="232"/>
        <v>78.82550601851851</v>
      </c>
      <c r="X977" s="29">
        <f t="shared" si="233"/>
        <v>-63.464088888889478</v>
      </c>
      <c r="Y977" s="29">
        <f t="shared" si="234"/>
        <v>-0.91141483209877394</v>
      </c>
      <c r="Z977" s="25"/>
      <c r="AA977" s="29">
        <f t="shared" si="235"/>
        <v>0</v>
      </c>
      <c r="AB977" s="25"/>
      <c r="AC977" s="25">
        <f t="shared" si="236"/>
        <v>-0.89731170123457615</v>
      </c>
      <c r="AD977" s="25"/>
      <c r="AE977" s="29">
        <f t="shared" si="238"/>
        <v>3296.3729236135814</v>
      </c>
      <c r="AF977" s="25"/>
      <c r="AG977" s="29">
        <f t="shared" si="239"/>
        <v>1528.7939290592576</v>
      </c>
      <c r="AH977" s="25"/>
      <c r="AI977" s="29">
        <f t="shared" si="237"/>
        <v>1253.6110218285912</v>
      </c>
    </row>
    <row r="978" spans="2:35" x14ac:dyDescent="0.35">
      <c r="B978" s="7" t="s">
        <v>2</v>
      </c>
      <c r="C978" s="7">
        <v>970</v>
      </c>
      <c r="D978" s="7">
        <v>381</v>
      </c>
      <c r="E978" s="6">
        <v>50.9</v>
      </c>
      <c r="F978" s="1">
        <f t="shared" si="227"/>
        <v>-0.34722222222222221</v>
      </c>
      <c r="G978" s="1">
        <f t="shared" si="228"/>
        <v>-1.25</v>
      </c>
      <c r="R978">
        <f t="shared" si="229"/>
        <v>0</v>
      </c>
      <c r="S978">
        <f t="shared" si="225"/>
        <v>50.9</v>
      </c>
      <c r="T978" s="29">
        <f t="shared" si="230"/>
        <v>14.138888888888888</v>
      </c>
      <c r="U978" s="29">
        <f t="shared" si="226"/>
        <v>-552.08333333333326</v>
      </c>
      <c r="V978" s="29">
        <f t="shared" si="231"/>
        <v>187.17480000000003</v>
      </c>
      <c r="W978" s="29">
        <f t="shared" si="232"/>
        <v>76.404906018518503</v>
      </c>
      <c r="X978" s="29">
        <f t="shared" si="233"/>
        <v>-350.76964444444434</v>
      </c>
      <c r="Y978" s="29">
        <f t="shared" si="234"/>
        <v>-4.9594930283950598</v>
      </c>
      <c r="Z978" s="25"/>
      <c r="AA978" s="29">
        <f t="shared" si="235"/>
        <v>0</v>
      </c>
      <c r="AB978" s="25"/>
      <c r="AC978" s="25">
        <f t="shared" si="236"/>
        <v>-4.7938518074074059</v>
      </c>
      <c r="AD978" s="25"/>
      <c r="AE978" s="29">
        <f t="shared" si="238"/>
        <v>3296.3729236135814</v>
      </c>
      <c r="AF978" s="25"/>
      <c r="AG978" s="29">
        <f t="shared" si="239"/>
        <v>1533.5877808666651</v>
      </c>
      <c r="AH978" s="25"/>
      <c r="AI978" s="29">
        <f t="shared" si="237"/>
        <v>1257.5419803106654</v>
      </c>
    </row>
    <row r="979" spans="2:35" x14ac:dyDescent="0.35">
      <c r="B979" s="7" t="s">
        <v>2</v>
      </c>
      <c r="C979" s="7">
        <v>971</v>
      </c>
      <c r="D979" s="7">
        <v>382</v>
      </c>
      <c r="E979" s="6">
        <v>49.2</v>
      </c>
      <c r="F979" s="1">
        <f t="shared" si="227"/>
        <v>-0.69444444444444442</v>
      </c>
      <c r="G979" s="1">
        <f t="shared" si="228"/>
        <v>-2.5</v>
      </c>
      <c r="R979">
        <f t="shared" si="229"/>
        <v>0</v>
      </c>
      <c r="S979">
        <f t="shared" si="225"/>
        <v>49.2</v>
      </c>
      <c r="T979" s="29">
        <f t="shared" si="230"/>
        <v>13.666666666666668</v>
      </c>
      <c r="U979" s="29">
        <f t="shared" si="226"/>
        <v>-1104.1666666666665</v>
      </c>
      <c r="V979" s="29">
        <f t="shared" si="231"/>
        <v>187.17480000000003</v>
      </c>
      <c r="W979" s="29">
        <f t="shared" si="232"/>
        <v>71.386466666666678</v>
      </c>
      <c r="X979" s="29">
        <f t="shared" si="233"/>
        <v>-903.32519999999977</v>
      </c>
      <c r="Y979" s="29">
        <f t="shared" si="234"/>
        <v>-12.345444399999998</v>
      </c>
      <c r="Z979" s="25"/>
      <c r="AA979" s="29">
        <f t="shared" si="235"/>
        <v>0</v>
      </c>
      <c r="AB979" s="25"/>
      <c r="AC979" s="25">
        <f t="shared" si="236"/>
        <v>-11.517396299999996</v>
      </c>
      <c r="AD979" s="25"/>
      <c r="AE979" s="29">
        <f t="shared" si="238"/>
        <v>3296.3729236135814</v>
      </c>
      <c r="AF979" s="25"/>
      <c r="AG979" s="29">
        <f t="shared" si="239"/>
        <v>1545.105177166665</v>
      </c>
      <c r="AH979" s="25"/>
      <c r="AI979" s="29">
        <f t="shared" si="237"/>
        <v>1266.9862452766652</v>
      </c>
    </row>
    <row r="980" spans="2:35" x14ac:dyDescent="0.35">
      <c r="B980" s="7" t="s">
        <v>2</v>
      </c>
      <c r="C980" s="7">
        <v>972</v>
      </c>
      <c r="D980" s="7">
        <v>383</v>
      </c>
      <c r="E980" s="6">
        <v>45.9</v>
      </c>
      <c r="F980" s="1">
        <f t="shared" si="227"/>
        <v>-1.1944444444444446</v>
      </c>
      <c r="G980" s="1">
        <f t="shared" si="228"/>
        <v>-4.3000000000000007</v>
      </c>
      <c r="R980">
        <f t="shared" si="229"/>
        <v>0</v>
      </c>
      <c r="S980">
        <f t="shared" si="225"/>
        <v>45.9</v>
      </c>
      <c r="T980" s="29">
        <f t="shared" si="230"/>
        <v>12.75</v>
      </c>
      <c r="U980" s="29">
        <f t="shared" si="226"/>
        <v>-1899.166666666667</v>
      </c>
      <c r="V980" s="29">
        <f t="shared" si="231"/>
        <v>187.17480000000003</v>
      </c>
      <c r="W980" s="29">
        <f t="shared" si="232"/>
        <v>62.131387499999995</v>
      </c>
      <c r="X980" s="29">
        <f t="shared" si="233"/>
        <v>-1699.241866666667</v>
      </c>
      <c r="Y980" s="29">
        <f t="shared" si="234"/>
        <v>-21.665333800000003</v>
      </c>
      <c r="Z980" s="25"/>
      <c r="AA980" s="29">
        <f t="shared" si="235"/>
        <v>0</v>
      </c>
      <c r="AB980" s="25"/>
      <c r="AC980" s="25">
        <f t="shared" si="236"/>
        <v>-19.163672162962968</v>
      </c>
      <c r="AD980" s="25"/>
      <c r="AE980" s="29">
        <f t="shared" si="238"/>
        <v>3296.3729236135814</v>
      </c>
      <c r="AF980" s="25"/>
      <c r="AG980" s="29">
        <f t="shared" si="239"/>
        <v>1564.268849329628</v>
      </c>
      <c r="AH980" s="25"/>
      <c r="AI980" s="29">
        <f t="shared" si="237"/>
        <v>1282.700456450295</v>
      </c>
    </row>
    <row r="981" spans="2:35" x14ac:dyDescent="0.35">
      <c r="B981" s="7" t="s">
        <v>2</v>
      </c>
      <c r="C981" s="7">
        <v>973</v>
      </c>
      <c r="D981" s="7">
        <v>384</v>
      </c>
      <c r="E981" s="6">
        <v>40.6</v>
      </c>
      <c r="F981" s="1">
        <f t="shared" si="227"/>
        <v>-1.4722222222222223</v>
      </c>
      <c r="G981" s="1">
        <f t="shared" si="228"/>
        <v>-5.3000000000000007</v>
      </c>
      <c r="R981">
        <f t="shared" si="229"/>
        <v>0</v>
      </c>
      <c r="S981">
        <f t="shared" si="225"/>
        <v>40.6</v>
      </c>
      <c r="T981" s="29">
        <f t="shared" si="230"/>
        <v>11.277777777777779</v>
      </c>
      <c r="U981" s="29">
        <f t="shared" si="226"/>
        <v>-2340.8333333333335</v>
      </c>
      <c r="V981" s="29">
        <f t="shared" si="231"/>
        <v>187.17480000000003</v>
      </c>
      <c r="W981" s="29">
        <f t="shared" si="232"/>
        <v>48.611357407407411</v>
      </c>
      <c r="X981" s="29">
        <f t="shared" si="233"/>
        <v>-2142.3807555555554</v>
      </c>
      <c r="Y981" s="29">
        <f t="shared" si="234"/>
        <v>-24.161294076543211</v>
      </c>
      <c r="Z981" s="25"/>
      <c r="AA981" s="29">
        <f t="shared" si="235"/>
        <v>0</v>
      </c>
      <c r="AB981" s="25"/>
      <c r="AC981" s="25">
        <f t="shared" si="236"/>
        <v>-21.007233519753086</v>
      </c>
      <c r="AD981" s="25"/>
      <c r="AE981" s="29">
        <f t="shared" si="238"/>
        <v>3296.3729236135814</v>
      </c>
      <c r="AF981" s="25"/>
      <c r="AG981" s="29">
        <f t="shared" si="239"/>
        <v>1585.2760828493811</v>
      </c>
      <c r="AH981" s="25"/>
      <c r="AI981" s="29">
        <f t="shared" si="237"/>
        <v>1299.9263879364923</v>
      </c>
    </row>
    <row r="982" spans="2:35" x14ac:dyDescent="0.35">
      <c r="B982" s="7" t="s">
        <v>2</v>
      </c>
      <c r="C982" s="7">
        <v>974</v>
      </c>
      <c r="D982" s="7">
        <v>385</v>
      </c>
      <c r="E982" s="6">
        <v>35.299999999999997</v>
      </c>
      <c r="F982" s="1">
        <f t="shared" si="227"/>
        <v>-1.4722222222222223</v>
      </c>
      <c r="G982" s="1">
        <f t="shared" si="228"/>
        <v>-5.3000000000000007</v>
      </c>
      <c r="R982">
        <f t="shared" si="229"/>
        <v>0</v>
      </c>
      <c r="S982">
        <f t="shared" si="225"/>
        <v>35.299999999999997</v>
      </c>
      <c r="T982" s="29">
        <f t="shared" si="230"/>
        <v>9.8055555555555554</v>
      </c>
      <c r="U982" s="29">
        <f t="shared" si="226"/>
        <v>-2340.8333333333335</v>
      </c>
      <c r="V982" s="29">
        <f t="shared" si="231"/>
        <v>187.17480000000003</v>
      </c>
      <c r="W982" s="29">
        <f t="shared" si="232"/>
        <v>36.748117129629627</v>
      </c>
      <c r="X982" s="29">
        <f t="shared" si="233"/>
        <v>-2143.8529777777776</v>
      </c>
      <c r="Y982" s="29">
        <f t="shared" si="234"/>
        <v>-21.021669476543206</v>
      </c>
      <c r="Z982" s="25"/>
      <c r="AA982" s="29">
        <f t="shared" si="235"/>
        <v>0</v>
      </c>
      <c r="AB982" s="25"/>
      <c r="AC982" s="25">
        <f t="shared" si="236"/>
        <v>-17.865441481481479</v>
      </c>
      <c r="AD982" s="25"/>
      <c r="AE982" s="29">
        <f t="shared" si="238"/>
        <v>3296.3729236135814</v>
      </c>
      <c r="AF982" s="25"/>
      <c r="AG982" s="29">
        <f t="shared" si="239"/>
        <v>1603.1415243308625</v>
      </c>
      <c r="AH982" s="25"/>
      <c r="AI982" s="29">
        <f t="shared" si="237"/>
        <v>1314.5760499513071</v>
      </c>
    </row>
    <row r="983" spans="2:35" x14ac:dyDescent="0.35">
      <c r="B983" s="7" t="s">
        <v>2</v>
      </c>
      <c r="C983" s="7">
        <v>975</v>
      </c>
      <c r="D983" s="7">
        <v>386</v>
      </c>
      <c r="E983" s="6">
        <v>30</v>
      </c>
      <c r="F983" s="1">
        <f t="shared" si="227"/>
        <v>-1.4722222222222219</v>
      </c>
      <c r="G983" s="1">
        <f t="shared" si="228"/>
        <v>-5.2999999999999989</v>
      </c>
      <c r="R983">
        <f t="shared" si="229"/>
        <v>0</v>
      </c>
      <c r="S983">
        <f t="shared" si="225"/>
        <v>30</v>
      </c>
      <c r="T983" s="29">
        <f t="shared" si="230"/>
        <v>8.3333333333333339</v>
      </c>
      <c r="U983" s="29">
        <f t="shared" si="226"/>
        <v>-2340.8333333333326</v>
      </c>
      <c r="V983" s="29">
        <f t="shared" si="231"/>
        <v>187.17480000000003</v>
      </c>
      <c r="W983" s="29">
        <f t="shared" si="232"/>
        <v>26.541666666666671</v>
      </c>
      <c r="X983" s="29">
        <f t="shared" si="233"/>
        <v>-2145.3251999999989</v>
      </c>
      <c r="Y983" s="29">
        <f t="shared" si="234"/>
        <v>-17.877709999999993</v>
      </c>
      <c r="Z983" s="25"/>
      <c r="AA983" s="29">
        <f t="shared" si="235"/>
        <v>0</v>
      </c>
      <c r="AB983" s="25"/>
      <c r="AC983" s="25">
        <f t="shared" si="236"/>
        <v>-14.719314566666659</v>
      </c>
      <c r="AD983" s="25"/>
      <c r="AE983" s="29">
        <f t="shared" si="238"/>
        <v>3296.3729236135814</v>
      </c>
      <c r="AF983" s="25"/>
      <c r="AG983" s="29">
        <f t="shared" si="239"/>
        <v>1617.8608388975292</v>
      </c>
      <c r="AH983" s="25"/>
      <c r="AI983" s="29">
        <f t="shared" si="237"/>
        <v>1326.6458878959738</v>
      </c>
    </row>
    <row r="984" spans="2:35" x14ac:dyDescent="0.35">
      <c r="B984" s="7" t="s">
        <v>2</v>
      </c>
      <c r="C984" s="7">
        <v>976</v>
      </c>
      <c r="D984" s="7">
        <v>387</v>
      </c>
      <c r="E984" s="6">
        <v>24.7</v>
      </c>
      <c r="F984" s="1">
        <f t="shared" si="227"/>
        <v>-1.4861111111111109</v>
      </c>
      <c r="G984" s="1">
        <f t="shared" si="228"/>
        <v>-5.35</v>
      </c>
      <c r="R984">
        <f t="shared" si="229"/>
        <v>0</v>
      </c>
      <c r="S984">
        <f t="shared" si="225"/>
        <v>24.7</v>
      </c>
      <c r="T984" s="29">
        <f t="shared" si="230"/>
        <v>6.8611111111111107</v>
      </c>
      <c r="U984" s="29">
        <f t="shared" si="226"/>
        <v>-2362.9166666666665</v>
      </c>
      <c r="V984" s="29">
        <f t="shared" si="231"/>
        <v>187.17480000000003</v>
      </c>
      <c r="W984" s="29">
        <f t="shared" si="232"/>
        <v>17.992006018518516</v>
      </c>
      <c r="X984" s="29">
        <f t="shared" si="233"/>
        <v>-2168.880755555555</v>
      </c>
      <c r="Y984" s="29">
        <f t="shared" si="234"/>
        <v>-14.880931850617278</v>
      </c>
      <c r="Z984" s="25"/>
      <c r="AA984" s="29">
        <f t="shared" si="235"/>
        <v>0</v>
      </c>
      <c r="AB984" s="25"/>
      <c r="AC984" s="25">
        <f t="shared" si="236"/>
        <v>-11.627610717283948</v>
      </c>
      <c r="AD984" s="25"/>
      <c r="AE984" s="29">
        <f t="shared" si="238"/>
        <v>3296.3729236135814</v>
      </c>
      <c r="AF984" s="25"/>
      <c r="AG984" s="29">
        <f t="shared" si="239"/>
        <v>1629.4884496148131</v>
      </c>
      <c r="AH984" s="25"/>
      <c r="AI984" s="29">
        <f t="shared" si="237"/>
        <v>1336.1805286841468</v>
      </c>
    </row>
    <row r="985" spans="2:35" x14ac:dyDescent="0.35">
      <c r="B985" s="7" t="s">
        <v>2</v>
      </c>
      <c r="C985" s="7">
        <v>977</v>
      </c>
      <c r="D985" s="7">
        <v>388</v>
      </c>
      <c r="E985" s="6">
        <v>19.3</v>
      </c>
      <c r="F985" s="1">
        <f t="shared" si="227"/>
        <v>-1.2083333333333333</v>
      </c>
      <c r="G985" s="1">
        <f t="shared" si="228"/>
        <v>-4.3499999999999996</v>
      </c>
      <c r="R985">
        <f t="shared" si="229"/>
        <v>0</v>
      </c>
      <c r="S985">
        <f t="shared" si="225"/>
        <v>19.3</v>
      </c>
      <c r="T985" s="29">
        <f t="shared" si="230"/>
        <v>5.3611111111111116</v>
      </c>
      <c r="U985" s="29">
        <f t="shared" si="226"/>
        <v>-1921.2499999999998</v>
      </c>
      <c r="V985" s="29">
        <f t="shared" si="231"/>
        <v>187.17480000000003</v>
      </c>
      <c r="W985" s="29">
        <f t="shared" si="232"/>
        <v>10.98500601851852</v>
      </c>
      <c r="X985" s="29">
        <f t="shared" si="233"/>
        <v>-1728.7140888888887</v>
      </c>
      <c r="Y985" s="29">
        <f t="shared" si="234"/>
        <v>-9.2678283098765419</v>
      </c>
      <c r="Z985" s="25"/>
      <c r="AA985" s="29">
        <f t="shared" si="235"/>
        <v>0</v>
      </c>
      <c r="AB985" s="25"/>
      <c r="AC985" s="25">
        <f t="shared" si="236"/>
        <v>-7.6831737283950616</v>
      </c>
      <c r="AD985" s="25"/>
      <c r="AE985" s="29">
        <f t="shared" si="238"/>
        <v>3296.3729236135814</v>
      </c>
      <c r="AF985" s="25"/>
      <c r="AG985" s="29">
        <f t="shared" si="239"/>
        <v>1637.1716233432082</v>
      </c>
      <c r="AH985" s="25"/>
      <c r="AI985" s="29">
        <f t="shared" si="237"/>
        <v>1342.4807311414306</v>
      </c>
    </row>
    <row r="986" spans="2:35" x14ac:dyDescent="0.35">
      <c r="B986" s="7" t="s">
        <v>2</v>
      </c>
      <c r="C986" s="7">
        <v>978</v>
      </c>
      <c r="D986" s="7">
        <v>389</v>
      </c>
      <c r="E986" s="6">
        <v>16</v>
      </c>
      <c r="F986" s="1">
        <f t="shared" si="227"/>
        <v>-0.84722222222222243</v>
      </c>
      <c r="G986" s="1">
        <f t="shared" si="228"/>
        <v>-3.0500000000000007</v>
      </c>
      <c r="R986">
        <f t="shared" si="229"/>
        <v>0</v>
      </c>
      <c r="S986">
        <f t="shared" si="225"/>
        <v>16</v>
      </c>
      <c r="T986" s="29">
        <f t="shared" si="230"/>
        <v>4.4444444444444446</v>
      </c>
      <c r="U986" s="29">
        <f t="shared" si="226"/>
        <v>-1347.0833333333337</v>
      </c>
      <c r="V986" s="29">
        <f t="shared" si="231"/>
        <v>187.17480000000003</v>
      </c>
      <c r="W986" s="29">
        <f t="shared" si="232"/>
        <v>7.5496296296296306</v>
      </c>
      <c r="X986" s="29">
        <f t="shared" si="233"/>
        <v>-1155.4640888888894</v>
      </c>
      <c r="Y986" s="29">
        <f t="shared" si="234"/>
        <v>-5.1353959506172862</v>
      </c>
      <c r="Z986" s="25"/>
      <c r="AA986" s="29">
        <f t="shared" si="235"/>
        <v>0</v>
      </c>
      <c r="AB986" s="25"/>
      <c r="AC986" s="25">
        <f t="shared" si="236"/>
        <v>-4.2367016592592606</v>
      </c>
      <c r="AD986" s="25"/>
      <c r="AE986" s="29">
        <f t="shared" si="238"/>
        <v>3296.3729236135814</v>
      </c>
      <c r="AF986" s="25"/>
      <c r="AG986" s="29">
        <f t="shared" si="239"/>
        <v>1641.4083250024676</v>
      </c>
      <c r="AH986" s="25"/>
      <c r="AI986" s="29">
        <f t="shared" si="237"/>
        <v>1345.9548265020233</v>
      </c>
    </row>
    <row r="987" spans="2:35" x14ac:dyDescent="0.35">
      <c r="B987" s="7" t="s">
        <v>2</v>
      </c>
      <c r="C987" s="7">
        <v>979</v>
      </c>
      <c r="D987" s="7">
        <v>390</v>
      </c>
      <c r="E987" s="6">
        <v>13.2</v>
      </c>
      <c r="F987" s="1">
        <f t="shared" si="227"/>
        <v>-0.73611111111111116</v>
      </c>
      <c r="G987" s="1">
        <f t="shared" si="228"/>
        <v>-2.6500000000000004</v>
      </c>
      <c r="R987">
        <f t="shared" si="229"/>
        <v>0</v>
      </c>
      <c r="S987">
        <f t="shared" si="225"/>
        <v>13.2</v>
      </c>
      <c r="T987" s="29">
        <f t="shared" si="230"/>
        <v>3.6666666666666665</v>
      </c>
      <c r="U987" s="29">
        <f t="shared" si="226"/>
        <v>-1170.4166666666667</v>
      </c>
      <c r="V987" s="29">
        <f t="shared" si="231"/>
        <v>187.17480000000003</v>
      </c>
      <c r="W987" s="29">
        <f t="shared" si="232"/>
        <v>5.1384666666666661</v>
      </c>
      <c r="X987" s="29">
        <f t="shared" si="233"/>
        <v>-979.5752</v>
      </c>
      <c r="Y987" s="29">
        <f t="shared" si="234"/>
        <v>-3.5917757333333333</v>
      </c>
      <c r="Z987" s="25"/>
      <c r="AA987" s="29">
        <f t="shared" si="235"/>
        <v>0</v>
      </c>
      <c r="AB987" s="25"/>
      <c r="AC987" s="25">
        <f t="shared" si="236"/>
        <v>-2.9115151777777775</v>
      </c>
      <c r="AD987" s="25"/>
      <c r="AE987" s="29">
        <f t="shared" si="238"/>
        <v>3296.3729236135814</v>
      </c>
      <c r="AF987" s="25"/>
      <c r="AG987" s="29">
        <f t="shared" si="239"/>
        <v>1644.3198401802454</v>
      </c>
      <c r="AH987" s="25"/>
      <c r="AI987" s="29">
        <f t="shared" si="237"/>
        <v>1348.3422689478011</v>
      </c>
    </row>
    <row r="988" spans="2:35" x14ac:dyDescent="0.35">
      <c r="B988" s="7" t="s">
        <v>2</v>
      </c>
      <c r="C988" s="7">
        <v>980</v>
      </c>
      <c r="D988" s="7">
        <v>391</v>
      </c>
      <c r="E988" s="6">
        <v>10.7</v>
      </c>
      <c r="F988" s="1">
        <f t="shared" si="227"/>
        <v>-0.61111111111111094</v>
      </c>
      <c r="G988" s="1">
        <f t="shared" si="228"/>
        <v>-2.1999999999999993</v>
      </c>
      <c r="R988">
        <f t="shared" si="229"/>
        <v>0</v>
      </c>
      <c r="S988">
        <f t="shared" si="225"/>
        <v>10.7</v>
      </c>
      <c r="T988" s="29">
        <f t="shared" si="230"/>
        <v>2.9722222222222219</v>
      </c>
      <c r="U988" s="29">
        <f t="shared" si="226"/>
        <v>-971.6666666666664</v>
      </c>
      <c r="V988" s="29">
        <f t="shared" si="231"/>
        <v>187.17480000000003</v>
      </c>
      <c r="W988" s="29">
        <f t="shared" si="232"/>
        <v>3.3763949074074064</v>
      </c>
      <c r="X988" s="29">
        <f t="shared" si="233"/>
        <v>-781.51964444444422</v>
      </c>
      <c r="Y988" s="29">
        <f t="shared" si="234"/>
        <v>-2.3228500543209867</v>
      </c>
      <c r="Z988" s="25"/>
      <c r="AA988" s="29">
        <f t="shared" si="235"/>
        <v>0</v>
      </c>
      <c r="AB988" s="25"/>
      <c r="AC988" s="25">
        <f t="shared" si="236"/>
        <v>-1.9103813530864193</v>
      </c>
      <c r="AD988" s="25"/>
      <c r="AE988" s="29">
        <f t="shared" si="238"/>
        <v>3296.3729236135814</v>
      </c>
      <c r="AF988" s="25"/>
      <c r="AG988" s="29">
        <f t="shared" si="239"/>
        <v>1646.2302215333318</v>
      </c>
      <c r="AH988" s="25"/>
      <c r="AI988" s="29">
        <f t="shared" si="237"/>
        <v>1349.9087816573319</v>
      </c>
    </row>
    <row r="989" spans="2:35" x14ac:dyDescent="0.35">
      <c r="B989" s="7" t="s">
        <v>2</v>
      </c>
      <c r="C989" s="7">
        <v>981</v>
      </c>
      <c r="D989" s="7">
        <v>392</v>
      </c>
      <c r="E989" s="6">
        <v>8.8000000000000007</v>
      </c>
      <c r="F989" s="1">
        <f t="shared" si="227"/>
        <v>-0.48611111111111099</v>
      </c>
      <c r="G989" s="1">
        <f t="shared" si="228"/>
        <v>-1.7499999999999996</v>
      </c>
      <c r="R989">
        <f t="shared" si="229"/>
        <v>0</v>
      </c>
      <c r="S989">
        <f t="shared" si="225"/>
        <v>8.8000000000000007</v>
      </c>
      <c r="T989" s="29">
        <f t="shared" si="230"/>
        <v>2.4444444444444446</v>
      </c>
      <c r="U989" s="29">
        <f t="shared" si="226"/>
        <v>-772.91666666666652</v>
      </c>
      <c r="V989" s="29">
        <f t="shared" si="231"/>
        <v>187.17480000000003</v>
      </c>
      <c r="W989" s="29">
        <f t="shared" si="232"/>
        <v>2.283762962962963</v>
      </c>
      <c r="X989" s="29">
        <f t="shared" si="233"/>
        <v>-583.29742222222205</v>
      </c>
      <c r="Y989" s="29">
        <f t="shared" si="234"/>
        <v>-1.4258381432098763</v>
      </c>
      <c r="Z989" s="25"/>
      <c r="AA989" s="29">
        <f t="shared" si="235"/>
        <v>0</v>
      </c>
      <c r="AB989" s="25"/>
      <c r="AC989" s="25">
        <f t="shared" si="236"/>
        <v>-1.1665948444444441</v>
      </c>
      <c r="AD989" s="25"/>
      <c r="AE989" s="29">
        <f t="shared" si="238"/>
        <v>3296.3729236135814</v>
      </c>
      <c r="AF989" s="25"/>
      <c r="AG989" s="29">
        <f t="shared" si="239"/>
        <v>1647.3968163777763</v>
      </c>
      <c r="AH989" s="25"/>
      <c r="AI989" s="29">
        <f t="shared" si="237"/>
        <v>1350.8653894297765</v>
      </c>
    </row>
    <row r="990" spans="2:35" x14ac:dyDescent="0.35">
      <c r="B990" s="7" t="s">
        <v>2</v>
      </c>
      <c r="C990" s="7">
        <v>982</v>
      </c>
      <c r="D990" s="7">
        <v>393</v>
      </c>
      <c r="E990" s="6">
        <v>7.2</v>
      </c>
      <c r="F990" s="1">
        <f t="shared" si="227"/>
        <v>-0.45833333333333343</v>
      </c>
      <c r="G990" s="1">
        <f t="shared" si="228"/>
        <v>-1.6500000000000004</v>
      </c>
      <c r="R990">
        <f t="shared" si="229"/>
        <v>0</v>
      </c>
      <c r="S990">
        <f t="shared" si="225"/>
        <v>7.2</v>
      </c>
      <c r="T990" s="29">
        <f t="shared" si="230"/>
        <v>2</v>
      </c>
      <c r="U990" s="29">
        <f t="shared" si="226"/>
        <v>-728.75000000000011</v>
      </c>
      <c r="V990" s="29">
        <f t="shared" si="231"/>
        <v>187.17480000000003</v>
      </c>
      <c r="W990" s="29">
        <f t="shared" si="232"/>
        <v>1.5287999999999999</v>
      </c>
      <c r="X990" s="29">
        <f t="shared" si="233"/>
        <v>-539.57520000000011</v>
      </c>
      <c r="Y990" s="29">
        <f t="shared" si="234"/>
        <v>-1.0791504000000003</v>
      </c>
      <c r="Z990" s="25"/>
      <c r="AA990" s="29">
        <f t="shared" si="235"/>
        <v>0</v>
      </c>
      <c r="AB990" s="25"/>
      <c r="AC990" s="25">
        <f t="shared" si="236"/>
        <v>-0.82435100000000017</v>
      </c>
      <c r="AD990" s="25"/>
      <c r="AE990" s="29">
        <f t="shared" si="238"/>
        <v>3296.3729236135814</v>
      </c>
      <c r="AF990" s="25"/>
      <c r="AG990" s="29">
        <f t="shared" si="239"/>
        <v>1648.2211673777763</v>
      </c>
      <c r="AH990" s="25"/>
      <c r="AI990" s="29">
        <f t="shared" si="237"/>
        <v>1351.5413572497764</v>
      </c>
    </row>
    <row r="991" spans="2:35" x14ac:dyDescent="0.35">
      <c r="B991" s="7" t="s">
        <v>2</v>
      </c>
      <c r="C991" s="7">
        <v>983</v>
      </c>
      <c r="D991" s="7">
        <v>394</v>
      </c>
      <c r="E991" s="6">
        <v>5.5</v>
      </c>
      <c r="F991" s="1">
        <f t="shared" si="227"/>
        <v>-0.55555555555555558</v>
      </c>
      <c r="G991" s="1">
        <f t="shared" si="228"/>
        <v>-2</v>
      </c>
      <c r="R991">
        <f t="shared" si="229"/>
        <v>0</v>
      </c>
      <c r="S991">
        <f t="shared" si="225"/>
        <v>5.5</v>
      </c>
      <c r="T991" s="29">
        <f t="shared" si="230"/>
        <v>1.5277777777777777</v>
      </c>
      <c r="U991" s="29">
        <f t="shared" si="226"/>
        <v>-883.33333333333337</v>
      </c>
      <c r="V991" s="29">
        <f t="shared" si="231"/>
        <v>187.17480000000003</v>
      </c>
      <c r="W991" s="29">
        <f t="shared" si="232"/>
        <v>0.89209490740740727</v>
      </c>
      <c r="X991" s="29">
        <f t="shared" si="233"/>
        <v>-694.63075555555554</v>
      </c>
      <c r="Y991" s="29">
        <f t="shared" si="234"/>
        <v>-1.0612414320987653</v>
      </c>
      <c r="Z991" s="25"/>
      <c r="AA991" s="29">
        <f t="shared" si="235"/>
        <v>0</v>
      </c>
      <c r="AB991" s="25"/>
      <c r="AC991" s="25">
        <f t="shared" si="236"/>
        <v>-0.61744956049382727</v>
      </c>
      <c r="AD991" s="25"/>
      <c r="AE991" s="29">
        <f t="shared" si="238"/>
        <v>3296.3729236135814</v>
      </c>
      <c r="AF991" s="25"/>
      <c r="AG991" s="29">
        <f t="shared" si="239"/>
        <v>1648.8386169382702</v>
      </c>
      <c r="AH991" s="25"/>
      <c r="AI991" s="29">
        <f t="shared" si="237"/>
        <v>1352.0476658893815</v>
      </c>
    </row>
    <row r="992" spans="2:35" x14ac:dyDescent="0.35">
      <c r="B992" s="7" t="s">
        <v>2</v>
      </c>
      <c r="C992" s="7">
        <v>984</v>
      </c>
      <c r="D992" s="7">
        <v>395</v>
      </c>
      <c r="E992" s="6">
        <v>3.2</v>
      </c>
      <c r="F992" s="1">
        <f t="shared" si="227"/>
        <v>-0.61111111111111116</v>
      </c>
      <c r="G992" s="1">
        <f t="shared" si="228"/>
        <v>-2.2000000000000002</v>
      </c>
      <c r="R992">
        <f t="shared" si="229"/>
        <v>0</v>
      </c>
      <c r="S992">
        <f t="shared" si="225"/>
        <v>3.2</v>
      </c>
      <c r="T992" s="29">
        <f t="shared" si="230"/>
        <v>0.88888888888888895</v>
      </c>
      <c r="U992" s="29">
        <f t="shared" si="226"/>
        <v>-971.66666666666674</v>
      </c>
      <c r="V992" s="29">
        <f t="shared" si="231"/>
        <v>187.17480000000003</v>
      </c>
      <c r="W992" s="29">
        <f t="shared" si="232"/>
        <v>0.30198518518518519</v>
      </c>
      <c r="X992" s="29">
        <f t="shared" si="233"/>
        <v>-783.60297777777782</v>
      </c>
      <c r="Y992" s="29">
        <f t="shared" si="234"/>
        <v>-0.69653598024691366</v>
      </c>
      <c r="Z992" s="25"/>
      <c r="AA992" s="29">
        <f t="shared" si="235"/>
        <v>0</v>
      </c>
      <c r="AB992" s="25"/>
      <c r="AC992" s="25">
        <f t="shared" si="236"/>
        <v>-0.23943424320987658</v>
      </c>
      <c r="AD992" s="25"/>
      <c r="AE992" s="29">
        <f t="shared" si="238"/>
        <v>3296.3729236135814</v>
      </c>
      <c r="AF992" s="25"/>
      <c r="AG992" s="29">
        <f t="shared" si="239"/>
        <v>1649.0780511814801</v>
      </c>
      <c r="AH992" s="25"/>
      <c r="AI992" s="29">
        <f t="shared" si="237"/>
        <v>1352.2440019688136</v>
      </c>
    </row>
    <row r="993" spans="2:35" x14ac:dyDescent="0.35">
      <c r="B993" s="7" t="s">
        <v>2</v>
      </c>
      <c r="C993" s="7">
        <v>985</v>
      </c>
      <c r="D993" s="7">
        <v>396</v>
      </c>
      <c r="E993" s="6">
        <v>1.1000000000000001</v>
      </c>
      <c r="F993" s="1">
        <f t="shared" si="227"/>
        <v>-0.44444444444444448</v>
      </c>
      <c r="G993" s="1">
        <f t="shared" si="228"/>
        <v>-1.6</v>
      </c>
      <c r="R993">
        <f t="shared" si="229"/>
        <v>0</v>
      </c>
      <c r="S993">
        <f t="shared" si="225"/>
        <v>1.1000000000000001</v>
      </c>
      <c r="T993" s="29">
        <f t="shared" si="230"/>
        <v>0.30555555555555558</v>
      </c>
      <c r="U993" s="29">
        <f t="shared" si="226"/>
        <v>-706.66666666666674</v>
      </c>
      <c r="V993" s="29">
        <f t="shared" si="231"/>
        <v>187.17480000000003</v>
      </c>
      <c r="W993" s="29">
        <f t="shared" si="232"/>
        <v>3.5683796296296297E-2</v>
      </c>
      <c r="X993" s="29">
        <f t="shared" si="233"/>
        <v>-519.18631111111119</v>
      </c>
      <c r="Y993" s="29">
        <f t="shared" si="234"/>
        <v>-0.1586402617283951</v>
      </c>
      <c r="Z993" s="25"/>
      <c r="AA993" s="29">
        <f t="shared" si="235"/>
        <v>0</v>
      </c>
      <c r="AB993" s="25"/>
      <c r="AC993" s="25">
        <f t="shared" si="236"/>
        <v>0</v>
      </c>
      <c r="AD993" s="25"/>
      <c r="AE993" s="29">
        <f t="shared" si="238"/>
        <v>3296.3729236135814</v>
      </c>
      <c r="AF993" s="25"/>
      <c r="AG993" s="29">
        <f t="shared" si="239"/>
        <v>1649.0780511814801</v>
      </c>
      <c r="AH993" s="25"/>
      <c r="AI993" s="29">
        <f t="shared" si="237"/>
        <v>1352.2440019688136</v>
      </c>
    </row>
    <row r="994" spans="2:35" x14ac:dyDescent="0.35">
      <c r="B994" s="7" t="s">
        <v>2</v>
      </c>
      <c r="C994" s="7">
        <v>986</v>
      </c>
      <c r="D994" s="7">
        <v>397</v>
      </c>
      <c r="E994" s="6">
        <v>0</v>
      </c>
      <c r="F994" s="1">
        <f t="shared" si="227"/>
        <v>-0.15277777777777779</v>
      </c>
      <c r="G994" s="1">
        <f t="shared" si="228"/>
        <v>-0.55000000000000004</v>
      </c>
      <c r="R994">
        <f t="shared" si="229"/>
        <v>1</v>
      </c>
      <c r="S994" t="str">
        <f t="shared" si="225"/>
        <v/>
      </c>
      <c r="T994" s="29">
        <f t="shared" si="230"/>
        <v>0</v>
      </c>
      <c r="U994" s="29">
        <f t="shared" si="226"/>
        <v>-242.91666666666669</v>
      </c>
      <c r="V994" s="29">
        <f t="shared" si="231"/>
        <v>187.17480000000003</v>
      </c>
      <c r="W994" s="29">
        <f t="shared" si="232"/>
        <v>0</v>
      </c>
      <c r="X994" s="29">
        <f t="shared" si="233"/>
        <v>-55.741866666666652</v>
      </c>
      <c r="Y994" s="29">
        <f t="shared" si="234"/>
        <v>0</v>
      </c>
      <c r="Z994" s="25"/>
      <c r="AA994" s="29">
        <f t="shared" si="235"/>
        <v>0</v>
      </c>
      <c r="AB994" s="25"/>
      <c r="AC994" s="25">
        <f t="shared" si="236"/>
        <v>0</v>
      </c>
      <c r="AD994" s="25"/>
      <c r="AE994" s="29">
        <f t="shared" si="238"/>
        <v>3296.3729236135814</v>
      </c>
      <c r="AF994" s="25"/>
      <c r="AG994" s="29">
        <f t="shared" si="239"/>
        <v>1649.0780511814801</v>
      </c>
      <c r="AH994" s="25"/>
      <c r="AI994" s="29">
        <f t="shared" si="237"/>
        <v>1352.2440019688136</v>
      </c>
    </row>
    <row r="995" spans="2:35" x14ac:dyDescent="0.35">
      <c r="B995" s="7" t="s">
        <v>2</v>
      </c>
      <c r="C995" s="7">
        <v>987</v>
      </c>
      <c r="D995" s="7">
        <v>398</v>
      </c>
      <c r="E995" s="6">
        <v>0</v>
      </c>
      <c r="F995" s="1">
        <f t="shared" si="227"/>
        <v>0</v>
      </c>
      <c r="G995" s="1">
        <f t="shared" si="228"/>
        <v>0</v>
      </c>
      <c r="R995">
        <f t="shared" si="229"/>
        <v>1</v>
      </c>
      <c r="S995" t="str">
        <f t="shared" si="225"/>
        <v/>
      </c>
      <c r="T995" s="29">
        <f t="shared" si="230"/>
        <v>0</v>
      </c>
      <c r="U995" s="29">
        <f t="shared" si="226"/>
        <v>0</v>
      </c>
      <c r="V995" s="29">
        <f t="shared" si="231"/>
        <v>187.17480000000003</v>
      </c>
      <c r="W995" s="29">
        <f t="shared" si="232"/>
        <v>0</v>
      </c>
      <c r="X995" s="29">
        <f t="shared" si="233"/>
        <v>187.17480000000003</v>
      </c>
      <c r="Y995" s="29">
        <f t="shared" si="234"/>
        <v>0</v>
      </c>
      <c r="Z995" s="25"/>
      <c r="AA995" s="29">
        <f t="shared" si="235"/>
        <v>0</v>
      </c>
      <c r="AB995" s="25"/>
      <c r="AC995" s="25">
        <f t="shared" si="236"/>
        <v>0</v>
      </c>
      <c r="AD995" s="25"/>
      <c r="AE995" s="29">
        <f t="shared" si="238"/>
        <v>3296.3729236135814</v>
      </c>
      <c r="AF995" s="25"/>
      <c r="AG995" s="29">
        <f t="shared" si="239"/>
        <v>1649.0780511814801</v>
      </c>
      <c r="AH995" s="25"/>
      <c r="AI995" s="29">
        <f t="shared" si="237"/>
        <v>1352.2440019688136</v>
      </c>
    </row>
    <row r="996" spans="2:35" x14ac:dyDescent="0.35">
      <c r="B996" s="7" t="s">
        <v>2</v>
      </c>
      <c r="C996" s="7">
        <v>988</v>
      </c>
      <c r="D996" s="7">
        <v>399</v>
      </c>
      <c r="E996" s="6">
        <v>0</v>
      </c>
      <c r="F996" s="1">
        <f t="shared" si="227"/>
        <v>0</v>
      </c>
      <c r="G996" s="1">
        <f t="shared" si="228"/>
        <v>0</v>
      </c>
      <c r="R996">
        <f t="shared" si="229"/>
        <v>1</v>
      </c>
      <c r="S996" t="str">
        <f t="shared" si="225"/>
        <v/>
      </c>
      <c r="T996" s="29">
        <f t="shared" si="230"/>
        <v>0</v>
      </c>
      <c r="U996" s="29">
        <f t="shared" si="226"/>
        <v>0</v>
      </c>
      <c r="V996" s="29">
        <f t="shared" si="231"/>
        <v>187.17480000000003</v>
      </c>
      <c r="W996" s="29">
        <f t="shared" si="232"/>
        <v>0</v>
      </c>
      <c r="X996" s="29">
        <f t="shared" si="233"/>
        <v>187.17480000000003</v>
      </c>
      <c r="Y996" s="29">
        <f t="shared" si="234"/>
        <v>0</v>
      </c>
      <c r="Z996" s="25"/>
      <c r="AA996" s="29">
        <f t="shared" si="235"/>
        <v>0</v>
      </c>
      <c r="AB996" s="25"/>
      <c r="AC996" s="25">
        <f t="shared" si="236"/>
        <v>0</v>
      </c>
      <c r="AD996" s="25"/>
      <c r="AE996" s="29">
        <f t="shared" si="238"/>
        <v>3296.3729236135814</v>
      </c>
      <c r="AF996" s="25"/>
      <c r="AG996" s="29">
        <f t="shared" si="239"/>
        <v>1649.0780511814801</v>
      </c>
      <c r="AH996" s="25"/>
      <c r="AI996" s="29">
        <f t="shared" si="237"/>
        <v>1352.2440019688136</v>
      </c>
    </row>
    <row r="997" spans="2:35" x14ac:dyDescent="0.35">
      <c r="B997" s="7" t="s">
        <v>2</v>
      </c>
      <c r="C997" s="7">
        <v>989</v>
      </c>
      <c r="D997" s="7">
        <v>400</v>
      </c>
      <c r="E997" s="6">
        <v>0</v>
      </c>
      <c r="F997" s="1">
        <f t="shared" si="227"/>
        <v>0</v>
      </c>
      <c r="G997" s="1">
        <f t="shared" si="228"/>
        <v>0</v>
      </c>
      <c r="R997">
        <f t="shared" si="229"/>
        <v>1</v>
      </c>
      <c r="S997" t="str">
        <f t="shared" si="225"/>
        <v/>
      </c>
      <c r="T997" s="29">
        <f t="shared" si="230"/>
        <v>0</v>
      </c>
      <c r="U997" s="29">
        <f t="shared" si="226"/>
        <v>0</v>
      </c>
      <c r="V997" s="29">
        <f t="shared" si="231"/>
        <v>187.17480000000003</v>
      </c>
      <c r="W997" s="29">
        <f t="shared" si="232"/>
        <v>0</v>
      </c>
      <c r="X997" s="29">
        <f t="shared" si="233"/>
        <v>187.17480000000003</v>
      </c>
      <c r="Y997" s="29">
        <f t="shared" si="234"/>
        <v>0</v>
      </c>
      <c r="Z997" s="25"/>
      <c r="AA997" s="29">
        <f t="shared" si="235"/>
        <v>0</v>
      </c>
      <c r="AB997" s="25"/>
      <c r="AC997" s="25">
        <f t="shared" si="236"/>
        <v>0</v>
      </c>
      <c r="AD997" s="25"/>
      <c r="AE997" s="29">
        <f t="shared" si="238"/>
        <v>3296.3729236135814</v>
      </c>
      <c r="AF997" s="25"/>
      <c r="AG997" s="29">
        <f t="shared" si="239"/>
        <v>1649.0780511814801</v>
      </c>
      <c r="AH997" s="25"/>
      <c r="AI997" s="29">
        <f t="shared" si="237"/>
        <v>1352.2440019688136</v>
      </c>
    </row>
    <row r="998" spans="2:35" x14ac:dyDescent="0.35">
      <c r="B998" s="7" t="s">
        <v>2</v>
      </c>
      <c r="C998" s="7">
        <v>990</v>
      </c>
      <c r="D998" s="7">
        <v>401</v>
      </c>
      <c r="E998" s="6">
        <v>0</v>
      </c>
      <c r="F998" s="1">
        <f t="shared" si="227"/>
        <v>0</v>
      </c>
      <c r="G998" s="1">
        <f t="shared" si="228"/>
        <v>0</v>
      </c>
      <c r="R998">
        <f t="shared" si="229"/>
        <v>1</v>
      </c>
      <c r="S998" t="str">
        <f t="shared" si="225"/>
        <v/>
      </c>
      <c r="T998" s="29">
        <f t="shared" si="230"/>
        <v>0</v>
      </c>
      <c r="U998" s="29">
        <f t="shared" si="226"/>
        <v>0</v>
      </c>
      <c r="V998" s="29">
        <f t="shared" si="231"/>
        <v>187.17480000000003</v>
      </c>
      <c r="W998" s="29">
        <f t="shared" si="232"/>
        <v>0</v>
      </c>
      <c r="X998" s="29">
        <f t="shared" si="233"/>
        <v>187.17480000000003</v>
      </c>
      <c r="Y998" s="29">
        <f t="shared" si="234"/>
        <v>0</v>
      </c>
      <c r="Z998" s="25"/>
      <c r="AA998" s="29">
        <f t="shared" si="235"/>
        <v>0</v>
      </c>
      <c r="AB998" s="25"/>
      <c r="AC998" s="25">
        <f t="shared" si="236"/>
        <v>0</v>
      </c>
      <c r="AD998" s="25"/>
      <c r="AE998" s="29">
        <f t="shared" si="238"/>
        <v>3296.3729236135814</v>
      </c>
      <c r="AF998" s="25"/>
      <c r="AG998" s="29">
        <f t="shared" si="239"/>
        <v>1649.0780511814801</v>
      </c>
      <c r="AH998" s="25"/>
      <c r="AI998" s="29">
        <f t="shared" si="237"/>
        <v>1352.2440019688136</v>
      </c>
    </row>
    <row r="999" spans="2:35" x14ac:dyDescent="0.35">
      <c r="B999" s="7" t="s">
        <v>2</v>
      </c>
      <c r="C999" s="7">
        <v>991</v>
      </c>
      <c r="D999" s="7">
        <v>402</v>
      </c>
      <c r="E999" s="6">
        <v>0</v>
      </c>
      <c r="F999" s="1">
        <f t="shared" si="227"/>
        <v>0</v>
      </c>
      <c r="G999" s="1">
        <f t="shared" si="228"/>
        <v>0</v>
      </c>
      <c r="R999">
        <f t="shared" si="229"/>
        <v>1</v>
      </c>
      <c r="S999" t="str">
        <f t="shared" si="225"/>
        <v/>
      </c>
      <c r="T999" s="29">
        <f t="shared" si="230"/>
        <v>0</v>
      </c>
      <c r="U999" s="29">
        <f t="shared" si="226"/>
        <v>0</v>
      </c>
      <c r="V999" s="29">
        <f t="shared" si="231"/>
        <v>187.17480000000003</v>
      </c>
      <c r="W999" s="29">
        <f t="shared" si="232"/>
        <v>0</v>
      </c>
      <c r="X999" s="29">
        <f t="shared" si="233"/>
        <v>187.17480000000003</v>
      </c>
      <c r="Y999" s="29">
        <f t="shared" si="234"/>
        <v>0</v>
      </c>
      <c r="Z999" s="25"/>
      <c r="AA999" s="29">
        <f t="shared" si="235"/>
        <v>0</v>
      </c>
      <c r="AB999" s="25"/>
      <c r="AC999" s="25">
        <f t="shared" si="236"/>
        <v>0</v>
      </c>
      <c r="AD999" s="25"/>
      <c r="AE999" s="29">
        <f t="shared" si="238"/>
        <v>3296.3729236135814</v>
      </c>
      <c r="AF999" s="25"/>
      <c r="AG999" s="29">
        <f t="shared" si="239"/>
        <v>1649.0780511814801</v>
      </c>
      <c r="AH999" s="25"/>
      <c r="AI999" s="29">
        <f t="shared" si="237"/>
        <v>1352.2440019688136</v>
      </c>
    </row>
    <row r="1000" spans="2:35" x14ac:dyDescent="0.35">
      <c r="B1000" s="7" t="s">
        <v>2</v>
      </c>
      <c r="C1000" s="7">
        <v>992</v>
      </c>
      <c r="D1000" s="7">
        <v>403</v>
      </c>
      <c r="E1000" s="6">
        <v>0</v>
      </c>
      <c r="F1000" s="1">
        <f t="shared" si="227"/>
        <v>0</v>
      </c>
      <c r="G1000" s="1">
        <f t="shared" si="228"/>
        <v>0</v>
      </c>
      <c r="R1000">
        <f t="shared" si="229"/>
        <v>1</v>
      </c>
      <c r="S1000" t="str">
        <f t="shared" si="225"/>
        <v/>
      </c>
      <c r="T1000" s="29">
        <f t="shared" si="230"/>
        <v>0</v>
      </c>
      <c r="U1000" s="29">
        <f t="shared" si="226"/>
        <v>0</v>
      </c>
      <c r="V1000" s="29">
        <f t="shared" si="231"/>
        <v>187.17480000000003</v>
      </c>
      <c r="W1000" s="29">
        <f t="shared" si="232"/>
        <v>0</v>
      </c>
      <c r="X1000" s="29">
        <f t="shared" si="233"/>
        <v>187.17480000000003</v>
      </c>
      <c r="Y1000" s="29">
        <f t="shared" si="234"/>
        <v>0</v>
      </c>
      <c r="Z1000" s="25"/>
      <c r="AA1000" s="29">
        <f t="shared" si="235"/>
        <v>0</v>
      </c>
      <c r="AB1000" s="25"/>
      <c r="AC1000" s="25">
        <f t="shared" si="236"/>
        <v>0</v>
      </c>
      <c r="AD1000" s="25"/>
      <c r="AE1000" s="29">
        <f t="shared" si="238"/>
        <v>3296.3729236135814</v>
      </c>
      <c r="AF1000" s="25"/>
      <c r="AG1000" s="29">
        <f t="shared" si="239"/>
        <v>1649.0780511814801</v>
      </c>
      <c r="AH1000" s="25"/>
      <c r="AI1000" s="29">
        <f t="shared" si="237"/>
        <v>1352.2440019688136</v>
      </c>
    </row>
    <row r="1001" spans="2:35" x14ac:dyDescent="0.35">
      <c r="B1001" s="7" t="s">
        <v>2</v>
      </c>
      <c r="C1001" s="7">
        <v>993</v>
      </c>
      <c r="D1001" s="7">
        <v>404</v>
      </c>
      <c r="E1001" s="6">
        <v>0</v>
      </c>
      <c r="F1001" s="1">
        <f t="shared" si="227"/>
        <v>0</v>
      </c>
      <c r="G1001" s="1">
        <f t="shared" si="228"/>
        <v>0</v>
      </c>
      <c r="R1001">
        <f t="shared" si="229"/>
        <v>1</v>
      </c>
      <c r="S1001" t="str">
        <f t="shared" si="225"/>
        <v/>
      </c>
      <c r="T1001" s="29">
        <f t="shared" si="230"/>
        <v>0</v>
      </c>
      <c r="U1001" s="29">
        <f t="shared" si="226"/>
        <v>0</v>
      </c>
      <c r="V1001" s="29">
        <f t="shared" si="231"/>
        <v>187.17480000000003</v>
      </c>
      <c r="W1001" s="29">
        <f t="shared" si="232"/>
        <v>0</v>
      </c>
      <c r="X1001" s="29">
        <f t="shared" si="233"/>
        <v>187.17480000000003</v>
      </c>
      <c r="Y1001" s="29">
        <f t="shared" si="234"/>
        <v>0</v>
      </c>
      <c r="Z1001" s="25"/>
      <c r="AA1001" s="29">
        <f t="shared" si="235"/>
        <v>0</v>
      </c>
      <c r="AB1001" s="25"/>
      <c r="AC1001" s="25">
        <f t="shared" si="236"/>
        <v>0</v>
      </c>
      <c r="AD1001" s="25"/>
      <c r="AE1001" s="29">
        <f t="shared" si="238"/>
        <v>3296.3729236135814</v>
      </c>
      <c r="AF1001" s="25"/>
      <c r="AG1001" s="29">
        <f t="shared" si="239"/>
        <v>1649.0780511814801</v>
      </c>
      <c r="AH1001" s="25"/>
      <c r="AI1001" s="29">
        <f t="shared" si="237"/>
        <v>1352.2440019688136</v>
      </c>
    </row>
    <row r="1002" spans="2:35" x14ac:dyDescent="0.35">
      <c r="B1002" s="7" t="s">
        <v>2</v>
      </c>
      <c r="C1002" s="7">
        <v>994</v>
      </c>
      <c r="D1002" s="7">
        <v>405</v>
      </c>
      <c r="E1002" s="6">
        <v>0</v>
      </c>
      <c r="F1002" s="1">
        <f t="shared" si="227"/>
        <v>0</v>
      </c>
      <c r="G1002" s="1">
        <f t="shared" si="228"/>
        <v>0</v>
      </c>
      <c r="R1002">
        <f t="shared" si="229"/>
        <v>1</v>
      </c>
      <c r="S1002" t="str">
        <f t="shared" si="225"/>
        <v/>
      </c>
      <c r="T1002" s="29">
        <f t="shared" si="230"/>
        <v>0</v>
      </c>
      <c r="U1002" s="29">
        <f t="shared" si="226"/>
        <v>0</v>
      </c>
      <c r="V1002" s="29">
        <f t="shared" si="231"/>
        <v>187.17480000000003</v>
      </c>
      <c r="W1002" s="29">
        <f t="shared" si="232"/>
        <v>0</v>
      </c>
      <c r="X1002" s="29">
        <f t="shared" si="233"/>
        <v>187.17480000000003</v>
      </c>
      <c r="Y1002" s="29">
        <f t="shared" si="234"/>
        <v>0</v>
      </c>
      <c r="Z1002" s="25"/>
      <c r="AA1002" s="29">
        <f t="shared" si="235"/>
        <v>0</v>
      </c>
      <c r="AB1002" s="25"/>
      <c r="AC1002" s="25">
        <f t="shared" si="236"/>
        <v>0</v>
      </c>
      <c r="AD1002" s="25"/>
      <c r="AE1002" s="29">
        <f t="shared" si="238"/>
        <v>3296.3729236135814</v>
      </c>
      <c r="AF1002" s="25"/>
      <c r="AG1002" s="29">
        <f t="shared" si="239"/>
        <v>1649.0780511814801</v>
      </c>
      <c r="AH1002" s="25"/>
      <c r="AI1002" s="29">
        <f t="shared" si="237"/>
        <v>1352.2440019688136</v>
      </c>
    </row>
    <row r="1003" spans="2:35" x14ac:dyDescent="0.35">
      <c r="B1003" s="7" t="s">
        <v>2</v>
      </c>
      <c r="C1003" s="7">
        <v>995</v>
      </c>
      <c r="D1003" s="7">
        <v>406</v>
      </c>
      <c r="E1003" s="6">
        <v>0</v>
      </c>
      <c r="F1003" s="1">
        <f t="shared" si="227"/>
        <v>0</v>
      </c>
      <c r="G1003" s="1">
        <f t="shared" si="228"/>
        <v>0</v>
      </c>
      <c r="R1003">
        <f t="shared" si="229"/>
        <v>1</v>
      </c>
      <c r="S1003" t="str">
        <f t="shared" si="225"/>
        <v/>
      </c>
      <c r="T1003" s="29">
        <f t="shared" si="230"/>
        <v>0</v>
      </c>
      <c r="U1003" s="29">
        <f t="shared" si="226"/>
        <v>0</v>
      </c>
      <c r="V1003" s="29">
        <f t="shared" si="231"/>
        <v>187.17480000000003</v>
      </c>
      <c r="W1003" s="29">
        <f t="shared" si="232"/>
        <v>0</v>
      </c>
      <c r="X1003" s="29">
        <f t="shared" si="233"/>
        <v>187.17480000000003</v>
      </c>
      <c r="Y1003" s="29">
        <f t="shared" si="234"/>
        <v>0</v>
      </c>
      <c r="Z1003" s="25"/>
      <c r="AA1003" s="29">
        <f t="shared" si="235"/>
        <v>0</v>
      </c>
      <c r="AB1003" s="25"/>
      <c r="AC1003" s="25">
        <f t="shared" si="236"/>
        <v>0</v>
      </c>
      <c r="AD1003" s="25"/>
      <c r="AE1003" s="29">
        <f t="shared" si="238"/>
        <v>3296.3729236135814</v>
      </c>
      <c r="AF1003" s="25"/>
      <c r="AG1003" s="29">
        <f t="shared" si="239"/>
        <v>1649.0780511814801</v>
      </c>
      <c r="AH1003" s="25"/>
      <c r="AI1003" s="29">
        <f t="shared" si="237"/>
        <v>1352.2440019688136</v>
      </c>
    </row>
    <row r="1004" spans="2:35" x14ac:dyDescent="0.35">
      <c r="B1004" s="7" t="s">
        <v>2</v>
      </c>
      <c r="C1004" s="7">
        <v>996</v>
      </c>
      <c r="D1004" s="7">
        <v>407</v>
      </c>
      <c r="E1004" s="6">
        <v>0</v>
      </c>
      <c r="F1004" s="1">
        <f t="shared" si="227"/>
        <v>0</v>
      </c>
      <c r="G1004" s="1">
        <f t="shared" si="228"/>
        <v>0</v>
      </c>
      <c r="R1004">
        <f t="shared" si="229"/>
        <v>1</v>
      </c>
      <c r="S1004" t="str">
        <f t="shared" si="225"/>
        <v/>
      </c>
      <c r="T1004" s="29">
        <f t="shared" si="230"/>
        <v>0</v>
      </c>
      <c r="U1004" s="29">
        <f t="shared" si="226"/>
        <v>0</v>
      </c>
      <c r="V1004" s="29">
        <f t="shared" si="231"/>
        <v>187.17480000000003</v>
      </c>
      <c r="W1004" s="29">
        <f t="shared" si="232"/>
        <v>0</v>
      </c>
      <c r="X1004" s="29">
        <f t="shared" si="233"/>
        <v>187.17480000000003</v>
      </c>
      <c r="Y1004" s="29">
        <f t="shared" si="234"/>
        <v>0</v>
      </c>
      <c r="Z1004" s="25"/>
      <c r="AA1004" s="29">
        <f t="shared" si="235"/>
        <v>0</v>
      </c>
      <c r="AB1004" s="25"/>
      <c r="AC1004" s="25">
        <f t="shared" si="236"/>
        <v>0</v>
      </c>
      <c r="AD1004" s="25"/>
      <c r="AE1004" s="29">
        <f t="shared" si="238"/>
        <v>3296.3729236135814</v>
      </c>
      <c r="AF1004" s="25"/>
      <c r="AG1004" s="29">
        <f t="shared" si="239"/>
        <v>1649.0780511814801</v>
      </c>
      <c r="AH1004" s="25"/>
      <c r="AI1004" s="29">
        <f t="shared" si="237"/>
        <v>1352.2440019688136</v>
      </c>
    </row>
    <row r="1005" spans="2:35" x14ac:dyDescent="0.35">
      <c r="B1005" s="7" t="s">
        <v>2</v>
      </c>
      <c r="C1005" s="7">
        <v>997</v>
      </c>
      <c r="D1005" s="7">
        <v>408</v>
      </c>
      <c r="E1005" s="6">
        <v>0</v>
      </c>
      <c r="F1005" s="1">
        <f t="shared" si="227"/>
        <v>0</v>
      </c>
      <c r="G1005" s="1">
        <f t="shared" si="228"/>
        <v>0</v>
      </c>
      <c r="R1005">
        <f t="shared" si="229"/>
        <v>1</v>
      </c>
      <c r="S1005" t="str">
        <f t="shared" si="225"/>
        <v/>
      </c>
      <c r="T1005" s="29">
        <f t="shared" si="230"/>
        <v>0</v>
      </c>
      <c r="U1005" s="29">
        <f t="shared" si="226"/>
        <v>0</v>
      </c>
      <c r="V1005" s="29">
        <f t="shared" si="231"/>
        <v>187.17480000000003</v>
      </c>
      <c r="W1005" s="29">
        <f t="shared" si="232"/>
        <v>0</v>
      </c>
      <c r="X1005" s="29">
        <f t="shared" si="233"/>
        <v>187.17480000000003</v>
      </c>
      <c r="Y1005" s="29">
        <f t="shared" si="234"/>
        <v>0</v>
      </c>
      <c r="Z1005" s="25"/>
      <c r="AA1005" s="29">
        <f t="shared" si="235"/>
        <v>0</v>
      </c>
      <c r="AB1005" s="25"/>
      <c r="AC1005" s="25">
        <f t="shared" si="236"/>
        <v>0</v>
      </c>
      <c r="AD1005" s="25"/>
      <c r="AE1005" s="29">
        <f t="shared" si="238"/>
        <v>3296.3729236135814</v>
      </c>
      <c r="AF1005" s="25"/>
      <c r="AG1005" s="29">
        <f t="shared" si="239"/>
        <v>1649.0780511814801</v>
      </c>
      <c r="AH1005" s="25"/>
      <c r="AI1005" s="29">
        <f t="shared" si="237"/>
        <v>1352.2440019688136</v>
      </c>
    </row>
    <row r="1006" spans="2:35" x14ac:dyDescent="0.35">
      <c r="B1006" s="7" t="s">
        <v>2</v>
      </c>
      <c r="C1006" s="7">
        <v>998</v>
      </c>
      <c r="D1006" s="7">
        <v>409</v>
      </c>
      <c r="E1006" s="6">
        <v>0</v>
      </c>
      <c r="F1006" s="1">
        <f t="shared" si="227"/>
        <v>0</v>
      </c>
      <c r="G1006" s="1">
        <f t="shared" si="228"/>
        <v>0</v>
      </c>
      <c r="R1006">
        <f t="shared" si="229"/>
        <v>1</v>
      </c>
      <c r="S1006" t="str">
        <f t="shared" si="225"/>
        <v/>
      </c>
      <c r="T1006" s="29">
        <f t="shared" si="230"/>
        <v>0</v>
      </c>
      <c r="U1006" s="29">
        <f t="shared" si="226"/>
        <v>0</v>
      </c>
      <c r="V1006" s="29">
        <f t="shared" si="231"/>
        <v>187.17480000000003</v>
      </c>
      <c r="W1006" s="29">
        <f t="shared" si="232"/>
        <v>0</v>
      </c>
      <c r="X1006" s="29">
        <f t="shared" si="233"/>
        <v>187.17480000000003</v>
      </c>
      <c r="Y1006" s="29">
        <f t="shared" si="234"/>
        <v>0</v>
      </c>
      <c r="Z1006" s="25"/>
      <c r="AA1006" s="29">
        <f t="shared" si="235"/>
        <v>0</v>
      </c>
      <c r="AB1006" s="25"/>
      <c r="AC1006" s="25">
        <f t="shared" si="236"/>
        <v>0</v>
      </c>
      <c r="AD1006" s="25"/>
      <c r="AE1006" s="29">
        <f t="shared" si="238"/>
        <v>3296.3729236135814</v>
      </c>
      <c r="AF1006" s="25"/>
      <c r="AG1006" s="29">
        <f t="shared" si="239"/>
        <v>1649.0780511814801</v>
      </c>
      <c r="AH1006" s="25"/>
      <c r="AI1006" s="29">
        <f t="shared" si="237"/>
        <v>1352.2440019688136</v>
      </c>
    </row>
    <row r="1007" spans="2:35" x14ac:dyDescent="0.35">
      <c r="B1007" s="7" t="s">
        <v>2</v>
      </c>
      <c r="C1007" s="7">
        <v>999</v>
      </c>
      <c r="D1007" s="7">
        <v>410</v>
      </c>
      <c r="E1007" s="6">
        <v>0</v>
      </c>
      <c r="F1007" s="1">
        <f t="shared" si="227"/>
        <v>0</v>
      </c>
      <c r="G1007" s="1">
        <f t="shared" si="228"/>
        <v>0</v>
      </c>
      <c r="R1007">
        <f t="shared" si="229"/>
        <v>1</v>
      </c>
      <c r="S1007" t="str">
        <f t="shared" si="225"/>
        <v/>
      </c>
      <c r="T1007" s="29">
        <f t="shared" si="230"/>
        <v>0</v>
      </c>
      <c r="U1007" s="29">
        <f t="shared" si="226"/>
        <v>0</v>
      </c>
      <c r="V1007" s="29">
        <f t="shared" si="231"/>
        <v>187.17480000000003</v>
      </c>
      <c r="W1007" s="29">
        <f t="shared" si="232"/>
        <v>0</v>
      </c>
      <c r="X1007" s="29">
        <f t="shared" si="233"/>
        <v>187.17480000000003</v>
      </c>
      <c r="Y1007" s="29">
        <f t="shared" si="234"/>
        <v>0</v>
      </c>
      <c r="Z1007" s="25"/>
      <c r="AA1007" s="29">
        <f t="shared" si="235"/>
        <v>0</v>
      </c>
      <c r="AB1007" s="25"/>
      <c r="AC1007" s="25">
        <f t="shared" si="236"/>
        <v>0</v>
      </c>
      <c r="AD1007" s="25"/>
      <c r="AE1007" s="29">
        <f t="shared" si="238"/>
        <v>3296.3729236135814</v>
      </c>
      <c r="AF1007" s="25"/>
      <c r="AG1007" s="29">
        <f t="shared" si="239"/>
        <v>1649.0780511814801</v>
      </c>
      <c r="AH1007" s="25"/>
      <c r="AI1007" s="29">
        <f t="shared" si="237"/>
        <v>1352.2440019688136</v>
      </c>
    </row>
    <row r="1008" spans="2:35" x14ac:dyDescent="0.35">
      <c r="B1008" s="7" t="s">
        <v>2</v>
      </c>
      <c r="C1008" s="7">
        <v>1000</v>
      </c>
      <c r="D1008" s="7">
        <v>411</v>
      </c>
      <c r="E1008" s="6">
        <v>0</v>
      </c>
      <c r="F1008" s="1">
        <f t="shared" si="227"/>
        <v>0</v>
      </c>
      <c r="G1008" s="1">
        <f t="shared" si="228"/>
        <v>0</v>
      </c>
      <c r="R1008">
        <f t="shared" si="229"/>
        <v>1</v>
      </c>
      <c r="S1008" t="str">
        <f t="shared" si="225"/>
        <v/>
      </c>
      <c r="T1008" s="29">
        <f t="shared" si="230"/>
        <v>0</v>
      </c>
      <c r="U1008" s="29">
        <f t="shared" si="226"/>
        <v>0</v>
      </c>
      <c r="V1008" s="29">
        <f t="shared" si="231"/>
        <v>187.17480000000003</v>
      </c>
      <c r="W1008" s="29">
        <f t="shared" si="232"/>
        <v>0</v>
      </c>
      <c r="X1008" s="29">
        <f t="shared" si="233"/>
        <v>187.17480000000003</v>
      </c>
      <c r="Y1008" s="29">
        <f t="shared" si="234"/>
        <v>0</v>
      </c>
      <c r="Z1008" s="25"/>
      <c r="AA1008" s="29">
        <f t="shared" si="235"/>
        <v>0</v>
      </c>
      <c r="AB1008" s="25"/>
      <c r="AC1008" s="25">
        <f t="shared" si="236"/>
        <v>0</v>
      </c>
      <c r="AD1008" s="25"/>
      <c r="AE1008" s="29">
        <f t="shared" si="238"/>
        <v>3296.3729236135814</v>
      </c>
      <c r="AF1008" s="25"/>
      <c r="AG1008" s="29">
        <f t="shared" si="239"/>
        <v>1649.0780511814801</v>
      </c>
      <c r="AH1008" s="25"/>
      <c r="AI1008" s="29">
        <f t="shared" si="237"/>
        <v>1352.2440019688136</v>
      </c>
    </row>
    <row r="1009" spans="2:35" x14ac:dyDescent="0.35">
      <c r="B1009" s="7" t="s">
        <v>2</v>
      </c>
      <c r="C1009" s="7">
        <v>1001</v>
      </c>
      <c r="D1009" s="7">
        <v>412</v>
      </c>
      <c r="E1009" s="6">
        <v>0</v>
      </c>
      <c r="F1009" s="1">
        <f t="shared" si="227"/>
        <v>0</v>
      </c>
      <c r="G1009" s="1">
        <f t="shared" si="228"/>
        <v>0</v>
      </c>
      <c r="R1009">
        <f t="shared" si="229"/>
        <v>1</v>
      </c>
      <c r="S1009" t="str">
        <f t="shared" si="225"/>
        <v/>
      </c>
      <c r="T1009" s="29">
        <f t="shared" si="230"/>
        <v>0</v>
      </c>
      <c r="U1009" s="29">
        <f t="shared" si="226"/>
        <v>0</v>
      </c>
      <c r="V1009" s="29">
        <f t="shared" si="231"/>
        <v>187.17480000000003</v>
      </c>
      <c r="W1009" s="29">
        <f t="shared" si="232"/>
        <v>0</v>
      </c>
      <c r="X1009" s="29">
        <f t="shared" si="233"/>
        <v>187.17480000000003</v>
      </c>
      <c r="Y1009" s="29">
        <f t="shared" si="234"/>
        <v>0</v>
      </c>
      <c r="Z1009" s="25"/>
      <c r="AA1009" s="29">
        <f t="shared" si="235"/>
        <v>0</v>
      </c>
      <c r="AB1009" s="25"/>
      <c r="AC1009" s="25">
        <f t="shared" si="236"/>
        <v>0</v>
      </c>
      <c r="AD1009" s="25"/>
      <c r="AE1009" s="29">
        <f t="shared" si="238"/>
        <v>3296.3729236135814</v>
      </c>
      <c r="AF1009" s="25"/>
      <c r="AG1009" s="29">
        <f t="shared" si="239"/>
        <v>1649.0780511814801</v>
      </c>
      <c r="AH1009" s="25"/>
      <c r="AI1009" s="29">
        <f t="shared" si="237"/>
        <v>1352.2440019688136</v>
      </c>
    </row>
    <row r="1010" spans="2:35" x14ac:dyDescent="0.35">
      <c r="B1010" s="7" t="s">
        <v>2</v>
      </c>
      <c r="C1010" s="7">
        <v>1002</v>
      </c>
      <c r="D1010" s="7">
        <v>413</v>
      </c>
      <c r="E1010" s="6">
        <v>0</v>
      </c>
      <c r="F1010" s="1">
        <f t="shared" si="227"/>
        <v>0</v>
      </c>
      <c r="G1010" s="1">
        <f t="shared" si="228"/>
        <v>0</v>
      </c>
      <c r="R1010">
        <f t="shared" si="229"/>
        <v>1</v>
      </c>
      <c r="S1010" t="str">
        <f t="shared" si="225"/>
        <v/>
      </c>
      <c r="T1010" s="29">
        <f t="shared" si="230"/>
        <v>0</v>
      </c>
      <c r="U1010" s="29">
        <f t="shared" si="226"/>
        <v>0</v>
      </c>
      <c r="V1010" s="29">
        <f t="shared" si="231"/>
        <v>187.17480000000003</v>
      </c>
      <c r="W1010" s="29">
        <f t="shared" si="232"/>
        <v>0</v>
      </c>
      <c r="X1010" s="29">
        <f t="shared" si="233"/>
        <v>187.17480000000003</v>
      </c>
      <c r="Y1010" s="29">
        <f t="shared" si="234"/>
        <v>0</v>
      </c>
      <c r="Z1010" s="25"/>
      <c r="AA1010" s="29">
        <f t="shared" si="235"/>
        <v>0</v>
      </c>
      <c r="AB1010" s="25"/>
      <c r="AC1010" s="25">
        <f t="shared" si="236"/>
        <v>0</v>
      </c>
      <c r="AD1010" s="25"/>
      <c r="AE1010" s="29">
        <f t="shared" si="238"/>
        <v>3296.3729236135814</v>
      </c>
      <c r="AF1010" s="25"/>
      <c r="AG1010" s="29">
        <f t="shared" si="239"/>
        <v>1649.0780511814801</v>
      </c>
      <c r="AH1010" s="25"/>
      <c r="AI1010" s="29">
        <f t="shared" si="237"/>
        <v>1352.2440019688136</v>
      </c>
    </row>
    <row r="1011" spans="2:35" x14ac:dyDescent="0.35">
      <c r="B1011" s="7" t="s">
        <v>2</v>
      </c>
      <c r="C1011" s="7">
        <v>1003</v>
      </c>
      <c r="D1011" s="7">
        <v>414</v>
      </c>
      <c r="E1011" s="6">
        <v>0</v>
      </c>
      <c r="F1011" s="1">
        <f t="shared" si="227"/>
        <v>0</v>
      </c>
      <c r="G1011" s="1">
        <f t="shared" si="228"/>
        <v>0</v>
      </c>
      <c r="R1011">
        <f t="shared" si="229"/>
        <v>1</v>
      </c>
      <c r="S1011" t="str">
        <f t="shared" si="225"/>
        <v/>
      </c>
      <c r="T1011" s="29">
        <f t="shared" si="230"/>
        <v>0</v>
      </c>
      <c r="U1011" s="29">
        <f t="shared" si="226"/>
        <v>0</v>
      </c>
      <c r="V1011" s="29">
        <f t="shared" si="231"/>
        <v>187.17480000000003</v>
      </c>
      <c r="W1011" s="29">
        <f t="shared" si="232"/>
        <v>0</v>
      </c>
      <c r="X1011" s="29">
        <f t="shared" si="233"/>
        <v>187.17480000000003</v>
      </c>
      <c r="Y1011" s="29">
        <f t="shared" si="234"/>
        <v>0</v>
      </c>
      <c r="Z1011" s="25"/>
      <c r="AA1011" s="29">
        <f t="shared" si="235"/>
        <v>0</v>
      </c>
      <c r="AB1011" s="25"/>
      <c r="AC1011" s="25">
        <f t="shared" si="236"/>
        <v>0</v>
      </c>
      <c r="AD1011" s="25"/>
      <c r="AE1011" s="29">
        <f t="shared" si="238"/>
        <v>3296.3729236135814</v>
      </c>
      <c r="AF1011" s="25"/>
      <c r="AG1011" s="29">
        <f t="shared" si="239"/>
        <v>1649.0780511814801</v>
      </c>
      <c r="AH1011" s="25"/>
      <c r="AI1011" s="29">
        <f t="shared" si="237"/>
        <v>1352.2440019688136</v>
      </c>
    </row>
    <row r="1012" spans="2:35" x14ac:dyDescent="0.35">
      <c r="B1012" s="7" t="s">
        <v>2</v>
      </c>
      <c r="C1012" s="7">
        <v>1004</v>
      </c>
      <c r="D1012" s="7">
        <v>415</v>
      </c>
      <c r="E1012" s="6">
        <v>0</v>
      </c>
      <c r="F1012" s="1">
        <f t="shared" si="227"/>
        <v>0</v>
      </c>
      <c r="G1012" s="1">
        <f t="shared" si="228"/>
        <v>0</v>
      </c>
      <c r="R1012">
        <f t="shared" si="229"/>
        <v>1</v>
      </c>
      <c r="S1012" t="str">
        <f t="shared" si="225"/>
        <v/>
      </c>
      <c r="T1012" s="29">
        <f t="shared" si="230"/>
        <v>0</v>
      </c>
      <c r="U1012" s="29">
        <f t="shared" si="226"/>
        <v>0</v>
      </c>
      <c r="V1012" s="29">
        <f t="shared" si="231"/>
        <v>187.17480000000003</v>
      </c>
      <c r="W1012" s="29">
        <f t="shared" si="232"/>
        <v>0</v>
      </c>
      <c r="X1012" s="29">
        <f t="shared" si="233"/>
        <v>187.17480000000003</v>
      </c>
      <c r="Y1012" s="29">
        <f t="shared" si="234"/>
        <v>0</v>
      </c>
      <c r="Z1012" s="25"/>
      <c r="AA1012" s="29">
        <f t="shared" si="235"/>
        <v>0</v>
      </c>
      <c r="AB1012" s="25"/>
      <c r="AC1012" s="25">
        <f t="shared" si="236"/>
        <v>0</v>
      </c>
      <c r="AD1012" s="25"/>
      <c r="AE1012" s="29">
        <f t="shared" si="238"/>
        <v>3296.3729236135814</v>
      </c>
      <c r="AF1012" s="25"/>
      <c r="AG1012" s="29">
        <f t="shared" si="239"/>
        <v>1649.0780511814801</v>
      </c>
      <c r="AH1012" s="25"/>
      <c r="AI1012" s="29">
        <f t="shared" si="237"/>
        <v>1352.2440019688136</v>
      </c>
    </row>
    <row r="1013" spans="2:35" x14ac:dyDescent="0.35">
      <c r="B1013" s="7" t="s">
        <v>2</v>
      </c>
      <c r="C1013" s="7">
        <v>1005</v>
      </c>
      <c r="D1013" s="7">
        <v>416</v>
      </c>
      <c r="E1013" s="6">
        <v>0</v>
      </c>
      <c r="F1013" s="1">
        <f t="shared" si="227"/>
        <v>0</v>
      </c>
      <c r="G1013" s="1">
        <f t="shared" si="228"/>
        <v>0</v>
      </c>
      <c r="R1013">
        <f t="shared" si="229"/>
        <v>1</v>
      </c>
      <c r="S1013" t="str">
        <f t="shared" si="225"/>
        <v/>
      </c>
      <c r="T1013" s="29">
        <f t="shared" si="230"/>
        <v>0</v>
      </c>
      <c r="U1013" s="29">
        <f t="shared" si="226"/>
        <v>0</v>
      </c>
      <c r="V1013" s="29">
        <f t="shared" si="231"/>
        <v>187.17480000000003</v>
      </c>
      <c r="W1013" s="29">
        <f t="shared" si="232"/>
        <v>0</v>
      </c>
      <c r="X1013" s="29">
        <f t="shared" si="233"/>
        <v>187.17480000000003</v>
      </c>
      <c r="Y1013" s="29">
        <f t="shared" si="234"/>
        <v>0</v>
      </c>
      <c r="Z1013" s="25"/>
      <c r="AA1013" s="29">
        <f t="shared" si="235"/>
        <v>0</v>
      </c>
      <c r="AB1013" s="25"/>
      <c r="AC1013" s="25">
        <f t="shared" si="236"/>
        <v>0</v>
      </c>
      <c r="AD1013" s="25"/>
      <c r="AE1013" s="29">
        <f t="shared" si="238"/>
        <v>3296.3729236135814</v>
      </c>
      <c r="AF1013" s="25"/>
      <c r="AG1013" s="29">
        <f t="shared" si="239"/>
        <v>1649.0780511814801</v>
      </c>
      <c r="AH1013" s="25"/>
      <c r="AI1013" s="29">
        <f t="shared" si="237"/>
        <v>1352.2440019688136</v>
      </c>
    </row>
    <row r="1014" spans="2:35" x14ac:dyDescent="0.35">
      <c r="B1014" s="7" t="s">
        <v>2</v>
      </c>
      <c r="C1014" s="7">
        <v>1006</v>
      </c>
      <c r="D1014" s="7">
        <v>417</v>
      </c>
      <c r="E1014" s="6">
        <v>0</v>
      </c>
      <c r="F1014" s="1">
        <f t="shared" si="227"/>
        <v>0</v>
      </c>
      <c r="G1014" s="1">
        <f t="shared" si="228"/>
        <v>0</v>
      </c>
      <c r="R1014">
        <f t="shared" si="229"/>
        <v>1</v>
      </c>
      <c r="S1014" t="str">
        <f t="shared" si="225"/>
        <v/>
      </c>
      <c r="T1014" s="29">
        <f t="shared" si="230"/>
        <v>0</v>
      </c>
      <c r="U1014" s="29">
        <f t="shared" si="226"/>
        <v>0</v>
      </c>
      <c r="V1014" s="29">
        <f t="shared" si="231"/>
        <v>187.17480000000003</v>
      </c>
      <c r="W1014" s="29">
        <f t="shared" si="232"/>
        <v>0</v>
      </c>
      <c r="X1014" s="29">
        <f t="shared" si="233"/>
        <v>187.17480000000003</v>
      </c>
      <c r="Y1014" s="29">
        <f t="shared" si="234"/>
        <v>0</v>
      </c>
      <c r="Z1014" s="25"/>
      <c r="AA1014" s="29">
        <f t="shared" si="235"/>
        <v>0</v>
      </c>
      <c r="AB1014" s="25"/>
      <c r="AC1014" s="25">
        <f t="shared" si="236"/>
        <v>0</v>
      </c>
      <c r="AD1014" s="25"/>
      <c r="AE1014" s="29">
        <f t="shared" si="238"/>
        <v>3296.3729236135814</v>
      </c>
      <c r="AF1014" s="25"/>
      <c r="AG1014" s="29">
        <f t="shared" si="239"/>
        <v>1649.0780511814801</v>
      </c>
      <c r="AH1014" s="25"/>
      <c r="AI1014" s="29">
        <f t="shared" si="237"/>
        <v>1352.2440019688136</v>
      </c>
    </row>
    <row r="1015" spans="2:35" x14ac:dyDescent="0.35">
      <c r="B1015" s="7" t="s">
        <v>2</v>
      </c>
      <c r="C1015" s="7">
        <v>1007</v>
      </c>
      <c r="D1015" s="7">
        <v>418</v>
      </c>
      <c r="E1015" s="6">
        <v>0</v>
      </c>
      <c r="F1015" s="1">
        <f t="shared" si="227"/>
        <v>0</v>
      </c>
      <c r="G1015" s="1">
        <f t="shared" si="228"/>
        <v>0</v>
      </c>
      <c r="R1015">
        <f t="shared" si="229"/>
        <v>1</v>
      </c>
      <c r="S1015" t="str">
        <f t="shared" si="225"/>
        <v/>
      </c>
      <c r="T1015" s="29">
        <f t="shared" si="230"/>
        <v>0</v>
      </c>
      <c r="U1015" s="29">
        <f t="shared" si="226"/>
        <v>0</v>
      </c>
      <c r="V1015" s="29">
        <f t="shared" si="231"/>
        <v>187.17480000000003</v>
      </c>
      <c r="W1015" s="29">
        <f t="shared" si="232"/>
        <v>0</v>
      </c>
      <c r="X1015" s="29">
        <f t="shared" si="233"/>
        <v>187.17480000000003</v>
      </c>
      <c r="Y1015" s="29">
        <f t="shared" si="234"/>
        <v>0</v>
      </c>
      <c r="Z1015" s="25"/>
      <c r="AA1015" s="29">
        <f t="shared" si="235"/>
        <v>0</v>
      </c>
      <c r="AB1015" s="25"/>
      <c r="AC1015" s="25">
        <f t="shared" si="236"/>
        <v>0</v>
      </c>
      <c r="AD1015" s="25"/>
      <c r="AE1015" s="29">
        <f t="shared" si="238"/>
        <v>3296.3729236135814</v>
      </c>
      <c r="AF1015" s="25"/>
      <c r="AG1015" s="29">
        <f t="shared" si="239"/>
        <v>1649.0780511814801</v>
      </c>
      <c r="AH1015" s="25"/>
      <c r="AI1015" s="29">
        <f t="shared" si="237"/>
        <v>1352.2440019688136</v>
      </c>
    </row>
    <row r="1016" spans="2:35" x14ac:dyDescent="0.35">
      <c r="B1016" s="7" t="s">
        <v>2</v>
      </c>
      <c r="C1016" s="7">
        <v>1008</v>
      </c>
      <c r="D1016" s="7">
        <v>419</v>
      </c>
      <c r="E1016" s="6">
        <v>0</v>
      </c>
      <c r="F1016" s="1">
        <f t="shared" si="227"/>
        <v>0</v>
      </c>
      <c r="G1016" s="1">
        <f t="shared" si="228"/>
        <v>0</v>
      </c>
      <c r="R1016">
        <f t="shared" si="229"/>
        <v>1</v>
      </c>
      <c r="S1016" t="str">
        <f t="shared" si="225"/>
        <v/>
      </c>
      <c r="T1016" s="29">
        <f t="shared" si="230"/>
        <v>0</v>
      </c>
      <c r="U1016" s="29">
        <f t="shared" si="226"/>
        <v>0</v>
      </c>
      <c r="V1016" s="29">
        <f t="shared" si="231"/>
        <v>187.17480000000003</v>
      </c>
      <c r="W1016" s="29">
        <f t="shared" si="232"/>
        <v>0</v>
      </c>
      <c r="X1016" s="29">
        <f t="shared" si="233"/>
        <v>187.17480000000003</v>
      </c>
      <c r="Y1016" s="29">
        <f t="shared" si="234"/>
        <v>0</v>
      </c>
      <c r="Z1016" s="25"/>
      <c r="AA1016" s="29">
        <f t="shared" si="235"/>
        <v>0</v>
      </c>
      <c r="AB1016" s="25"/>
      <c r="AC1016" s="25">
        <f t="shared" si="236"/>
        <v>0</v>
      </c>
      <c r="AD1016" s="25"/>
      <c r="AE1016" s="29">
        <f t="shared" si="238"/>
        <v>3296.3729236135814</v>
      </c>
      <c r="AF1016" s="25"/>
      <c r="AG1016" s="29">
        <f t="shared" si="239"/>
        <v>1649.0780511814801</v>
      </c>
      <c r="AH1016" s="25"/>
      <c r="AI1016" s="29">
        <f t="shared" si="237"/>
        <v>1352.2440019688136</v>
      </c>
    </row>
    <row r="1017" spans="2:35" x14ac:dyDescent="0.35">
      <c r="B1017" s="7" t="s">
        <v>2</v>
      </c>
      <c r="C1017" s="7">
        <v>1009</v>
      </c>
      <c r="D1017" s="7">
        <v>420</v>
      </c>
      <c r="E1017" s="6">
        <v>0</v>
      </c>
      <c r="F1017" s="1">
        <f t="shared" si="227"/>
        <v>0</v>
      </c>
      <c r="G1017" s="1">
        <f t="shared" si="228"/>
        <v>0</v>
      </c>
      <c r="R1017">
        <f t="shared" si="229"/>
        <v>1</v>
      </c>
      <c r="S1017" t="str">
        <f t="shared" si="225"/>
        <v/>
      </c>
      <c r="T1017" s="29">
        <f t="shared" si="230"/>
        <v>0</v>
      </c>
      <c r="U1017" s="29">
        <f t="shared" si="226"/>
        <v>0</v>
      </c>
      <c r="V1017" s="29">
        <f t="shared" si="231"/>
        <v>187.17480000000003</v>
      </c>
      <c r="W1017" s="29">
        <f t="shared" si="232"/>
        <v>0</v>
      </c>
      <c r="X1017" s="29">
        <f t="shared" si="233"/>
        <v>187.17480000000003</v>
      </c>
      <c r="Y1017" s="29">
        <f t="shared" si="234"/>
        <v>0</v>
      </c>
      <c r="Z1017" s="25"/>
      <c r="AA1017" s="29">
        <f t="shared" si="235"/>
        <v>0</v>
      </c>
      <c r="AB1017" s="25"/>
      <c r="AC1017" s="25">
        <f t="shared" si="236"/>
        <v>0</v>
      </c>
      <c r="AD1017" s="25"/>
      <c r="AE1017" s="29">
        <f t="shared" si="238"/>
        <v>3296.3729236135814</v>
      </c>
      <c r="AF1017" s="25"/>
      <c r="AG1017" s="29">
        <f t="shared" si="239"/>
        <v>1649.0780511814801</v>
      </c>
      <c r="AH1017" s="25"/>
      <c r="AI1017" s="29">
        <f t="shared" si="237"/>
        <v>1352.2440019688136</v>
      </c>
    </row>
    <row r="1018" spans="2:35" x14ac:dyDescent="0.35">
      <c r="B1018" s="7" t="s">
        <v>2</v>
      </c>
      <c r="C1018" s="7">
        <v>1010</v>
      </c>
      <c r="D1018" s="7">
        <v>421</v>
      </c>
      <c r="E1018" s="6">
        <v>0</v>
      </c>
      <c r="F1018" s="1">
        <f t="shared" si="227"/>
        <v>0</v>
      </c>
      <c r="G1018" s="1">
        <f t="shared" si="228"/>
        <v>0</v>
      </c>
      <c r="R1018">
        <f t="shared" si="229"/>
        <v>1</v>
      </c>
      <c r="S1018" t="str">
        <f t="shared" si="225"/>
        <v/>
      </c>
      <c r="T1018" s="29">
        <f t="shared" si="230"/>
        <v>0</v>
      </c>
      <c r="U1018" s="29">
        <f t="shared" si="226"/>
        <v>0</v>
      </c>
      <c r="V1018" s="29">
        <f t="shared" si="231"/>
        <v>187.17480000000003</v>
      </c>
      <c r="W1018" s="29">
        <f t="shared" si="232"/>
        <v>0</v>
      </c>
      <c r="X1018" s="29">
        <f t="shared" si="233"/>
        <v>187.17480000000003</v>
      </c>
      <c r="Y1018" s="29">
        <f t="shared" si="234"/>
        <v>0</v>
      </c>
      <c r="Z1018" s="25"/>
      <c r="AA1018" s="29">
        <f t="shared" si="235"/>
        <v>0</v>
      </c>
      <c r="AB1018" s="25"/>
      <c r="AC1018" s="25">
        <f t="shared" si="236"/>
        <v>0</v>
      </c>
      <c r="AD1018" s="25"/>
      <c r="AE1018" s="29">
        <f t="shared" si="238"/>
        <v>3296.3729236135814</v>
      </c>
      <c r="AF1018" s="25"/>
      <c r="AG1018" s="29">
        <f t="shared" si="239"/>
        <v>1649.0780511814801</v>
      </c>
      <c r="AH1018" s="25"/>
      <c r="AI1018" s="29">
        <f t="shared" si="237"/>
        <v>1352.2440019688136</v>
      </c>
    </row>
    <row r="1019" spans="2:35" x14ac:dyDescent="0.35">
      <c r="B1019" s="7" t="s">
        <v>2</v>
      </c>
      <c r="C1019" s="7">
        <v>1011</v>
      </c>
      <c r="D1019" s="7">
        <v>422</v>
      </c>
      <c r="E1019" s="6">
        <v>0</v>
      </c>
      <c r="F1019" s="1">
        <f t="shared" si="227"/>
        <v>0</v>
      </c>
      <c r="G1019" s="1">
        <f t="shared" si="228"/>
        <v>0</v>
      </c>
      <c r="R1019">
        <f t="shared" si="229"/>
        <v>1</v>
      </c>
      <c r="S1019" t="str">
        <f t="shared" si="225"/>
        <v/>
      </c>
      <c r="T1019" s="29">
        <f t="shared" si="230"/>
        <v>0</v>
      </c>
      <c r="U1019" s="29">
        <f t="shared" si="226"/>
        <v>0</v>
      </c>
      <c r="V1019" s="29">
        <f t="shared" si="231"/>
        <v>187.17480000000003</v>
      </c>
      <c r="W1019" s="29">
        <f t="shared" si="232"/>
        <v>0</v>
      </c>
      <c r="X1019" s="29">
        <f t="shared" si="233"/>
        <v>187.17480000000003</v>
      </c>
      <c r="Y1019" s="29">
        <f t="shared" si="234"/>
        <v>0</v>
      </c>
      <c r="Z1019" s="25"/>
      <c r="AA1019" s="29">
        <f t="shared" si="235"/>
        <v>0</v>
      </c>
      <c r="AB1019" s="25"/>
      <c r="AC1019" s="25">
        <f t="shared" si="236"/>
        <v>0</v>
      </c>
      <c r="AD1019" s="25"/>
      <c r="AE1019" s="29">
        <f t="shared" si="238"/>
        <v>3296.3729236135814</v>
      </c>
      <c r="AF1019" s="25"/>
      <c r="AG1019" s="29">
        <f t="shared" si="239"/>
        <v>1649.0780511814801</v>
      </c>
      <c r="AH1019" s="25"/>
      <c r="AI1019" s="29">
        <f t="shared" si="237"/>
        <v>1352.2440019688136</v>
      </c>
    </row>
    <row r="1020" spans="2:35" x14ac:dyDescent="0.35">
      <c r="B1020" s="7" t="s">
        <v>2</v>
      </c>
      <c r="C1020" s="7">
        <v>1012</v>
      </c>
      <c r="D1020" s="7">
        <v>423</v>
      </c>
      <c r="E1020" s="6">
        <v>0</v>
      </c>
      <c r="F1020" s="1">
        <f t="shared" si="227"/>
        <v>0</v>
      </c>
      <c r="G1020" s="1">
        <f t="shared" si="228"/>
        <v>0</v>
      </c>
      <c r="R1020">
        <f t="shared" si="229"/>
        <v>1</v>
      </c>
      <c r="S1020" t="str">
        <f t="shared" si="225"/>
        <v/>
      </c>
      <c r="T1020" s="29">
        <f t="shared" si="230"/>
        <v>0</v>
      </c>
      <c r="U1020" s="29">
        <f t="shared" si="226"/>
        <v>0</v>
      </c>
      <c r="V1020" s="29">
        <f t="shared" si="231"/>
        <v>187.17480000000003</v>
      </c>
      <c r="W1020" s="29">
        <f t="shared" si="232"/>
        <v>0</v>
      </c>
      <c r="X1020" s="29">
        <f t="shared" si="233"/>
        <v>187.17480000000003</v>
      </c>
      <c r="Y1020" s="29">
        <f t="shared" si="234"/>
        <v>0</v>
      </c>
      <c r="Z1020" s="25"/>
      <c r="AA1020" s="29">
        <f t="shared" si="235"/>
        <v>0</v>
      </c>
      <c r="AB1020" s="25"/>
      <c r="AC1020" s="25">
        <f t="shared" si="236"/>
        <v>0</v>
      </c>
      <c r="AD1020" s="25"/>
      <c r="AE1020" s="29">
        <f t="shared" si="238"/>
        <v>3296.3729236135814</v>
      </c>
      <c r="AF1020" s="25"/>
      <c r="AG1020" s="29">
        <f t="shared" si="239"/>
        <v>1649.0780511814801</v>
      </c>
      <c r="AH1020" s="25"/>
      <c r="AI1020" s="29">
        <f t="shared" si="237"/>
        <v>1352.2440019688136</v>
      </c>
    </row>
    <row r="1021" spans="2:35" x14ac:dyDescent="0.35">
      <c r="B1021" s="7" t="s">
        <v>2</v>
      </c>
      <c r="C1021" s="7">
        <v>1013</v>
      </c>
      <c r="D1021" s="7">
        <v>424</v>
      </c>
      <c r="E1021" s="6">
        <v>0</v>
      </c>
      <c r="F1021" s="1">
        <f t="shared" si="227"/>
        <v>0</v>
      </c>
      <c r="G1021" s="1">
        <f t="shared" si="228"/>
        <v>0</v>
      </c>
      <c r="R1021">
        <f t="shared" si="229"/>
        <v>1</v>
      </c>
      <c r="S1021" t="str">
        <f t="shared" si="225"/>
        <v/>
      </c>
      <c r="T1021" s="29">
        <f t="shared" si="230"/>
        <v>0</v>
      </c>
      <c r="U1021" s="29">
        <f t="shared" si="226"/>
        <v>0</v>
      </c>
      <c r="V1021" s="29">
        <f t="shared" si="231"/>
        <v>187.17480000000003</v>
      </c>
      <c r="W1021" s="29">
        <f t="shared" si="232"/>
        <v>0</v>
      </c>
      <c r="X1021" s="29">
        <f t="shared" si="233"/>
        <v>187.17480000000003</v>
      </c>
      <c r="Y1021" s="29">
        <f t="shared" si="234"/>
        <v>0</v>
      </c>
      <c r="Z1021" s="25"/>
      <c r="AA1021" s="29">
        <f t="shared" si="235"/>
        <v>0</v>
      </c>
      <c r="AB1021" s="25"/>
      <c r="AC1021" s="25">
        <f t="shared" si="236"/>
        <v>0</v>
      </c>
      <c r="AD1021" s="25"/>
      <c r="AE1021" s="29">
        <f t="shared" si="238"/>
        <v>3296.3729236135814</v>
      </c>
      <c r="AF1021" s="25"/>
      <c r="AG1021" s="29">
        <f t="shared" si="239"/>
        <v>1649.0780511814801</v>
      </c>
      <c r="AH1021" s="25"/>
      <c r="AI1021" s="29">
        <f t="shared" si="237"/>
        <v>1352.2440019688136</v>
      </c>
    </row>
    <row r="1022" spans="2:35" x14ac:dyDescent="0.35">
      <c r="B1022" s="7" t="s">
        <v>2</v>
      </c>
      <c r="C1022" s="7">
        <v>1014</v>
      </c>
      <c r="D1022" s="7">
        <v>425</v>
      </c>
      <c r="E1022" s="6">
        <v>0</v>
      </c>
      <c r="F1022" s="1">
        <f t="shared" si="227"/>
        <v>0</v>
      </c>
      <c r="G1022" s="1">
        <f t="shared" si="228"/>
        <v>0</v>
      </c>
      <c r="R1022">
        <f t="shared" si="229"/>
        <v>1</v>
      </c>
      <c r="S1022" t="str">
        <f t="shared" si="225"/>
        <v/>
      </c>
      <c r="T1022" s="29">
        <f t="shared" si="230"/>
        <v>0</v>
      </c>
      <c r="U1022" s="29">
        <f t="shared" si="226"/>
        <v>0</v>
      </c>
      <c r="V1022" s="29">
        <f t="shared" si="231"/>
        <v>187.17480000000003</v>
      </c>
      <c r="W1022" s="29">
        <f t="shared" si="232"/>
        <v>0</v>
      </c>
      <c r="X1022" s="29">
        <f t="shared" si="233"/>
        <v>187.17480000000003</v>
      </c>
      <c r="Y1022" s="29">
        <f t="shared" si="234"/>
        <v>0</v>
      </c>
      <c r="Z1022" s="25"/>
      <c r="AA1022" s="29">
        <f t="shared" si="235"/>
        <v>0</v>
      </c>
      <c r="AB1022" s="25"/>
      <c r="AC1022" s="25">
        <f t="shared" si="236"/>
        <v>0</v>
      </c>
      <c r="AD1022" s="25"/>
      <c r="AE1022" s="29">
        <f t="shared" si="238"/>
        <v>3296.3729236135814</v>
      </c>
      <c r="AF1022" s="25"/>
      <c r="AG1022" s="29">
        <f t="shared" si="239"/>
        <v>1649.0780511814801</v>
      </c>
      <c r="AH1022" s="25"/>
      <c r="AI1022" s="29">
        <f t="shared" si="237"/>
        <v>1352.2440019688136</v>
      </c>
    </row>
    <row r="1023" spans="2:35" x14ac:dyDescent="0.35">
      <c r="B1023" s="7" t="s">
        <v>2</v>
      </c>
      <c r="C1023" s="7">
        <v>1015</v>
      </c>
      <c r="D1023" s="7">
        <v>426</v>
      </c>
      <c r="E1023" s="6">
        <v>0</v>
      </c>
      <c r="F1023" s="1">
        <f t="shared" si="227"/>
        <v>0</v>
      </c>
      <c r="G1023" s="1">
        <f t="shared" si="228"/>
        <v>0</v>
      </c>
      <c r="R1023">
        <f t="shared" si="229"/>
        <v>1</v>
      </c>
      <c r="S1023" t="str">
        <f t="shared" si="225"/>
        <v/>
      </c>
      <c r="T1023" s="29">
        <f t="shared" si="230"/>
        <v>0</v>
      </c>
      <c r="U1023" s="29">
        <f t="shared" si="226"/>
        <v>0</v>
      </c>
      <c r="V1023" s="29">
        <f t="shared" si="231"/>
        <v>187.17480000000003</v>
      </c>
      <c r="W1023" s="29">
        <f t="shared" si="232"/>
        <v>0</v>
      </c>
      <c r="X1023" s="29">
        <f t="shared" si="233"/>
        <v>187.17480000000003</v>
      </c>
      <c r="Y1023" s="29">
        <f t="shared" si="234"/>
        <v>0</v>
      </c>
      <c r="Z1023" s="25"/>
      <c r="AA1023" s="29">
        <f t="shared" si="235"/>
        <v>0</v>
      </c>
      <c r="AB1023" s="25"/>
      <c r="AC1023" s="25">
        <f t="shared" si="236"/>
        <v>0</v>
      </c>
      <c r="AD1023" s="25"/>
      <c r="AE1023" s="29">
        <f t="shared" si="238"/>
        <v>3296.3729236135814</v>
      </c>
      <c r="AF1023" s="25"/>
      <c r="AG1023" s="29">
        <f t="shared" si="239"/>
        <v>1649.0780511814801</v>
      </c>
      <c r="AH1023" s="25"/>
      <c r="AI1023" s="29">
        <f t="shared" si="237"/>
        <v>1352.2440019688136</v>
      </c>
    </row>
    <row r="1024" spans="2:35" x14ac:dyDescent="0.35">
      <c r="B1024" s="7" t="s">
        <v>2</v>
      </c>
      <c r="C1024" s="7">
        <v>1016</v>
      </c>
      <c r="D1024" s="7">
        <v>427</v>
      </c>
      <c r="E1024" s="6">
        <v>0</v>
      </c>
      <c r="F1024" s="1">
        <f t="shared" si="227"/>
        <v>0</v>
      </c>
      <c r="G1024" s="1">
        <f t="shared" si="228"/>
        <v>0</v>
      </c>
      <c r="R1024">
        <f t="shared" si="229"/>
        <v>1</v>
      </c>
      <c r="S1024" t="str">
        <f t="shared" si="225"/>
        <v/>
      </c>
      <c r="T1024" s="29">
        <f t="shared" si="230"/>
        <v>0</v>
      </c>
      <c r="U1024" s="29">
        <f t="shared" si="226"/>
        <v>0</v>
      </c>
      <c r="V1024" s="29">
        <f t="shared" si="231"/>
        <v>187.17480000000003</v>
      </c>
      <c r="W1024" s="29">
        <f t="shared" si="232"/>
        <v>0</v>
      </c>
      <c r="X1024" s="29">
        <f t="shared" si="233"/>
        <v>187.17480000000003</v>
      </c>
      <c r="Y1024" s="29">
        <f t="shared" si="234"/>
        <v>0</v>
      </c>
      <c r="Z1024" s="25"/>
      <c r="AA1024" s="29">
        <f t="shared" si="235"/>
        <v>0</v>
      </c>
      <c r="AB1024" s="25"/>
      <c r="AC1024" s="25">
        <f t="shared" si="236"/>
        <v>0</v>
      </c>
      <c r="AD1024" s="25"/>
      <c r="AE1024" s="29">
        <f t="shared" si="238"/>
        <v>3296.3729236135814</v>
      </c>
      <c r="AF1024" s="25"/>
      <c r="AG1024" s="29">
        <f t="shared" si="239"/>
        <v>1649.0780511814801</v>
      </c>
      <c r="AH1024" s="25"/>
      <c r="AI1024" s="29">
        <f t="shared" si="237"/>
        <v>1352.2440019688136</v>
      </c>
    </row>
    <row r="1025" spans="2:35" x14ac:dyDescent="0.35">
      <c r="B1025" s="7" t="s">
        <v>2</v>
      </c>
      <c r="C1025" s="7">
        <v>1017</v>
      </c>
      <c r="D1025" s="7">
        <v>428</v>
      </c>
      <c r="E1025" s="6">
        <v>0</v>
      </c>
      <c r="F1025" s="1">
        <f t="shared" si="227"/>
        <v>0</v>
      </c>
      <c r="G1025" s="1">
        <f t="shared" si="228"/>
        <v>0</v>
      </c>
      <c r="R1025">
        <f t="shared" si="229"/>
        <v>1</v>
      </c>
      <c r="S1025" t="str">
        <f t="shared" si="225"/>
        <v/>
      </c>
      <c r="T1025" s="29">
        <f t="shared" si="230"/>
        <v>0</v>
      </c>
      <c r="U1025" s="29">
        <f t="shared" si="226"/>
        <v>0</v>
      </c>
      <c r="V1025" s="29">
        <f t="shared" si="231"/>
        <v>187.17480000000003</v>
      </c>
      <c r="W1025" s="29">
        <f t="shared" si="232"/>
        <v>0</v>
      </c>
      <c r="X1025" s="29">
        <f t="shared" si="233"/>
        <v>187.17480000000003</v>
      </c>
      <c r="Y1025" s="29">
        <f t="shared" si="234"/>
        <v>0</v>
      </c>
      <c r="Z1025" s="25"/>
      <c r="AA1025" s="29">
        <f t="shared" si="235"/>
        <v>0</v>
      </c>
      <c r="AB1025" s="25"/>
      <c r="AC1025" s="25">
        <f t="shared" si="236"/>
        <v>0</v>
      </c>
      <c r="AD1025" s="25"/>
      <c r="AE1025" s="29">
        <f t="shared" si="238"/>
        <v>3296.3729236135814</v>
      </c>
      <c r="AF1025" s="25"/>
      <c r="AG1025" s="29">
        <f t="shared" si="239"/>
        <v>1649.0780511814801</v>
      </c>
      <c r="AH1025" s="25"/>
      <c r="AI1025" s="29">
        <f t="shared" si="237"/>
        <v>1352.2440019688136</v>
      </c>
    </row>
    <row r="1026" spans="2:35" x14ac:dyDescent="0.35">
      <c r="B1026" s="7" t="s">
        <v>2</v>
      </c>
      <c r="C1026" s="7">
        <v>1018</v>
      </c>
      <c r="D1026" s="7">
        <v>429</v>
      </c>
      <c r="E1026" s="6">
        <v>0</v>
      </c>
      <c r="F1026" s="1">
        <f t="shared" si="227"/>
        <v>0</v>
      </c>
      <c r="G1026" s="1">
        <f t="shared" si="228"/>
        <v>0</v>
      </c>
      <c r="R1026">
        <f t="shared" si="229"/>
        <v>1</v>
      </c>
      <c r="S1026" t="str">
        <f t="shared" si="225"/>
        <v/>
      </c>
      <c r="T1026" s="29">
        <f t="shared" si="230"/>
        <v>0</v>
      </c>
      <c r="U1026" s="29">
        <f t="shared" si="226"/>
        <v>0</v>
      </c>
      <c r="V1026" s="29">
        <f t="shared" si="231"/>
        <v>187.17480000000003</v>
      </c>
      <c r="W1026" s="29">
        <f t="shared" si="232"/>
        <v>0</v>
      </c>
      <c r="X1026" s="29">
        <f t="shared" si="233"/>
        <v>187.17480000000003</v>
      </c>
      <c r="Y1026" s="29">
        <f t="shared" si="234"/>
        <v>0</v>
      </c>
      <c r="Z1026" s="25"/>
      <c r="AA1026" s="29">
        <f t="shared" si="235"/>
        <v>0</v>
      </c>
      <c r="AB1026" s="25"/>
      <c r="AC1026" s="25">
        <f t="shared" si="236"/>
        <v>0</v>
      </c>
      <c r="AD1026" s="25"/>
      <c r="AE1026" s="29">
        <f t="shared" si="238"/>
        <v>3296.3729236135814</v>
      </c>
      <c r="AF1026" s="25"/>
      <c r="AG1026" s="29">
        <f t="shared" si="239"/>
        <v>1649.0780511814801</v>
      </c>
      <c r="AH1026" s="25"/>
      <c r="AI1026" s="29">
        <f t="shared" si="237"/>
        <v>1352.2440019688136</v>
      </c>
    </row>
    <row r="1027" spans="2:35" x14ac:dyDescent="0.35">
      <c r="B1027" s="7" t="s">
        <v>2</v>
      </c>
      <c r="C1027" s="7">
        <v>1019</v>
      </c>
      <c r="D1027" s="7">
        <v>430</v>
      </c>
      <c r="E1027" s="6">
        <v>0</v>
      </c>
      <c r="F1027" s="1">
        <f t="shared" si="227"/>
        <v>0</v>
      </c>
      <c r="G1027" s="1">
        <f t="shared" si="228"/>
        <v>0</v>
      </c>
      <c r="R1027">
        <f t="shared" si="229"/>
        <v>1</v>
      </c>
      <c r="S1027" t="str">
        <f t="shared" si="225"/>
        <v/>
      </c>
      <c r="T1027" s="29">
        <f t="shared" si="230"/>
        <v>0</v>
      </c>
      <c r="U1027" s="29">
        <f t="shared" si="226"/>
        <v>0</v>
      </c>
      <c r="V1027" s="29">
        <f t="shared" si="231"/>
        <v>187.17480000000003</v>
      </c>
      <c r="W1027" s="29">
        <f t="shared" si="232"/>
        <v>0</v>
      </c>
      <c r="X1027" s="29">
        <f t="shared" si="233"/>
        <v>187.17480000000003</v>
      </c>
      <c r="Y1027" s="29">
        <f t="shared" si="234"/>
        <v>0</v>
      </c>
      <c r="Z1027" s="25"/>
      <c r="AA1027" s="29">
        <f t="shared" si="235"/>
        <v>0</v>
      </c>
      <c r="AB1027" s="25"/>
      <c r="AC1027" s="25">
        <f t="shared" si="236"/>
        <v>0</v>
      </c>
      <c r="AD1027" s="25"/>
      <c r="AE1027" s="29">
        <f t="shared" si="238"/>
        <v>3296.3729236135814</v>
      </c>
      <c r="AF1027" s="25"/>
      <c r="AG1027" s="29">
        <f t="shared" si="239"/>
        <v>1649.0780511814801</v>
      </c>
      <c r="AH1027" s="25"/>
      <c r="AI1027" s="29">
        <f t="shared" si="237"/>
        <v>1352.2440019688136</v>
      </c>
    </row>
    <row r="1028" spans="2:35" x14ac:dyDescent="0.35">
      <c r="B1028" s="7" t="s">
        <v>2</v>
      </c>
      <c r="C1028" s="7">
        <v>1020</v>
      </c>
      <c r="D1028" s="7">
        <v>431</v>
      </c>
      <c r="E1028" s="6">
        <v>0</v>
      </c>
      <c r="F1028" s="1">
        <f t="shared" si="227"/>
        <v>0</v>
      </c>
      <c r="G1028" s="1">
        <f t="shared" si="228"/>
        <v>0</v>
      </c>
      <c r="R1028">
        <f t="shared" si="229"/>
        <v>1</v>
      </c>
      <c r="S1028" t="str">
        <f t="shared" si="225"/>
        <v/>
      </c>
      <c r="T1028" s="29">
        <f t="shared" si="230"/>
        <v>0</v>
      </c>
      <c r="U1028" s="29">
        <f t="shared" si="226"/>
        <v>0</v>
      </c>
      <c r="V1028" s="29">
        <f t="shared" si="231"/>
        <v>187.17480000000003</v>
      </c>
      <c r="W1028" s="29">
        <f t="shared" si="232"/>
        <v>0</v>
      </c>
      <c r="X1028" s="29">
        <f t="shared" si="233"/>
        <v>187.17480000000003</v>
      </c>
      <c r="Y1028" s="29">
        <f t="shared" si="234"/>
        <v>0</v>
      </c>
      <c r="Z1028" s="25"/>
      <c r="AA1028" s="29">
        <f t="shared" si="235"/>
        <v>0</v>
      </c>
      <c r="AB1028" s="25"/>
      <c r="AC1028" s="25">
        <f t="shared" si="236"/>
        <v>0</v>
      </c>
      <c r="AD1028" s="25"/>
      <c r="AE1028" s="29">
        <f t="shared" si="238"/>
        <v>3296.3729236135814</v>
      </c>
      <c r="AF1028" s="25"/>
      <c r="AG1028" s="29">
        <f t="shared" si="239"/>
        <v>1649.0780511814801</v>
      </c>
      <c r="AH1028" s="25"/>
      <c r="AI1028" s="29">
        <f t="shared" si="237"/>
        <v>1352.2440019688136</v>
      </c>
    </row>
    <row r="1029" spans="2:35" x14ac:dyDescent="0.35">
      <c r="B1029" s="7" t="s">
        <v>2</v>
      </c>
      <c r="C1029" s="7">
        <v>1021</v>
      </c>
      <c r="D1029" s="7">
        <v>432</v>
      </c>
      <c r="E1029" s="6">
        <v>0</v>
      </c>
      <c r="F1029" s="1">
        <f t="shared" si="227"/>
        <v>0</v>
      </c>
      <c r="G1029" s="1">
        <f t="shared" si="228"/>
        <v>0</v>
      </c>
      <c r="R1029">
        <f t="shared" si="229"/>
        <v>1</v>
      </c>
      <c r="S1029" t="str">
        <f t="shared" si="225"/>
        <v/>
      </c>
      <c r="T1029" s="29">
        <f t="shared" si="230"/>
        <v>0</v>
      </c>
      <c r="U1029" s="29">
        <f t="shared" si="226"/>
        <v>0</v>
      </c>
      <c r="V1029" s="29">
        <f t="shared" si="231"/>
        <v>187.17480000000003</v>
      </c>
      <c r="W1029" s="29">
        <f t="shared" si="232"/>
        <v>0</v>
      </c>
      <c r="X1029" s="29">
        <f t="shared" si="233"/>
        <v>187.17480000000003</v>
      </c>
      <c r="Y1029" s="29">
        <f t="shared" si="234"/>
        <v>0</v>
      </c>
      <c r="Z1029" s="25"/>
      <c r="AA1029" s="29">
        <f t="shared" si="235"/>
        <v>0</v>
      </c>
      <c r="AB1029" s="25"/>
      <c r="AC1029" s="25">
        <f t="shared" si="236"/>
        <v>0</v>
      </c>
      <c r="AD1029" s="25"/>
      <c r="AE1029" s="29">
        <f t="shared" si="238"/>
        <v>3296.3729236135814</v>
      </c>
      <c r="AF1029" s="25"/>
      <c r="AG1029" s="29">
        <f t="shared" si="239"/>
        <v>1649.0780511814801</v>
      </c>
      <c r="AH1029" s="25"/>
      <c r="AI1029" s="29">
        <f t="shared" si="237"/>
        <v>1352.2440019688136</v>
      </c>
    </row>
    <row r="1030" spans="2:35" x14ac:dyDescent="0.35">
      <c r="B1030" s="7" t="s">
        <v>2</v>
      </c>
      <c r="C1030" s="7">
        <v>1022</v>
      </c>
      <c r="D1030" s="7">
        <v>433</v>
      </c>
      <c r="E1030" s="6">
        <v>0</v>
      </c>
      <c r="F1030" s="1">
        <f t="shared" si="227"/>
        <v>0</v>
      </c>
      <c r="G1030" s="1">
        <f t="shared" si="228"/>
        <v>0</v>
      </c>
      <c r="R1030">
        <f t="shared" si="229"/>
        <v>1</v>
      </c>
      <c r="S1030" t="str">
        <f t="shared" si="225"/>
        <v/>
      </c>
      <c r="T1030" s="29">
        <f t="shared" si="230"/>
        <v>0</v>
      </c>
      <c r="U1030" s="29">
        <f t="shared" si="226"/>
        <v>0</v>
      </c>
      <c r="V1030" s="29">
        <f t="shared" si="231"/>
        <v>187.17480000000003</v>
      </c>
      <c r="W1030" s="29">
        <f t="shared" si="232"/>
        <v>0</v>
      </c>
      <c r="X1030" s="29">
        <f t="shared" si="233"/>
        <v>187.17480000000003</v>
      </c>
      <c r="Y1030" s="29">
        <f t="shared" si="234"/>
        <v>0</v>
      </c>
      <c r="Z1030" s="25"/>
      <c r="AA1030" s="29">
        <f t="shared" si="235"/>
        <v>0</v>
      </c>
      <c r="AB1030" s="25"/>
      <c r="AC1030" s="25">
        <f t="shared" si="236"/>
        <v>0</v>
      </c>
      <c r="AD1030" s="25"/>
      <c r="AE1030" s="29">
        <f t="shared" si="238"/>
        <v>3296.3729236135814</v>
      </c>
      <c r="AF1030" s="25"/>
      <c r="AG1030" s="29">
        <f t="shared" si="239"/>
        <v>1649.0780511814801</v>
      </c>
      <c r="AH1030" s="25"/>
      <c r="AI1030" s="29">
        <f t="shared" si="237"/>
        <v>1352.2440019688136</v>
      </c>
    </row>
    <row r="1031" spans="2:35" x14ac:dyDescent="0.35">
      <c r="B1031" s="5" t="s">
        <v>1</v>
      </c>
      <c r="C1031" s="5">
        <v>1023</v>
      </c>
      <c r="D1031" s="5">
        <v>1</v>
      </c>
      <c r="E1031" s="4">
        <v>0</v>
      </c>
      <c r="F1031" s="1">
        <f t="shared" si="227"/>
        <v>0</v>
      </c>
      <c r="G1031" s="1">
        <f t="shared" si="228"/>
        <v>0</v>
      </c>
      <c r="R1031">
        <f t="shared" si="229"/>
        <v>1</v>
      </c>
      <c r="S1031" t="str">
        <f t="shared" si="225"/>
        <v/>
      </c>
      <c r="T1031" s="29">
        <f t="shared" si="230"/>
        <v>0</v>
      </c>
      <c r="U1031" s="29">
        <f t="shared" si="226"/>
        <v>0</v>
      </c>
      <c r="V1031" s="29">
        <f t="shared" si="231"/>
        <v>187.17480000000003</v>
      </c>
      <c r="W1031" s="29">
        <f t="shared" si="232"/>
        <v>0</v>
      </c>
      <c r="X1031" s="29">
        <f t="shared" si="233"/>
        <v>187.17480000000003</v>
      </c>
      <c r="Y1031" s="29">
        <f t="shared" si="234"/>
        <v>0</v>
      </c>
      <c r="Z1031" s="25"/>
      <c r="AA1031" s="29">
        <f t="shared" si="235"/>
        <v>0</v>
      </c>
      <c r="AB1031" s="25"/>
      <c r="AC1031" s="25">
        <f t="shared" si="236"/>
        <v>0</v>
      </c>
      <c r="AD1031" s="25"/>
      <c r="AE1031" s="29">
        <f t="shared" si="238"/>
        <v>3296.3729236135814</v>
      </c>
      <c r="AF1031" s="25"/>
      <c r="AG1031" s="29">
        <f t="shared" si="239"/>
        <v>1649.0780511814801</v>
      </c>
      <c r="AH1031" s="25"/>
      <c r="AI1031" s="29">
        <f t="shared" si="237"/>
        <v>1352.2440019688136</v>
      </c>
    </row>
    <row r="1032" spans="2:35" x14ac:dyDescent="0.35">
      <c r="B1032" s="5" t="s">
        <v>1</v>
      </c>
      <c r="C1032" s="5">
        <v>1024</v>
      </c>
      <c r="D1032" s="5">
        <v>2</v>
      </c>
      <c r="E1032" s="4">
        <v>0</v>
      </c>
      <c r="F1032" s="1">
        <f t="shared" si="227"/>
        <v>0</v>
      </c>
      <c r="G1032" s="1">
        <f t="shared" si="228"/>
        <v>0</v>
      </c>
      <c r="R1032">
        <f t="shared" si="229"/>
        <v>1</v>
      </c>
      <c r="S1032" t="str">
        <f t="shared" ref="S1032:S1095" si="240">IF(R1032=1,"",E1032)</f>
        <v/>
      </c>
      <c r="T1032" s="29">
        <f t="shared" si="230"/>
        <v>0</v>
      </c>
      <c r="U1032" s="29">
        <f t="shared" ref="U1032:U1095" si="241">$L$1*F1032</f>
        <v>0</v>
      </c>
      <c r="V1032" s="29">
        <f t="shared" si="231"/>
        <v>187.17480000000003</v>
      </c>
      <c r="W1032" s="29">
        <f t="shared" si="232"/>
        <v>0</v>
      </c>
      <c r="X1032" s="29">
        <f t="shared" si="233"/>
        <v>187.17480000000003</v>
      </c>
      <c r="Y1032" s="29">
        <f t="shared" si="234"/>
        <v>0</v>
      </c>
      <c r="Z1032" s="25"/>
      <c r="AA1032" s="29">
        <f t="shared" si="235"/>
        <v>0</v>
      </c>
      <c r="AB1032" s="25"/>
      <c r="AC1032" s="25">
        <f t="shared" si="236"/>
        <v>0</v>
      </c>
      <c r="AD1032" s="25"/>
      <c r="AE1032" s="29">
        <f t="shared" si="238"/>
        <v>3296.3729236135814</v>
      </c>
      <c r="AF1032" s="25"/>
      <c r="AG1032" s="29">
        <f t="shared" si="239"/>
        <v>1649.0780511814801</v>
      </c>
      <c r="AH1032" s="25"/>
      <c r="AI1032" s="29">
        <f t="shared" si="237"/>
        <v>1352.2440019688136</v>
      </c>
    </row>
    <row r="1033" spans="2:35" x14ac:dyDescent="0.35">
      <c r="B1033" s="5" t="s">
        <v>1</v>
      </c>
      <c r="C1033" s="5">
        <v>1025</v>
      </c>
      <c r="D1033" s="5">
        <v>3</v>
      </c>
      <c r="E1033" s="4">
        <v>0</v>
      </c>
      <c r="F1033" s="1">
        <f t="shared" ref="F1033:F1096" si="242">($E1034-$E1032)/2/3.6</f>
        <v>0</v>
      </c>
      <c r="G1033" s="1">
        <f t="shared" ref="G1033:G1096" si="243">($E1034-$E1032)/2</f>
        <v>0</v>
      </c>
      <c r="R1033">
        <f t="shared" ref="R1033:R1096" si="244">IF(E1033&lt;1,1,0)</f>
        <v>1</v>
      </c>
      <c r="S1033" t="str">
        <f t="shared" si="240"/>
        <v/>
      </c>
      <c r="T1033" s="29">
        <f t="shared" ref="T1033:T1096" si="245">E1033/3.6</f>
        <v>0</v>
      </c>
      <c r="U1033" s="29">
        <f t="shared" si="241"/>
        <v>0</v>
      </c>
      <c r="V1033" s="29">
        <f t="shared" ref="V1033:V1096" si="246">$L$4*$L$1*$L$5</f>
        <v>187.17480000000003</v>
      </c>
      <c r="W1033" s="29">
        <f t="shared" ref="W1033:W1096" si="247">0.5*1.225*$L$2*$L$3*(T1033^2)</f>
        <v>0</v>
      </c>
      <c r="X1033" s="29">
        <f t="shared" ref="X1033:X1096" si="248">T1033+U1033+V1033</f>
        <v>187.17480000000003</v>
      </c>
      <c r="Y1033" s="29">
        <f t="shared" ref="Y1033:Y1096" si="249">(X1033*T1033)/1000</f>
        <v>0</v>
      </c>
      <c r="Z1033" s="25"/>
      <c r="AA1033" s="29">
        <f t="shared" ref="AA1033:AA1096" si="250">IF(X1033&gt;0,(X1034*T1034)/1000,0)</f>
        <v>0</v>
      </c>
      <c r="AB1033" s="25"/>
      <c r="AC1033" s="25">
        <f t="shared" ref="AC1033:AC1096" si="251">IF(X1033 &lt; 0,(X1033*T1034)/1000,0)</f>
        <v>0</v>
      </c>
      <c r="AD1033" s="25"/>
      <c r="AE1033" s="29">
        <f t="shared" si="238"/>
        <v>3296.3729236135814</v>
      </c>
      <c r="AF1033" s="25"/>
      <c r="AG1033" s="29">
        <f t="shared" si="239"/>
        <v>1649.0780511814801</v>
      </c>
      <c r="AH1033" s="25"/>
      <c r="AI1033" s="29">
        <f t="shared" ref="AI1033:AI1096" si="252">AG1033*0.82</f>
        <v>1352.2440019688136</v>
      </c>
    </row>
    <row r="1034" spans="2:35" x14ac:dyDescent="0.35">
      <c r="B1034" s="5" t="s">
        <v>1</v>
      </c>
      <c r="C1034" s="5">
        <v>1026</v>
      </c>
      <c r="D1034" s="5">
        <v>4</v>
      </c>
      <c r="E1034" s="4">
        <v>0</v>
      </c>
      <c r="F1034" s="1">
        <f t="shared" si="242"/>
        <v>0.11111111111111112</v>
      </c>
      <c r="G1034" s="1">
        <f t="shared" si="243"/>
        <v>0.4</v>
      </c>
      <c r="R1034">
        <f t="shared" si="244"/>
        <v>1</v>
      </c>
      <c r="S1034" t="str">
        <f t="shared" si="240"/>
        <v/>
      </c>
      <c r="T1034" s="29">
        <f t="shared" si="245"/>
        <v>0</v>
      </c>
      <c r="U1034" s="29">
        <f t="shared" si="241"/>
        <v>176.66666666666669</v>
      </c>
      <c r="V1034" s="29">
        <f t="shared" si="246"/>
        <v>187.17480000000003</v>
      </c>
      <c r="W1034" s="29">
        <f t="shared" si="247"/>
        <v>0</v>
      </c>
      <c r="X1034" s="29">
        <f t="shared" si="248"/>
        <v>363.84146666666675</v>
      </c>
      <c r="Y1034" s="29">
        <f t="shared" si="249"/>
        <v>0</v>
      </c>
      <c r="Z1034" s="25"/>
      <c r="AA1034" s="29">
        <f t="shared" si="250"/>
        <v>0.21831044938271607</v>
      </c>
      <c r="AB1034" s="25"/>
      <c r="AC1034" s="25">
        <f t="shared" si="251"/>
        <v>0</v>
      </c>
      <c r="AD1034" s="25"/>
      <c r="AE1034" s="29">
        <f t="shared" ref="AE1034:AE1097" si="253">AE1033+AA1034</f>
        <v>3296.5912340629643</v>
      </c>
      <c r="AF1034" s="25"/>
      <c r="AG1034" s="29">
        <f t="shared" ref="AG1034:AG1097" si="254">AG1033+ABS(AC1034)</f>
        <v>1649.0780511814801</v>
      </c>
      <c r="AH1034" s="25"/>
      <c r="AI1034" s="29">
        <f t="shared" si="252"/>
        <v>1352.2440019688136</v>
      </c>
    </row>
    <row r="1035" spans="2:35" x14ac:dyDescent="0.35">
      <c r="B1035" s="5" t="s">
        <v>1</v>
      </c>
      <c r="C1035" s="5">
        <v>1027</v>
      </c>
      <c r="D1035" s="5">
        <v>5</v>
      </c>
      <c r="E1035" s="4">
        <v>0.8</v>
      </c>
      <c r="F1035" s="1">
        <f t="shared" si="242"/>
        <v>0.5</v>
      </c>
      <c r="G1035" s="1">
        <f t="shared" si="243"/>
        <v>1.8</v>
      </c>
      <c r="R1035">
        <f t="shared" si="244"/>
        <v>1</v>
      </c>
      <c r="S1035" t="str">
        <f t="shared" si="240"/>
        <v/>
      </c>
      <c r="T1035" s="29">
        <f t="shared" si="245"/>
        <v>0.22222222222222224</v>
      </c>
      <c r="U1035" s="29">
        <f t="shared" si="241"/>
        <v>795</v>
      </c>
      <c r="V1035" s="29">
        <f t="shared" si="246"/>
        <v>187.17480000000003</v>
      </c>
      <c r="W1035" s="29">
        <f t="shared" si="247"/>
        <v>1.8874074074074074E-2</v>
      </c>
      <c r="X1035" s="29">
        <f t="shared" si="248"/>
        <v>982.39702222222218</v>
      </c>
      <c r="Y1035" s="29">
        <f t="shared" si="249"/>
        <v>0.21831044938271607</v>
      </c>
      <c r="Z1035" s="25"/>
      <c r="AA1035" s="29">
        <f t="shared" si="250"/>
        <v>1.9106747999999998</v>
      </c>
      <c r="AB1035" s="25"/>
      <c r="AC1035" s="25">
        <f t="shared" si="251"/>
        <v>0</v>
      </c>
      <c r="AD1035" s="25"/>
      <c r="AE1035" s="29">
        <f t="shared" si="253"/>
        <v>3298.5019088629642</v>
      </c>
      <c r="AF1035" s="25"/>
      <c r="AG1035" s="29">
        <f t="shared" si="254"/>
        <v>1649.0780511814801</v>
      </c>
      <c r="AH1035" s="25"/>
      <c r="AI1035" s="29">
        <f t="shared" si="252"/>
        <v>1352.2440019688136</v>
      </c>
    </row>
    <row r="1036" spans="2:35" x14ac:dyDescent="0.35">
      <c r="B1036" s="5" t="s">
        <v>1</v>
      </c>
      <c r="C1036" s="5">
        <v>1028</v>
      </c>
      <c r="D1036" s="5">
        <v>6</v>
      </c>
      <c r="E1036" s="4">
        <v>3.6</v>
      </c>
      <c r="F1036" s="1">
        <f t="shared" si="242"/>
        <v>1.0833333333333333</v>
      </c>
      <c r="G1036" s="1">
        <f t="shared" si="243"/>
        <v>3.9</v>
      </c>
      <c r="R1036">
        <f t="shared" si="244"/>
        <v>0</v>
      </c>
      <c r="S1036">
        <f t="shared" si="240"/>
        <v>3.6</v>
      </c>
      <c r="T1036" s="29">
        <f t="shared" si="245"/>
        <v>1</v>
      </c>
      <c r="U1036" s="29">
        <f t="shared" si="241"/>
        <v>1722.4999999999998</v>
      </c>
      <c r="V1036" s="29">
        <f t="shared" si="246"/>
        <v>187.17480000000003</v>
      </c>
      <c r="W1036" s="29">
        <f t="shared" si="247"/>
        <v>0.38219999999999998</v>
      </c>
      <c r="X1036" s="29">
        <f t="shared" si="248"/>
        <v>1910.6747999999998</v>
      </c>
      <c r="Y1036" s="29">
        <f t="shared" si="249"/>
        <v>1.9106747999999998</v>
      </c>
      <c r="Z1036" s="25"/>
      <c r="AA1036" s="29">
        <f t="shared" si="250"/>
        <v>6.2558558493827157</v>
      </c>
      <c r="AB1036" s="25"/>
      <c r="AC1036" s="25">
        <f t="shared" si="251"/>
        <v>0</v>
      </c>
      <c r="AD1036" s="25"/>
      <c r="AE1036" s="29">
        <f t="shared" si="253"/>
        <v>3304.7577647123471</v>
      </c>
      <c r="AF1036" s="25"/>
      <c r="AG1036" s="29">
        <f t="shared" si="254"/>
        <v>1649.0780511814801</v>
      </c>
      <c r="AH1036" s="25"/>
      <c r="AI1036" s="29">
        <f t="shared" si="252"/>
        <v>1352.2440019688136</v>
      </c>
    </row>
    <row r="1037" spans="2:35" x14ac:dyDescent="0.35">
      <c r="B1037" s="5" t="s">
        <v>1</v>
      </c>
      <c r="C1037" s="5">
        <v>1029</v>
      </c>
      <c r="D1037" s="5">
        <v>7</v>
      </c>
      <c r="E1037" s="4">
        <v>8.6</v>
      </c>
      <c r="F1037" s="1">
        <f t="shared" si="242"/>
        <v>1.5277777777777777</v>
      </c>
      <c r="G1037" s="1">
        <f t="shared" si="243"/>
        <v>5.5</v>
      </c>
      <c r="R1037">
        <f t="shared" si="244"/>
        <v>0</v>
      </c>
      <c r="S1037">
        <f t="shared" si="240"/>
        <v>8.6</v>
      </c>
      <c r="T1037" s="29">
        <f t="shared" si="245"/>
        <v>2.3888888888888888</v>
      </c>
      <c r="U1037" s="29">
        <f t="shared" si="241"/>
        <v>2429.1666666666665</v>
      </c>
      <c r="V1037" s="29">
        <f t="shared" si="246"/>
        <v>187.17480000000003</v>
      </c>
      <c r="W1037" s="29">
        <f t="shared" si="247"/>
        <v>2.1811351851851848</v>
      </c>
      <c r="X1037" s="29">
        <f t="shared" si="248"/>
        <v>2618.7303555555554</v>
      </c>
      <c r="Y1037" s="29">
        <f t="shared" si="249"/>
        <v>6.2558558493827157</v>
      </c>
      <c r="Z1037" s="25"/>
      <c r="AA1037" s="29">
        <f t="shared" si="250"/>
        <v>10.985406441975309</v>
      </c>
      <c r="AB1037" s="25"/>
      <c r="AC1037" s="25">
        <f t="shared" si="251"/>
        <v>0</v>
      </c>
      <c r="AD1037" s="25"/>
      <c r="AE1037" s="29">
        <f t="shared" si="253"/>
        <v>3315.7431711543222</v>
      </c>
      <c r="AF1037" s="25"/>
      <c r="AG1037" s="29">
        <f t="shared" si="254"/>
        <v>1649.0780511814801</v>
      </c>
      <c r="AH1037" s="25"/>
      <c r="AI1037" s="29">
        <f t="shared" si="252"/>
        <v>1352.2440019688136</v>
      </c>
    </row>
    <row r="1038" spans="2:35" x14ac:dyDescent="0.35">
      <c r="B1038" s="5" t="s">
        <v>1</v>
      </c>
      <c r="C1038" s="5">
        <v>1030</v>
      </c>
      <c r="D1038" s="5">
        <v>8</v>
      </c>
      <c r="E1038" s="4">
        <v>14.6</v>
      </c>
      <c r="F1038" s="1">
        <f t="shared" si="242"/>
        <v>1.5833333333333333</v>
      </c>
      <c r="G1038" s="1">
        <f t="shared" si="243"/>
        <v>5.7</v>
      </c>
      <c r="R1038">
        <f t="shared" si="244"/>
        <v>0</v>
      </c>
      <c r="S1038">
        <f t="shared" si="240"/>
        <v>14.6</v>
      </c>
      <c r="T1038" s="29">
        <f t="shared" si="245"/>
        <v>4.0555555555555554</v>
      </c>
      <c r="U1038" s="29">
        <f t="shared" si="241"/>
        <v>2517.5</v>
      </c>
      <c r="V1038" s="29">
        <f t="shared" si="246"/>
        <v>187.17480000000003</v>
      </c>
      <c r="W1038" s="29">
        <f t="shared" si="247"/>
        <v>6.2862462962962953</v>
      </c>
      <c r="X1038" s="29">
        <f t="shared" si="248"/>
        <v>2708.7303555555559</v>
      </c>
      <c r="Y1038" s="29">
        <f t="shared" si="249"/>
        <v>10.985406441975309</v>
      </c>
      <c r="Z1038" s="25"/>
      <c r="AA1038" s="29">
        <f t="shared" si="250"/>
        <v>13.093872345679012</v>
      </c>
      <c r="AB1038" s="25"/>
      <c r="AC1038" s="25">
        <f t="shared" si="251"/>
        <v>0</v>
      </c>
      <c r="AD1038" s="25"/>
      <c r="AE1038" s="29">
        <f t="shared" si="253"/>
        <v>3328.8370435000011</v>
      </c>
      <c r="AF1038" s="25"/>
      <c r="AG1038" s="29">
        <f t="shared" si="254"/>
        <v>1649.0780511814801</v>
      </c>
      <c r="AH1038" s="25"/>
      <c r="AI1038" s="29">
        <f t="shared" si="252"/>
        <v>1352.2440019688136</v>
      </c>
    </row>
    <row r="1039" spans="2:35" x14ac:dyDescent="0.35">
      <c r="B1039" s="5" t="s">
        <v>1</v>
      </c>
      <c r="C1039" s="5">
        <v>1031</v>
      </c>
      <c r="D1039" s="5">
        <v>9</v>
      </c>
      <c r="E1039" s="4">
        <v>20</v>
      </c>
      <c r="F1039" s="1">
        <f t="shared" si="242"/>
        <v>1.3611111111111109</v>
      </c>
      <c r="G1039" s="1">
        <f t="shared" si="243"/>
        <v>4.8999999999999995</v>
      </c>
      <c r="R1039">
        <f t="shared" si="244"/>
        <v>0</v>
      </c>
      <c r="S1039">
        <f t="shared" si="240"/>
        <v>20</v>
      </c>
      <c r="T1039" s="29">
        <f t="shared" si="245"/>
        <v>5.5555555555555554</v>
      </c>
      <c r="U1039" s="29">
        <f t="shared" si="241"/>
        <v>2164.1666666666665</v>
      </c>
      <c r="V1039" s="29">
        <f t="shared" si="246"/>
        <v>187.17480000000003</v>
      </c>
      <c r="W1039" s="29">
        <f t="shared" si="247"/>
        <v>11.796296296296296</v>
      </c>
      <c r="X1039" s="29">
        <f t="shared" si="248"/>
        <v>2356.8970222222224</v>
      </c>
      <c r="Y1039" s="29">
        <f t="shared" si="249"/>
        <v>13.093872345679012</v>
      </c>
      <c r="Z1039" s="25"/>
      <c r="AA1039" s="29">
        <f t="shared" si="250"/>
        <v>13.587993397530861</v>
      </c>
      <c r="AB1039" s="25"/>
      <c r="AC1039" s="25">
        <f t="shared" si="251"/>
        <v>0</v>
      </c>
      <c r="AD1039" s="25"/>
      <c r="AE1039" s="29">
        <f t="shared" si="253"/>
        <v>3342.4250368975318</v>
      </c>
      <c r="AF1039" s="25"/>
      <c r="AG1039" s="29">
        <f t="shared" si="254"/>
        <v>1649.0780511814801</v>
      </c>
      <c r="AH1039" s="25"/>
      <c r="AI1039" s="29">
        <f t="shared" si="252"/>
        <v>1352.2440019688136</v>
      </c>
    </row>
    <row r="1040" spans="2:35" x14ac:dyDescent="0.35">
      <c r="B1040" s="5" t="s">
        <v>1</v>
      </c>
      <c r="C1040" s="5">
        <v>1032</v>
      </c>
      <c r="D1040" s="5">
        <v>10</v>
      </c>
      <c r="E1040" s="4">
        <v>24.4</v>
      </c>
      <c r="F1040" s="1">
        <f t="shared" si="242"/>
        <v>1.1388888888888888</v>
      </c>
      <c r="G1040" s="1">
        <f t="shared" si="243"/>
        <v>4.0999999999999996</v>
      </c>
      <c r="R1040">
        <f t="shared" si="244"/>
        <v>0</v>
      </c>
      <c r="S1040">
        <f t="shared" si="240"/>
        <v>24.4</v>
      </c>
      <c r="T1040" s="29">
        <f t="shared" si="245"/>
        <v>6.7777777777777768</v>
      </c>
      <c r="U1040" s="29">
        <f t="shared" si="241"/>
        <v>1810.8333333333333</v>
      </c>
      <c r="V1040" s="29">
        <f t="shared" si="246"/>
        <v>187.17480000000003</v>
      </c>
      <c r="W1040" s="29">
        <f t="shared" si="247"/>
        <v>17.557607407407403</v>
      </c>
      <c r="X1040" s="29">
        <f t="shared" si="248"/>
        <v>2004.7859111111111</v>
      </c>
      <c r="Y1040" s="29">
        <f t="shared" si="249"/>
        <v>13.587993397530861</v>
      </c>
      <c r="Z1040" s="25"/>
      <c r="AA1040" s="29">
        <f t="shared" si="250"/>
        <v>14.155549822222225</v>
      </c>
      <c r="AB1040" s="25"/>
      <c r="AC1040" s="25">
        <f t="shared" si="251"/>
        <v>0</v>
      </c>
      <c r="AD1040" s="25"/>
      <c r="AE1040" s="29">
        <f t="shared" si="253"/>
        <v>3356.5805867197541</v>
      </c>
      <c r="AF1040" s="25"/>
      <c r="AG1040" s="29">
        <f t="shared" si="254"/>
        <v>1649.0780511814801</v>
      </c>
      <c r="AH1040" s="25"/>
      <c r="AI1040" s="29">
        <f t="shared" si="252"/>
        <v>1352.2440019688136</v>
      </c>
    </row>
    <row r="1041" spans="2:35" x14ac:dyDescent="0.35">
      <c r="B1041" s="5" t="s">
        <v>1</v>
      </c>
      <c r="C1041" s="5">
        <v>1033</v>
      </c>
      <c r="D1041" s="5">
        <v>11</v>
      </c>
      <c r="E1041" s="4">
        <v>28.2</v>
      </c>
      <c r="F1041" s="1">
        <f t="shared" si="242"/>
        <v>1.0138888888888891</v>
      </c>
      <c r="G1041" s="1">
        <f t="shared" si="243"/>
        <v>3.6500000000000004</v>
      </c>
      <c r="R1041">
        <f t="shared" si="244"/>
        <v>0</v>
      </c>
      <c r="S1041">
        <f t="shared" si="240"/>
        <v>28.2</v>
      </c>
      <c r="T1041" s="29">
        <f t="shared" si="245"/>
        <v>7.833333333333333</v>
      </c>
      <c r="U1041" s="29">
        <f t="shared" si="241"/>
        <v>1612.0833333333337</v>
      </c>
      <c r="V1041" s="29">
        <f t="shared" si="246"/>
        <v>187.17480000000003</v>
      </c>
      <c r="W1041" s="29">
        <f t="shared" si="247"/>
        <v>23.452216666666665</v>
      </c>
      <c r="X1041" s="29">
        <f t="shared" si="248"/>
        <v>1807.091466666667</v>
      </c>
      <c r="Y1041" s="29">
        <f t="shared" si="249"/>
        <v>14.155549822222225</v>
      </c>
      <c r="Z1041" s="25"/>
      <c r="AA1041" s="29">
        <f t="shared" si="250"/>
        <v>14.948725167901236</v>
      </c>
      <c r="AB1041" s="25"/>
      <c r="AC1041" s="25">
        <f t="shared" si="251"/>
        <v>0</v>
      </c>
      <c r="AD1041" s="25"/>
      <c r="AE1041" s="29">
        <f t="shared" si="253"/>
        <v>3371.5293118876552</v>
      </c>
      <c r="AF1041" s="25"/>
      <c r="AG1041" s="29">
        <f t="shared" si="254"/>
        <v>1649.0780511814801</v>
      </c>
      <c r="AH1041" s="25"/>
      <c r="AI1041" s="29">
        <f t="shared" si="252"/>
        <v>1352.2440019688136</v>
      </c>
    </row>
    <row r="1042" spans="2:35" x14ac:dyDescent="0.35">
      <c r="B1042" s="5" t="s">
        <v>1</v>
      </c>
      <c r="C1042" s="5">
        <v>1034</v>
      </c>
      <c r="D1042" s="5">
        <v>12</v>
      </c>
      <c r="E1042" s="4">
        <v>31.7</v>
      </c>
      <c r="F1042" s="1">
        <f t="shared" si="242"/>
        <v>0.94444444444444453</v>
      </c>
      <c r="G1042" s="1">
        <f t="shared" si="243"/>
        <v>3.4000000000000004</v>
      </c>
      <c r="R1042">
        <f t="shared" si="244"/>
        <v>0</v>
      </c>
      <c r="S1042">
        <f t="shared" si="240"/>
        <v>31.7</v>
      </c>
      <c r="T1042" s="29">
        <f t="shared" si="245"/>
        <v>8.8055555555555554</v>
      </c>
      <c r="U1042" s="29">
        <f t="shared" si="241"/>
        <v>1501.6666666666667</v>
      </c>
      <c r="V1042" s="29">
        <f t="shared" si="246"/>
        <v>187.17480000000003</v>
      </c>
      <c r="W1042" s="29">
        <f t="shared" si="247"/>
        <v>29.634950462962959</v>
      </c>
      <c r="X1042" s="29">
        <f t="shared" si="248"/>
        <v>1697.6470222222224</v>
      </c>
      <c r="Y1042" s="29">
        <f t="shared" si="249"/>
        <v>14.948725167901236</v>
      </c>
      <c r="Z1042" s="25"/>
      <c r="AA1042" s="29">
        <f t="shared" si="250"/>
        <v>14.581521975308645</v>
      </c>
      <c r="AB1042" s="25"/>
      <c r="AC1042" s="25">
        <f t="shared" si="251"/>
        <v>0</v>
      </c>
      <c r="AD1042" s="25"/>
      <c r="AE1042" s="29">
        <f t="shared" si="253"/>
        <v>3386.1108338629638</v>
      </c>
      <c r="AF1042" s="25"/>
      <c r="AG1042" s="29">
        <f t="shared" si="254"/>
        <v>1649.0780511814801</v>
      </c>
      <c r="AH1042" s="25"/>
      <c r="AI1042" s="29">
        <f t="shared" si="252"/>
        <v>1352.2440019688136</v>
      </c>
    </row>
    <row r="1043" spans="2:35" x14ac:dyDescent="0.35">
      <c r="B1043" s="5" t="s">
        <v>1</v>
      </c>
      <c r="C1043" s="5">
        <v>1035</v>
      </c>
      <c r="D1043" s="5">
        <v>13</v>
      </c>
      <c r="E1043" s="4">
        <v>35</v>
      </c>
      <c r="F1043" s="1">
        <f t="shared" si="242"/>
        <v>0.81944444444444475</v>
      </c>
      <c r="G1043" s="1">
        <f t="shared" si="243"/>
        <v>2.9500000000000011</v>
      </c>
      <c r="R1043">
        <f t="shared" si="244"/>
        <v>0</v>
      </c>
      <c r="S1043">
        <f t="shared" si="240"/>
        <v>35</v>
      </c>
      <c r="T1043" s="29">
        <f t="shared" si="245"/>
        <v>9.7222222222222214</v>
      </c>
      <c r="U1043" s="29">
        <f t="shared" si="241"/>
        <v>1302.9166666666672</v>
      </c>
      <c r="V1043" s="29">
        <f t="shared" si="246"/>
        <v>187.17480000000003</v>
      </c>
      <c r="W1043" s="29">
        <f t="shared" si="247"/>
        <v>36.126157407407405</v>
      </c>
      <c r="X1043" s="29">
        <f t="shared" si="248"/>
        <v>1499.8136888888894</v>
      </c>
      <c r="Y1043" s="29">
        <f t="shared" si="249"/>
        <v>14.581521975308645</v>
      </c>
      <c r="Z1043" s="25"/>
      <c r="AA1043" s="29">
        <f t="shared" si="250"/>
        <v>12.904486182716054</v>
      </c>
      <c r="AB1043" s="25"/>
      <c r="AC1043" s="25">
        <f t="shared" si="251"/>
        <v>0</v>
      </c>
      <c r="AD1043" s="25"/>
      <c r="AE1043" s="29">
        <f t="shared" si="253"/>
        <v>3399.0153200456798</v>
      </c>
      <c r="AF1043" s="25"/>
      <c r="AG1043" s="29">
        <f t="shared" si="254"/>
        <v>1649.0780511814801</v>
      </c>
      <c r="AH1043" s="25"/>
      <c r="AI1043" s="29">
        <f t="shared" si="252"/>
        <v>1352.2440019688136</v>
      </c>
    </row>
    <row r="1044" spans="2:35" x14ac:dyDescent="0.35">
      <c r="B1044" s="5" t="s">
        <v>1</v>
      </c>
      <c r="C1044" s="5">
        <v>1036</v>
      </c>
      <c r="D1044" s="5">
        <v>14</v>
      </c>
      <c r="E1044" s="4">
        <v>37.6</v>
      </c>
      <c r="F1044" s="1">
        <f t="shared" si="242"/>
        <v>0.65277777777777812</v>
      </c>
      <c r="G1044" s="1">
        <f t="shared" si="243"/>
        <v>2.3500000000000014</v>
      </c>
      <c r="R1044">
        <f t="shared" si="244"/>
        <v>0</v>
      </c>
      <c r="S1044">
        <f t="shared" si="240"/>
        <v>37.6</v>
      </c>
      <c r="T1044" s="29">
        <f t="shared" si="245"/>
        <v>10.444444444444445</v>
      </c>
      <c r="U1044" s="29">
        <f t="shared" si="241"/>
        <v>1037.9166666666672</v>
      </c>
      <c r="V1044" s="29">
        <f t="shared" si="246"/>
        <v>187.17480000000003</v>
      </c>
      <c r="W1044" s="29">
        <f t="shared" si="247"/>
        <v>41.692829629629628</v>
      </c>
      <c r="X1044" s="29">
        <f t="shared" si="248"/>
        <v>1235.5359111111115</v>
      </c>
      <c r="Y1044" s="29">
        <f t="shared" si="249"/>
        <v>12.904486182716054</v>
      </c>
      <c r="Z1044" s="25"/>
      <c r="AA1044" s="29">
        <f t="shared" si="250"/>
        <v>11.683407593827157</v>
      </c>
      <c r="AB1044" s="25"/>
      <c r="AC1044" s="25">
        <f t="shared" si="251"/>
        <v>0</v>
      </c>
      <c r="AD1044" s="25"/>
      <c r="AE1044" s="29">
        <f t="shared" si="253"/>
        <v>3410.6987276395071</v>
      </c>
      <c r="AF1044" s="25"/>
      <c r="AG1044" s="29">
        <f t="shared" si="254"/>
        <v>1649.0780511814801</v>
      </c>
      <c r="AH1044" s="25"/>
      <c r="AI1044" s="29">
        <f t="shared" si="252"/>
        <v>1352.2440019688136</v>
      </c>
    </row>
    <row r="1045" spans="2:35" x14ac:dyDescent="0.35">
      <c r="B1045" s="5" t="s">
        <v>1</v>
      </c>
      <c r="C1045" s="5">
        <v>1037</v>
      </c>
      <c r="D1045" s="5">
        <v>15</v>
      </c>
      <c r="E1045" s="4">
        <v>39.700000000000003</v>
      </c>
      <c r="F1045" s="1">
        <f t="shared" si="242"/>
        <v>0.54166666666666641</v>
      </c>
      <c r="G1045" s="1">
        <f t="shared" si="243"/>
        <v>1.9499999999999993</v>
      </c>
      <c r="R1045">
        <f t="shared" si="244"/>
        <v>0</v>
      </c>
      <c r="S1045">
        <f t="shared" si="240"/>
        <v>39.700000000000003</v>
      </c>
      <c r="T1045" s="29">
        <f t="shared" si="245"/>
        <v>11.027777777777779</v>
      </c>
      <c r="U1045" s="29">
        <f t="shared" si="241"/>
        <v>861.24999999999955</v>
      </c>
      <c r="V1045" s="29">
        <f t="shared" si="246"/>
        <v>187.17480000000003</v>
      </c>
      <c r="W1045" s="29">
        <f t="shared" si="247"/>
        <v>46.480061574074078</v>
      </c>
      <c r="X1045" s="29">
        <f t="shared" si="248"/>
        <v>1059.4525777777774</v>
      </c>
      <c r="Y1045" s="29">
        <f t="shared" si="249"/>
        <v>11.683407593827157</v>
      </c>
      <c r="Z1045" s="25"/>
      <c r="AA1045" s="29">
        <f t="shared" si="250"/>
        <v>12.218897771604933</v>
      </c>
      <c r="AB1045" s="25"/>
      <c r="AC1045" s="25">
        <f t="shared" si="251"/>
        <v>0</v>
      </c>
      <c r="AD1045" s="25"/>
      <c r="AE1045" s="29">
        <f t="shared" si="253"/>
        <v>3422.9176254111121</v>
      </c>
      <c r="AF1045" s="25"/>
      <c r="AG1045" s="29">
        <f t="shared" si="254"/>
        <v>1649.0780511814801</v>
      </c>
      <c r="AH1045" s="25"/>
      <c r="AI1045" s="29">
        <f t="shared" si="252"/>
        <v>1352.2440019688136</v>
      </c>
    </row>
    <row r="1046" spans="2:35" x14ac:dyDescent="0.35">
      <c r="B1046" s="5" t="s">
        <v>1</v>
      </c>
      <c r="C1046" s="5">
        <v>1038</v>
      </c>
      <c r="D1046" s="5">
        <v>16</v>
      </c>
      <c r="E1046" s="4">
        <v>41.5</v>
      </c>
      <c r="F1046" s="1">
        <f t="shared" si="242"/>
        <v>0.54166666666666641</v>
      </c>
      <c r="G1046" s="1">
        <f t="shared" si="243"/>
        <v>1.9499999999999993</v>
      </c>
      <c r="R1046">
        <f t="shared" si="244"/>
        <v>0</v>
      </c>
      <c r="S1046">
        <f t="shared" si="240"/>
        <v>41.5</v>
      </c>
      <c r="T1046" s="29">
        <f t="shared" si="245"/>
        <v>11.527777777777777</v>
      </c>
      <c r="U1046" s="29">
        <f t="shared" si="241"/>
        <v>861.24999999999955</v>
      </c>
      <c r="V1046" s="29">
        <f t="shared" si="246"/>
        <v>187.17480000000003</v>
      </c>
      <c r="W1046" s="29">
        <f t="shared" si="247"/>
        <v>50.790428240740731</v>
      </c>
      <c r="X1046" s="29">
        <f t="shared" si="248"/>
        <v>1059.9525777777774</v>
      </c>
      <c r="Y1046" s="29">
        <f t="shared" si="249"/>
        <v>12.218897771604933</v>
      </c>
      <c r="Z1046" s="25"/>
      <c r="AA1046" s="29">
        <f t="shared" si="250"/>
        <v>14.448990479012345</v>
      </c>
      <c r="AB1046" s="25"/>
      <c r="AC1046" s="25">
        <f t="shared" si="251"/>
        <v>0</v>
      </c>
      <c r="AD1046" s="25"/>
      <c r="AE1046" s="29">
        <f t="shared" si="253"/>
        <v>3437.3666158901246</v>
      </c>
      <c r="AF1046" s="25"/>
      <c r="AG1046" s="29">
        <f t="shared" si="254"/>
        <v>1649.0780511814801</v>
      </c>
      <c r="AH1046" s="25"/>
      <c r="AI1046" s="29">
        <f t="shared" si="252"/>
        <v>1352.2440019688136</v>
      </c>
    </row>
    <row r="1047" spans="2:35" x14ac:dyDescent="0.35">
      <c r="B1047" s="5" t="s">
        <v>1</v>
      </c>
      <c r="C1047" s="5">
        <v>1039</v>
      </c>
      <c r="D1047" s="5">
        <v>17</v>
      </c>
      <c r="E1047" s="4">
        <v>43.6</v>
      </c>
      <c r="F1047" s="1">
        <f t="shared" si="242"/>
        <v>0.625</v>
      </c>
      <c r="G1047" s="1">
        <f t="shared" si="243"/>
        <v>2.25</v>
      </c>
      <c r="R1047">
        <f t="shared" si="244"/>
        <v>0</v>
      </c>
      <c r="S1047">
        <f t="shared" si="240"/>
        <v>43.6</v>
      </c>
      <c r="T1047" s="29">
        <f t="shared" si="245"/>
        <v>12.111111111111111</v>
      </c>
      <c r="U1047" s="29">
        <f t="shared" si="241"/>
        <v>993.75</v>
      </c>
      <c r="V1047" s="29">
        <f t="shared" si="246"/>
        <v>187.17480000000003</v>
      </c>
      <c r="W1047" s="29">
        <f t="shared" si="247"/>
        <v>56.060718518518513</v>
      </c>
      <c r="X1047" s="29">
        <f t="shared" si="248"/>
        <v>1193.0359111111111</v>
      </c>
      <c r="Y1047" s="29">
        <f t="shared" si="249"/>
        <v>14.448990479012345</v>
      </c>
      <c r="Z1047" s="25"/>
      <c r="AA1047" s="29">
        <f t="shared" si="250"/>
        <v>16.099394049382706</v>
      </c>
      <c r="AB1047" s="25"/>
      <c r="AC1047" s="25">
        <f t="shared" si="251"/>
        <v>0</v>
      </c>
      <c r="AD1047" s="25"/>
      <c r="AE1047" s="29">
        <f t="shared" si="253"/>
        <v>3453.4660099395073</v>
      </c>
      <c r="AF1047" s="25"/>
      <c r="AG1047" s="29">
        <f t="shared" si="254"/>
        <v>1649.0780511814801</v>
      </c>
      <c r="AH1047" s="25"/>
      <c r="AI1047" s="29">
        <f t="shared" si="252"/>
        <v>1352.2440019688136</v>
      </c>
    </row>
    <row r="1048" spans="2:35" x14ac:dyDescent="0.35">
      <c r="B1048" s="5" t="s">
        <v>1</v>
      </c>
      <c r="C1048" s="5">
        <v>1040</v>
      </c>
      <c r="D1048" s="5">
        <v>18</v>
      </c>
      <c r="E1048" s="4">
        <v>46</v>
      </c>
      <c r="F1048" s="1">
        <f t="shared" si="242"/>
        <v>0.6666666666666663</v>
      </c>
      <c r="G1048" s="1">
        <f t="shared" si="243"/>
        <v>2.3999999999999986</v>
      </c>
      <c r="R1048">
        <f t="shared" si="244"/>
        <v>0</v>
      </c>
      <c r="S1048">
        <f t="shared" si="240"/>
        <v>46</v>
      </c>
      <c r="T1048" s="29">
        <f t="shared" si="245"/>
        <v>12.777777777777777</v>
      </c>
      <c r="U1048" s="29">
        <f t="shared" si="241"/>
        <v>1059.9999999999993</v>
      </c>
      <c r="V1048" s="29">
        <f t="shared" si="246"/>
        <v>187.17480000000003</v>
      </c>
      <c r="W1048" s="29">
        <f t="shared" si="247"/>
        <v>62.402407407407402</v>
      </c>
      <c r="X1048" s="29">
        <f t="shared" si="248"/>
        <v>1259.9525777777772</v>
      </c>
      <c r="Y1048" s="29">
        <f t="shared" si="249"/>
        <v>16.099394049382706</v>
      </c>
      <c r="Z1048" s="25"/>
      <c r="AA1048" s="29">
        <f t="shared" si="250"/>
        <v>16.05763095308642</v>
      </c>
      <c r="AB1048" s="25"/>
      <c r="AC1048" s="25">
        <f t="shared" si="251"/>
        <v>0</v>
      </c>
      <c r="AD1048" s="25"/>
      <c r="AE1048" s="29">
        <f t="shared" si="253"/>
        <v>3469.5236408925939</v>
      </c>
      <c r="AF1048" s="25"/>
      <c r="AG1048" s="29">
        <f t="shared" si="254"/>
        <v>1649.0780511814801</v>
      </c>
      <c r="AH1048" s="25"/>
      <c r="AI1048" s="29">
        <f t="shared" si="252"/>
        <v>1352.2440019688136</v>
      </c>
    </row>
    <row r="1049" spans="2:35" x14ac:dyDescent="0.35">
      <c r="B1049" s="5" t="s">
        <v>1</v>
      </c>
      <c r="C1049" s="5">
        <v>1041</v>
      </c>
      <c r="D1049" s="5">
        <v>19</v>
      </c>
      <c r="E1049" s="4">
        <v>48.4</v>
      </c>
      <c r="F1049" s="1">
        <f t="shared" si="242"/>
        <v>0.625</v>
      </c>
      <c r="G1049" s="1">
        <f t="shared" si="243"/>
        <v>2.25</v>
      </c>
      <c r="R1049">
        <f t="shared" si="244"/>
        <v>0</v>
      </c>
      <c r="S1049">
        <f t="shared" si="240"/>
        <v>48.4</v>
      </c>
      <c r="T1049" s="29">
        <f t="shared" si="245"/>
        <v>13.444444444444443</v>
      </c>
      <c r="U1049" s="29">
        <f t="shared" si="241"/>
        <v>993.75</v>
      </c>
      <c r="V1049" s="29">
        <f t="shared" si="246"/>
        <v>187.17480000000003</v>
      </c>
      <c r="W1049" s="29">
        <f t="shared" si="247"/>
        <v>69.083829629629605</v>
      </c>
      <c r="X1049" s="29">
        <f t="shared" si="248"/>
        <v>1194.3692444444446</v>
      </c>
      <c r="Y1049" s="29">
        <f t="shared" si="249"/>
        <v>16.05763095308642</v>
      </c>
      <c r="Z1049" s="25"/>
      <c r="AA1049" s="29">
        <f t="shared" si="250"/>
        <v>13.664728290123456</v>
      </c>
      <c r="AB1049" s="25"/>
      <c r="AC1049" s="25">
        <f t="shared" si="251"/>
        <v>0</v>
      </c>
      <c r="AD1049" s="25"/>
      <c r="AE1049" s="29">
        <f t="shared" si="253"/>
        <v>3483.1883691827175</v>
      </c>
      <c r="AF1049" s="25"/>
      <c r="AG1049" s="29">
        <f t="shared" si="254"/>
        <v>1649.0780511814801</v>
      </c>
      <c r="AH1049" s="25"/>
      <c r="AI1049" s="29">
        <f t="shared" si="252"/>
        <v>1352.2440019688136</v>
      </c>
    </row>
    <row r="1050" spans="2:35" x14ac:dyDescent="0.35">
      <c r="B1050" s="5" t="s">
        <v>1</v>
      </c>
      <c r="C1050" s="5">
        <v>1042</v>
      </c>
      <c r="D1050" s="5">
        <v>20</v>
      </c>
      <c r="E1050" s="4">
        <v>50.5</v>
      </c>
      <c r="F1050" s="1">
        <f t="shared" si="242"/>
        <v>0.4861111111111111</v>
      </c>
      <c r="G1050" s="1">
        <f t="shared" si="243"/>
        <v>1.75</v>
      </c>
      <c r="R1050">
        <f t="shared" si="244"/>
        <v>0</v>
      </c>
      <c r="S1050">
        <f t="shared" si="240"/>
        <v>50.5</v>
      </c>
      <c r="T1050" s="29">
        <f t="shared" si="245"/>
        <v>14.027777777777777</v>
      </c>
      <c r="U1050" s="29">
        <f t="shared" si="241"/>
        <v>772.91666666666663</v>
      </c>
      <c r="V1050" s="29">
        <f t="shared" si="246"/>
        <v>187.17480000000003</v>
      </c>
      <c r="W1050" s="29">
        <f t="shared" si="247"/>
        <v>75.20876157407406</v>
      </c>
      <c r="X1050" s="29">
        <f t="shared" si="248"/>
        <v>974.11924444444446</v>
      </c>
      <c r="Y1050" s="29">
        <f t="shared" si="249"/>
        <v>13.664728290123456</v>
      </c>
      <c r="Z1050" s="25"/>
      <c r="AA1050" s="29">
        <f t="shared" si="250"/>
        <v>9.5920061444444489</v>
      </c>
      <c r="AB1050" s="25"/>
      <c r="AC1050" s="25">
        <f t="shared" si="251"/>
        <v>0</v>
      </c>
      <c r="AD1050" s="25"/>
      <c r="AE1050" s="29">
        <f t="shared" si="253"/>
        <v>3492.7803753271619</v>
      </c>
      <c r="AF1050" s="25"/>
      <c r="AG1050" s="29">
        <f t="shared" si="254"/>
        <v>1649.0780511814801</v>
      </c>
      <c r="AH1050" s="25"/>
      <c r="AI1050" s="29">
        <f t="shared" si="252"/>
        <v>1352.2440019688136</v>
      </c>
    </row>
    <row r="1051" spans="2:35" x14ac:dyDescent="0.35">
      <c r="B1051" s="5" t="s">
        <v>1</v>
      </c>
      <c r="C1051" s="5">
        <v>1043</v>
      </c>
      <c r="D1051" s="5">
        <v>21</v>
      </c>
      <c r="E1051" s="4">
        <v>51.9</v>
      </c>
      <c r="F1051" s="1">
        <f t="shared" si="242"/>
        <v>0.29166666666666685</v>
      </c>
      <c r="G1051" s="1">
        <f t="shared" si="243"/>
        <v>1.0500000000000007</v>
      </c>
      <c r="R1051">
        <f t="shared" si="244"/>
        <v>0</v>
      </c>
      <c r="S1051">
        <f t="shared" si="240"/>
        <v>51.9</v>
      </c>
      <c r="T1051" s="29">
        <f t="shared" si="245"/>
        <v>14.416666666666666</v>
      </c>
      <c r="U1051" s="29">
        <f t="shared" si="241"/>
        <v>463.75000000000028</v>
      </c>
      <c r="V1051" s="29">
        <f t="shared" si="246"/>
        <v>187.17480000000003</v>
      </c>
      <c r="W1051" s="29">
        <f t="shared" si="247"/>
        <v>79.436554166666667</v>
      </c>
      <c r="X1051" s="29">
        <f t="shared" si="248"/>
        <v>665.34146666666697</v>
      </c>
      <c r="Y1051" s="29">
        <f t="shared" si="249"/>
        <v>9.5920061444444489</v>
      </c>
      <c r="Z1051" s="25"/>
      <c r="AA1051" s="29">
        <f t="shared" si="250"/>
        <v>5.8522747012345642</v>
      </c>
      <c r="AB1051" s="25"/>
      <c r="AC1051" s="25">
        <f t="shared" si="251"/>
        <v>0</v>
      </c>
      <c r="AD1051" s="25"/>
      <c r="AE1051" s="29">
        <f t="shared" si="253"/>
        <v>3498.6326500283963</v>
      </c>
      <c r="AF1051" s="25"/>
      <c r="AG1051" s="29">
        <f t="shared" si="254"/>
        <v>1649.0780511814801</v>
      </c>
      <c r="AH1051" s="25"/>
      <c r="AI1051" s="29">
        <f t="shared" si="252"/>
        <v>1352.2440019688136</v>
      </c>
    </row>
    <row r="1052" spans="2:35" x14ac:dyDescent="0.35">
      <c r="B1052" s="5" t="s">
        <v>1</v>
      </c>
      <c r="C1052" s="5">
        <v>1044</v>
      </c>
      <c r="D1052" s="5">
        <v>22</v>
      </c>
      <c r="E1052" s="4">
        <v>52.6</v>
      </c>
      <c r="F1052" s="1">
        <f t="shared" si="242"/>
        <v>0.12499999999999981</v>
      </c>
      <c r="G1052" s="1">
        <f t="shared" si="243"/>
        <v>0.44999999999999929</v>
      </c>
      <c r="R1052">
        <f t="shared" si="244"/>
        <v>0</v>
      </c>
      <c r="S1052">
        <f t="shared" si="240"/>
        <v>52.6</v>
      </c>
      <c r="T1052" s="29">
        <f t="shared" si="245"/>
        <v>14.611111111111111</v>
      </c>
      <c r="U1052" s="29">
        <f t="shared" si="241"/>
        <v>198.74999999999969</v>
      </c>
      <c r="V1052" s="29">
        <f t="shared" si="246"/>
        <v>187.17480000000003</v>
      </c>
      <c r="W1052" s="29">
        <f t="shared" si="247"/>
        <v>81.59380185185185</v>
      </c>
      <c r="X1052" s="29">
        <f t="shared" si="248"/>
        <v>400.53591111111086</v>
      </c>
      <c r="Y1052" s="29">
        <f t="shared" si="249"/>
        <v>5.8522747012345642</v>
      </c>
      <c r="Z1052" s="25"/>
      <c r="AA1052" s="29">
        <f t="shared" si="250"/>
        <v>3.9320081777777687</v>
      </c>
      <c r="AB1052" s="25"/>
      <c r="AC1052" s="25">
        <f t="shared" si="251"/>
        <v>0</v>
      </c>
      <c r="AD1052" s="25"/>
      <c r="AE1052" s="29">
        <f t="shared" si="253"/>
        <v>3502.564658206174</v>
      </c>
      <c r="AF1052" s="25"/>
      <c r="AG1052" s="29">
        <f t="shared" si="254"/>
        <v>1649.0780511814801</v>
      </c>
      <c r="AH1052" s="25"/>
      <c r="AI1052" s="29">
        <f t="shared" si="252"/>
        <v>1352.2440019688136</v>
      </c>
    </row>
    <row r="1053" spans="2:35" x14ac:dyDescent="0.35">
      <c r="B1053" s="5" t="s">
        <v>1</v>
      </c>
      <c r="C1053" s="5">
        <v>1045</v>
      </c>
      <c r="D1053" s="5">
        <v>23</v>
      </c>
      <c r="E1053" s="4">
        <v>52.8</v>
      </c>
      <c r="F1053" s="1">
        <f t="shared" si="242"/>
        <v>4.1666666666666269E-2</v>
      </c>
      <c r="G1053" s="1">
        <f t="shared" si="243"/>
        <v>0.14999999999999858</v>
      </c>
      <c r="R1053">
        <f t="shared" si="244"/>
        <v>0</v>
      </c>
      <c r="S1053">
        <f t="shared" si="240"/>
        <v>52.8</v>
      </c>
      <c r="T1053" s="29">
        <f t="shared" si="245"/>
        <v>14.666666666666666</v>
      </c>
      <c r="U1053" s="29">
        <f t="shared" si="241"/>
        <v>66.249999999999361</v>
      </c>
      <c r="V1053" s="29">
        <f t="shared" si="246"/>
        <v>187.17480000000003</v>
      </c>
      <c r="W1053" s="29">
        <f t="shared" si="247"/>
        <v>82.215466666666657</v>
      </c>
      <c r="X1053" s="29">
        <f t="shared" si="248"/>
        <v>268.09146666666607</v>
      </c>
      <c r="Y1053" s="29">
        <f t="shared" si="249"/>
        <v>3.9320081777777687</v>
      </c>
      <c r="Z1053" s="25"/>
      <c r="AA1053" s="29">
        <f t="shared" si="250"/>
        <v>3.9398633419753226</v>
      </c>
      <c r="AB1053" s="25"/>
      <c r="AC1053" s="25">
        <f t="shared" si="251"/>
        <v>0</v>
      </c>
      <c r="AD1053" s="25"/>
      <c r="AE1053" s="29">
        <f t="shared" si="253"/>
        <v>3506.5045215481496</v>
      </c>
      <c r="AF1053" s="25"/>
      <c r="AG1053" s="29">
        <f t="shared" si="254"/>
        <v>1649.0780511814801</v>
      </c>
      <c r="AH1053" s="25"/>
      <c r="AI1053" s="29">
        <f t="shared" si="252"/>
        <v>1352.2440019688136</v>
      </c>
    </row>
    <row r="1054" spans="2:35" x14ac:dyDescent="0.35">
      <c r="B1054" s="5" t="s">
        <v>1</v>
      </c>
      <c r="C1054" s="5">
        <v>1046</v>
      </c>
      <c r="D1054" s="5">
        <v>24</v>
      </c>
      <c r="E1054" s="4">
        <v>52.9</v>
      </c>
      <c r="F1054" s="1">
        <f t="shared" si="242"/>
        <v>4.1666666666667261E-2</v>
      </c>
      <c r="G1054" s="1">
        <f t="shared" si="243"/>
        <v>0.15000000000000213</v>
      </c>
      <c r="R1054">
        <f t="shared" si="244"/>
        <v>0</v>
      </c>
      <c r="S1054">
        <f t="shared" si="240"/>
        <v>52.9</v>
      </c>
      <c r="T1054" s="29">
        <f t="shared" si="245"/>
        <v>14.694444444444443</v>
      </c>
      <c r="U1054" s="29">
        <f t="shared" si="241"/>
        <v>66.250000000000952</v>
      </c>
      <c r="V1054" s="29">
        <f t="shared" si="246"/>
        <v>187.17480000000003</v>
      </c>
      <c r="W1054" s="29">
        <f t="shared" si="247"/>
        <v>82.527183796296271</v>
      </c>
      <c r="X1054" s="29">
        <f t="shared" si="248"/>
        <v>268.11924444444543</v>
      </c>
      <c r="Y1054" s="29">
        <f t="shared" si="249"/>
        <v>3.9398633419753226</v>
      </c>
      <c r="Z1054" s="25"/>
      <c r="AA1054" s="29">
        <f t="shared" si="250"/>
        <v>4.2813074666666626</v>
      </c>
      <c r="AB1054" s="25"/>
      <c r="AC1054" s="25">
        <f t="shared" si="251"/>
        <v>0</v>
      </c>
      <c r="AD1054" s="25"/>
      <c r="AE1054" s="29">
        <f t="shared" si="253"/>
        <v>3510.785829014816</v>
      </c>
      <c r="AF1054" s="25"/>
      <c r="AG1054" s="29">
        <f t="shared" si="254"/>
        <v>1649.0780511814801</v>
      </c>
      <c r="AH1054" s="25"/>
      <c r="AI1054" s="29">
        <f t="shared" si="252"/>
        <v>1352.2440019688136</v>
      </c>
    </row>
    <row r="1055" spans="2:35" x14ac:dyDescent="0.35">
      <c r="B1055" s="5" t="s">
        <v>1</v>
      </c>
      <c r="C1055" s="5">
        <v>1047</v>
      </c>
      <c r="D1055" s="5">
        <v>25</v>
      </c>
      <c r="E1055" s="4">
        <v>53.1</v>
      </c>
      <c r="F1055" s="1">
        <f t="shared" si="242"/>
        <v>5.5555555555555358E-2</v>
      </c>
      <c r="G1055" s="1">
        <f t="shared" si="243"/>
        <v>0.19999999999999929</v>
      </c>
      <c r="R1055">
        <f t="shared" si="244"/>
        <v>0</v>
      </c>
      <c r="S1055">
        <f t="shared" si="240"/>
        <v>53.1</v>
      </c>
      <c r="T1055" s="29">
        <f t="shared" si="245"/>
        <v>14.75</v>
      </c>
      <c r="U1055" s="29">
        <f t="shared" si="241"/>
        <v>88.333333333333016</v>
      </c>
      <c r="V1055" s="29">
        <f t="shared" si="246"/>
        <v>187.17480000000003</v>
      </c>
      <c r="W1055" s="29">
        <f t="shared" si="247"/>
        <v>83.152387500000003</v>
      </c>
      <c r="X1055" s="29">
        <f t="shared" si="248"/>
        <v>290.25813333333303</v>
      </c>
      <c r="Y1055" s="29">
        <f t="shared" si="249"/>
        <v>4.2813074666666626</v>
      </c>
      <c r="Z1055" s="25"/>
      <c r="AA1055" s="29">
        <f t="shared" si="250"/>
        <v>2.9904313753086416</v>
      </c>
      <c r="AB1055" s="25"/>
      <c r="AC1055" s="25">
        <f t="shared" si="251"/>
        <v>0</v>
      </c>
      <c r="AD1055" s="25"/>
      <c r="AE1055" s="29">
        <f t="shared" si="253"/>
        <v>3513.7762603901247</v>
      </c>
      <c r="AF1055" s="25"/>
      <c r="AG1055" s="29">
        <f t="shared" si="254"/>
        <v>1649.0780511814801</v>
      </c>
      <c r="AH1055" s="25"/>
      <c r="AI1055" s="29">
        <f t="shared" si="252"/>
        <v>1352.2440019688136</v>
      </c>
    </row>
    <row r="1056" spans="2:35" x14ac:dyDescent="0.35">
      <c r="B1056" s="5" t="s">
        <v>1</v>
      </c>
      <c r="C1056" s="5">
        <v>1048</v>
      </c>
      <c r="D1056" s="5">
        <v>26</v>
      </c>
      <c r="E1056" s="4">
        <v>53.3</v>
      </c>
      <c r="F1056" s="1">
        <f t="shared" si="242"/>
        <v>0</v>
      </c>
      <c r="G1056" s="1">
        <f t="shared" si="243"/>
        <v>0</v>
      </c>
      <c r="R1056">
        <f t="shared" si="244"/>
        <v>0</v>
      </c>
      <c r="S1056">
        <f t="shared" si="240"/>
        <v>53.3</v>
      </c>
      <c r="T1056" s="29">
        <f t="shared" si="245"/>
        <v>14.805555555555554</v>
      </c>
      <c r="U1056" s="29">
        <f t="shared" si="241"/>
        <v>0</v>
      </c>
      <c r="V1056" s="29">
        <f t="shared" si="246"/>
        <v>187.17480000000003</v>
      </c>
      <c r="W1056" s="29">
        <f t="shared" si="247"/>
        <v>83.779950462962944</v>
      </c>
      <c r="X1056" s="29">
        <f t="shared" si="248"/>
        <v>201.98035555555558</v>
      </c>
      <c r="Y1056" s="29">
        <f t="shared" si="249"/>
        <v>2.9904313753086416</v>
      </c>
      <c r="Z1056" s="25"/>
      <c r="AA1056" s="29">
        <f t="shared" si="250"/>
        <v>-0.27890086666666636</v>
      </c>
      <c r="AB1056" s="25"/>
      <c r="AC1056" s="25">
        <f t="shared" si="251"/>
        <v>0</v>
      </c>
      <c r="AD1056" s="25"/>
      <c r="AE1056" s="29">
        <f t="shared" si="253"/>
        <v>3513.4973595234578</v>
      </c>
      <c r="AF1056" s="25"/>
      <c r="AG1056" s="29">
        <f t="shared" si="254"/>
        <v>1649.0780511814801</v>
      </c>
      <c r="AH1056" s="25"/>
      <c r="AI1056" s="29">
        <f t="shared" si="252"/>
        <v>1352.2440019688136</v>
      </c>
    </row>
    <row r="1057" spans="2:35" x14ac:dyDescent="0.35">
      <c r="B1057" s="5" t="s">
        <v>1</v>
      </c>
      <c r="C1057" s="5">
        <v>1049</v>
      </c>
      <c r="D1057" s="5">
        <v>27</v>
      </c>
      <c r="E1057" s="4">
        <v>53.1</v>
      </c>
      <c r="F1057" s="1">
        <f t="shared" si="242"/>
        <v>-0.1388888888888889</v>
      </c>
      <c r="G1057" s="1">
        <f t="shared" si="243"/>
        <v>-0.5</v>
      </c>
      <c r="R1057">
        <f t="shared" si="244"/>
        <v>0</v>
      </c>
      <c r="S1057">
        <f t="shared" si="240"/>
        <v>53.1</v>
      </c>
      <c r="T1057" s="29">
        <f t="shared" si="245"/>
        <v>14.75</v>
      </c>
      <c r="U1057" s="29">
        <f t="shared" si="241"/>
        <v>-220.83333333333334</v>
      </c>
      <c r="V1057" s="29">
        <f t="shared" si="246"/>
        <v>187.17480000000003</v>
      </c>
      <c r="W1057" s="29">
        <f t="shared" si="247"/>
        <v>83.152387500000003</v>
      </c>
      <c r="X1057" s="29">
        <f t="shared" si="248"/>
        <v>-18.90853333333331</v>
      </c>
      <c r="Y1057" s="29">
        <f t="shared" si="249"/>
        <v>-0.27890086666666636</v>
      </c>
      <c r="Z1057" s="25"/>
      <c r="AA1057" s="29">
        <f t="shared" si="250"/>
        <v>0</v>
      </c>
      <c r="AB1057" s="25"/>
      <c r="AC1057" s="25">
        <f t="shared" si="251"/>
        <v>-0.27469897037037005</v>
      </c>
      <c r="AD1057" s="25"/>
      <c r="AE1057" s="29">
        <f t="shared" si="253"/>
        <v>3513.4973595234578</v>
      </c>
      <c r="AF1057" s="25"/>
      <c r="AG1057" s="29">
        <f t="shared" si="254"/>
        <v>1649.3527501518504</v>
      </c>
      <c r="AH1057" s="25"/>
      <c r="AI1057" s="29">
        <f t="shared" si="252"/>
        <v>1352.4692551245173</v>
      </c>
    </row>
    <row r="1058" spans="2:35" x14ac:dyDescent="0.35">
      <c r="B1058" s="5" t="s">
        <v>1</v>
      </c>
      <c r="C1058" s="5">
        <v>1050</v>
      </c>
      <c r="D1058" s="5">
        <v>28</v>
      </c>
      <c r="E1058" s="4">
        <v>52.3</v>
      </c>
      <c r="F1058" s="1">
        <f t="shared" si="242"/>
        <v>-0.33333333333333315</v>
      </c>
      <c r="G1058" s="1">
        <f t="shared" si="243"/>
        <v>-1.1999999999999993</v>
      </c>
      <c r="R1058">
        <f t="shared" si="244"/>
        <v>0</v>
      </c>
      <c r="S1058">
        <f t="shared" si="240"/>
        <v>52.3</v>
      </c>
      <c r="T1058" s="29">
        <f t="shared" si="245"/>
        <v>14.527777777777777</v>
      </c>
      <c r="U1058" s="29">
        <f t="shared" si="241"/>
        <v>-529.99999999999966</v>
      </c>
      <c r="V1058" s="29">
        <f t="shared" si="246"/>
        <v>187.17480000000003</v>
      </c>
      <c r="W1058" s="29">
        <f t="shared" si="247"/>
        <v>80.665728240740719</v>
      </c>
      <c r="X1058" s="29">
        <f t="shared" si="248"/>
        <v>-328.29742222222183</v>
      </c>
      <c r="Y1058" s="29">
        <f t="shared" si="249"/>
        <v>-4.7694319950617219</v>
      </c>
      <c r="Z1058" s="25"/>
      <c r="AA1058" s="29">
        <f t="shared" si="250"/>
        <v>0</v>
      </c>
      <c r="AB1058" s="25"/>
      <c r="AC1058" s="25">
        <f t="shared" si="251"/>
        <v>-4.6235220296296236</v>
      </c>
      <c r="AD1058" s="25"/>
      <c r="AE1058" s="29">
        <f t="shared" si="253"/>
        <v>3513.4973595234578</v>
      </c>
      <c r="AF1058" s="25"/>
      <c r="AG1058" s="29">
        <f t="shared" si="254"/>
        <v>1653.97627218148</v>
      </c>
      <c r="AH1058" s="25"/>
      <c r="AI1058" s="29">
        <f t="shared" si="252"/>
        <v>1356.2605431888135</v>
      </c>
    </row>
    <row r="1059" spans="2:35" x14ac:dyDescent="0.35">
      <c r="B1059" s="5" t="s">
        <v>1</v>
      </c>
      <c r="C1059" s="5">
        <v>1051</v>
      </c>
      <c r="D1059" s="5">
        <v>29</v>
      </c>
      <c r="E1059" s="4">
        <v>50.7</v>
      </c>
      <c r="F1059" s="1">
        <f t="shared" si="242"/>
        <v>-0.4861111111111111</v>
      </c>
      <c r="G1059" s="1">
        <f t="shared" si="243"/>
        <v>-1.75</v>
      </c>
      <c r="R1059">
        <f t="shared" si="244"/>
        <v>0</v>
      </c>
      <c r="S1059">
        <f t="shared" si="240"/>
        <v>50.7</v>
      </c>
      <c r="T1059" s="29">
        <f t="shared" si="245"/>
        <v>14.083333333333334</v>
      </c>
      <c r="U1059" s="29">
        <f t="shared" si="241"/>
        <v>-772.91666666666663</v>
      </c>
      <c r="V1059" s="29">
        <f t="shared" si="246"/>
        <v>187.17480000000003</v>
      </c>
      <c r="W1059" s="29">
        <f t="shared" si="247"/>
        <v>75.80565416666667</v>
      </c>
      <c r="X1059" s="29">
        <f t="shared" si="248"/>
        <v>-571.65853333333325</v>
      </c>
      <c r="Y1059" s="29">
        <f t="shared" si="249"/>
        <v>-8.0508576777777776</v>
      </c>
      <c r="Z1059" s="25"/>
      <c r="AA1059" s="29">
        <f t="shared" si="250"/>
        <v>0</v>
      </c>
      <c r="AB1059" s="25"/>
      <c r="AC1059" s="25">
        <f t="shared" si="251"/>
        <v>-7.7491490074074054</v>
      </c>
      <c r="AD1059" s="25"/>
      <c r="AE1059" s="29">
        <f t="shared" si="253"/>
        <v>3513.4973595234578</v>
      </c>
      <c r="AF1059" s="25"/>
      <c r="AG1059" s="29">
        <f t="shared" si="254"/>
        <v>1661.7254211888874</v>
      </c>
      <c r="AH1059" s="25"/>
      <c r="AI1059" s="29">
        <f t="shared" si="252"/>
        <v>1362.6148453748876</v>
      </c>
    </row>
    <row r="1060" spans="2:35" x14ac:dyDescent="0.35">
      <c r="B1060" s="5" t="s">
        <v>1</v>
      </c>
      <c r="C1060" s="5">
        <v>1052</v>
      </c>
      <c r="D1060" s="5">
        <v>30</v>
      </c>
      <c r="E1060" s="4">
        <v>48.8</v>
      </c>
      <c r="F1060" s="1">
        <f t="shared" si="242"/>
        <v>-0.5833333333333337</v>
      </c>
      <c r="G1060" s="1">
        <f t="shared" si="243"/>
        <v>-2.1000000000000014</v>
      </c>
      <c r="R1060">
        <f t="shared" si="244"/>
        <v>0</v>
      </c>
      <c r="S1060">
        <f t="shared" si="240"/>
        <v>48.8</v>
      </c>
      <c r="T1060" s="29">
        <f t="shared" si="245"/>
        <v>13.555555555555554</v>
      </c>
      <c r="U1060" s="29">
        <f t="shared" si="241"/>
        <v>-927.50000000000057</v>
      </c>
      <c r="V1060" s="29">
        <f t="shared" si="246"/>
        <v>187.17480000000003</v>
      </c>
      <c r="W1060" s="29">
        <f t="shared" si="247"/>
        <v>70.230429629629612</v>
      </c>
      <c r="X1060" s="29">
        <f t="shared" si="248"/>
        <v>-726.76964444444502</v>
      </c>
      <c r="Y1060" s="29">
        <f t="shared" si="249"/>
        <v>-9.8517662913580324</v>
      </c>
      <c r="Z1060" s="25"/>
      <c r="AA1060" s="29">
        <f t="shared" si="250"/>
        <v>0</v>
      </c>
      <c r="AB1060" s="25"/>
      <c r="AC1060" s="25">
        <f t="shared" si="251"/>
        <v>-9.3874412407407473</v>
      </c>
      <c r="AD1060" s="25"/>
      <c r="AE1060" s="29">
        <f t="shared" si="253"/>
        <v>3513.4973595234578</v>
      </c>
      <c r="AF1060" s="25"/>
      <c r="AG1060" s="29">
        <f t="shared" si="254"/>
        <v>1671.1128624296282</v>
      </c>
      <c r="AH1060" s="25"/>
      <c r="AI1060" s="29">
        <f t="shared" si="252"/>
        <v>1370.3125471922951</v>
      </c>
    </row>
    <row r="1061" spans="2:35" x14ac:dyDescent="0.35">
      <c r="B1061" s="5" t="s">
        <v>1</v>
      </c>
      <c r="C1061" s="5">
        <v>1053</v>
      </c>
      <c r="D1061" s="5">
        <v>31</v>
      </c>
      <c r="E1061" s="4">
        <v>46.5</v>
      </c>
      <c r="F1061" s="1">
        <f t="shared" si="242"/>
        <v>-0.69444444444444442</v>
      </c>
      <c r="G1061" s="1">
        <f t="shared" si="243"/>
        <v>-2.5</v>
      </c>
      <c r="R1061">
        <f t="shared" si="244"/>
        <v>0</v>
      </c>
      <c r="S1061">
        <f t="shared" si="240"/>
        <v>46.5</v>
      </c>
      <c r="T1061" s="29">
        <f t="shared" si="245"/>
        <v>12.916666666666666</v>
      </c>
      <c r="U1061" s="29">
        <f t="shared" si="241"/>
        <v>-1104.1666666666665</v>
      </c>
      <c r="V1061" s="29">
        <f t="shared" si="246"/>
        <v>187.17480000000003</v>
      </c>
      <c r="W1061" s="29">
        <f t="shared" si="247"/>
        <v>63.766354166666659</v>
      </c>
      <c r="X1061" s="29">
        <f t="shared" si="248"/>
        <v>-904.07519999999977</v>
      </c>
      <c r="Y1061" s="29">
        <f t="shared" si="249"/>
        <v>-11.677637999999996</v>
      </c>
      <c r="Z1061" s="25"/>
      <c r="AA1061" s="29">
        <f t="shared" si="250"/>
        <v>0</v>
      </c>
      <c r="AB1061" s="25"/>
      <c r="AC1061" s="25">
        <f t="shared" si="251"/>
        <v>-10.999581599999996</v>
      </c>
      <c r="AD1061" s="25"/>
      <c r="AE1061" s="29">
        <f t="shared" si="253"/>
        <v>3513.4973595234578</v>
      </c>
      <c r="AF1061" s="25"/>
      <c r="AG1061" s="29">
        <f t="shared" si="254"/>
        <v>1682.1124440296283</v>
      </c>
      <c r="AH1061" s="25"/>
      <c r="AI1061" s="29">
        <f t="shared" si="252"/>
        <v>1379.332204104295</v>
      </c>
    </row>
    <row r="1062" spans="2:35" x14ac:dyDescent="0.35">
      <c r="B1062" s="5" t="s">
        <v>1</v>
      </c>
      <c r="C1062" s="5">
        <v>1054</v>
      </c>
      <c r="D1062" s="5">
        <v>32</v>
      </c>
      <c r="E1062" s="4">
        <v>43.8</v>
      </c>
      <c r="F1062" s="1">
        <f t="shared" si="242"/>
        <v>-0.86111111111111149</v>
      </c>
      <c r="G1062" s="1">
        <f t="shared" si="243"/>
        <v>-3.1000000000000014</v>
      </c>
      <c r="R1062">
        <f t="shared" si="244"/>
        <v>0</v>
      </c>
      <c r="S1062">
        <f t="shared" si="240"/>
        <v>43.8</v>
      </c>
      <c r="T1062" s="29">
        <f t="shared" si="245"/>
        <v>12.166666666666666</v>
      </c>
      <c r="U1062" s="29">
        <f t="shared" si="241"/>
        <v>-1369.1666666666672</v>
      </c>
      <c r="V1062" s="29">
        <f t="shared" si="246"/>
        <v>187.17480000000003</v>
      </c>
      <c r="W1062" s="29">
        <f t="shared" si="247"/>
        <v>56.57621666666666</v>
      </c>
      <c r="X1062" s="29">
        <f t="shared" si="248"/>
        <v>-1169.8252000000005</v>
      </c>
      <c r="Y1062" s="29">
        <f t="shared" si="249"/>
        <v>-14.232873266666671</v>
      </c>
      <c r="Z1062" s="25"/>
      <c r="AA1062" s="29">
        <f t="shared" si="250"/>
        <v>0</v>
      </c>
      <c r="AB1062" s="25"/>
      <c r="AC1062" s="25">
        <f t="shared" si="251"/>
        <v>-13.095543211111115</v>
      </c>
      <c r="AD1062" s="25"/>
      <c r="AE1062" s="29">
        <f t="shared" si="253"/>
        <v>3513.4973595234578</v>
      </c>
      <c r="AF1062" s="25"/>
      <c r="AG1062" s="29">
        <f t="shared" si="254"/>
        <v>1695.2079872407394</v>
      </c>
      <c r="AH1062" s="25"/>
      <c r="AI1062" s="29">
        <f t="shared" si="252"/>
        <v>1390.0705495374061</v>
      </c>
    </row>
    <row r="1063" spans="2:35" x14ac:dyDescent="0.35">
      <c r="B1063" s="5" t="s">
        <v>1</v>
      </c>
      <c r="C1063" s="5">
        <v>1055</v>
      </c>
      <c r="D1063" s="5">
        <v>33</v>
      </c>
      <c r="E1063" s="4">
        <v>40.299999999999997</v>
      </c>
      <c r="F1063" s="1">
        <f t="shared" si="242"/>
        <v>-1.0833333333333328</v>
      </c>
      <c r="G1063" s="1">
        <f t="shared" si="243"/>
        <v>-3.8999999999999986</v>
      </c>
      <c r="R1063">
        <f t="shared" si="244"/>
        <v>0</v>
      </c>
      <c r="S1063">
        <f t="shared" si="240"/>
        <v>40.299999999999997</v>
      </c>
      <c r="T1063" s="29">
        <f t="shared" si="245"/>
        <v>11.194444444444443</v>
      </c>
      <c r="U1063" s="29">
        <f t="shared" si="241"/>
        <v>-1722.4999999999991</v>
      </c>
      <c r="V1063" s="29">
        <f t="shared" si="246"/>
        <v>187.17480000000003</v>
      </c>
      <c r="W1063" s="29">
        <f t="shared" si="247"/>
        <v>47.895617129629613</v>
      </c>
      <c r="X1063" s="29">
        <f t="shared" si="248"/>
        <v>-1524.1307555555547</v>
      </c>
      <c r="Y1063" s="29">
        <f t="shared" si="249"/>
        <v>-17.061797069135793</v>
      </c>
      <c r="Z1063" s="25"/>
      <c r="AA1063" s="29">
        <f t="shared" si="250"/>
        <v>0</v>
      </c>
      <c r="AB1063" s="25"/>
      <c r="AC1063" s="25">
        <f t="shared" si="251"/>
        <v>-15.241307555555547</v>
      </c>
      <c r="AD1063" s="25"/>
      <c r="AE1063" s="29">
        <f t="shared" si="253"/>
        <v>3513.4973595234578</v>
      </c>
      <c r="AF1063" s="25"/>
      <c r="AG1063" s="29">
        <f t="shared" si="254"/>
        <v>1710.4492947962949</v>
      </c>
      <c r="AH1063" s="25"/>
      <c r="AI1063" s="29">
        <f t="shared" si="252"/>
        <v>1402.5684217329617</v>
      </c>
    </row>
    <row r="1064" spans="2:35" x14ac:dyDescent="0.35">
      <c r="B1064" s="5" t="s">
        <v>1</v>
      </c>
      <c r="C1064" s="5">
        <v>1056</v>
      </c>
      <c r="D1064" s="5">
        <v>34</v>
      </c>
      <c r="E1064" s="4">
        <v>36</v>
      </c>
      <c r="F1064" s="1">
        <f t="shared" si="242"/>
        <v>-1.333333333333333</v>
      </c>
      <c r="G1064" s="1">
        <f t="shared" si="243"/>
        <v>-4.7999999999999989</v>
      </c>
      <c r="R1064">
        <f t="shared" si="244"/>
        <v>0</v>
      </c>
      <c r="S1064">
        <f t="shared" si="240"/>
        <v>36</v>
      </c>
      <c r="T1064" s="29">
        <f t="shared" si="245"/>
        <v>10</v>
      </c>
      <c r="U1064" s="29">
        <f t="shared" si="241"/>
        <v>-2119.9999999999995</v>
      </c>
      <c r="V1064" s="29">
        <f t="shared" si="246"/>
        <v>187.17480000000003</v>
      </c>
      <c r="W1064" s="29">
        <f t="shared" si="247"/>
        <v>38.22</v>
      </c>
      <c r="X1064" s="29">
        <f t="shared" si="248"/>
        <v>-1922.8251999999995</v>
      </c>
      <c r="Y1064" s="29">
        <f t="shared" si="249"/>
        <v>-19.228251999999998</v>
      </c>
      <c r="Z1064" s="25"/>
      <c r="AA1064" s="29">
        <f t="shared" si="250"/>
        <v>0</v>
      </c>
      <c r="AB1064" s="25"/>
      <c r="AC1064" s="25">
        <f t="shared" si="251"/>
        <v>-16.397426011111108</v>
      </c>
      <c r="AD1064" s="25"/>
      <c r="AE1064" s="29">
        <f t="shared" si="253"/>
        <v>3513.4973595234578</v>
      </c>
      <c r="AF1064" s="25"/>
      <c r="AG1064" s="29">
        <f t="shared" si="254"/>
        <v>1726.846720807406</v>
      </c>
      <c r="AH1064" s="25"/>
      <c r="AI1064" s="29">
        <f t="shared" si="252"/>
        <v>1416.0143110620729</v>
      </c>
    </row>
    <row r="1065" spans="2:35" x14ac:dyDescent="0.35">
      <c r="B1065" s="5" t="s">
        <v>1</v>
      </c>
      <c r="C1065" s="5">
        <v>1057</v>
      </c>
      <c r="D1065" s="5">
        <v>35</v>
      </c>
      <c r="E1065" s="4">
        <v>30.7</v>
      </c>
      <c r="F1065" s="1">
        <f t="shared" si="242"/>
        <v>-1.4722222222222223</v>
      </c>
      <c r="G1065" s="1">
        <f t="shared" si="243"/>
        <v>-5.3000000000000007</v>
      </c>
      <c r="R1065">
        <f t="shared" si="244"/>
        <v>0</v>
      </c>
      <c r="S1065">
        <f t="shared" si="240"/>
        <v>30.7</v>
      </c>
      <c r="T1065" s="29">
        <f t="shared" si="245"/>
        <v>8.5277777777777768</v>
      </c>
      <c r="U1065" s="29">
        <f t="shared" si="241"/>
        <v>-2340.8333333333335</v>
      </c>
      <c r="V1065" s="29">
        <f t="shared" si="246"/>
        <v>187.17480000000003</v>
      </c>
      <c r="W1065" s="29">
        <f t="shared" si="247"/>
        <v>27.794728240740735</v>
      </c>
      <c r="X1065" s="29">
        <f t="shared" si="248"/>
        <v>-2145.1307555555554</v>
      </c>
      <c r="Y1065" s="29">
        <f t="shared" si="249"/>
        <v>-18.293198387654318</v>
      </c>
      <c r="Z1065" s="25"/>
      <c r="AA1065" s="29">
        <f t="shared" si="250"/>
        <v>0</v>
      </c>
      <c r="AB1065" s="25"/>
      <c r="AC1065" s="25">
        <f t="shared" si="251"/>
        <v>-15.135089219753084</v>
      </c>
      <c r="AD1065" s="25"/>
      <c r="AE1065" s="29">
        <f t="shared" si="253"/>
        <v>3513.4973595234578</v>
      </c>
      <c r="AF1065" s="25"/>
      <c r="AG1065" s="29">
        <f t="shared" si="254"/>
        <v>1741.9818100271591</v>
      </c>
      <c r="AH1065" s="25"/>
      <c r="AI1065" s="29">
        <f t="shared" si="252"/>
        <v>1428.4250842222705</v>
      </c>
    </row>
    <row r="1066" spans="2:35" x14ac:dyDescent="0.35">
      <c r="B1066" s="5" t="s">
        <v>1</v>
      </c>
      <c r="C1066" s="5">
        <v>1058</v>
      </c>
      <c r="D1066" s="5">
        <v>36</v>
      </c>
      <c r="E1066" s="4">
        <v>25.4</v>
      </c>
      <c r="F1066" s="1">
        <f t="shared" si="242"/>
        <v>-1.3472222222222221</v>
      </c>
      <c r="G1066" s="1">
        <f t="shared" si="243"/>
        <v>-4.8499999999999996</v>
      </c>
      <c r="R1066">
        <f t="shared" si="244"/>
        <v>0</v>
      </c>
      <c r="S1066">
        <f t="shared" si="240"/>
        <v>25.4</v>
      </c>
      <c r="T1066" s="29">
        <f t="shared" si="245"/>
        <v>7.0555555555555554</v>
      </c>
      <c r="U1066" s="29">
        <f t="shared" si="241"/>
        <v>-2142.083333333333</v>
      </c>
      <c r="V1066" s="29">
        <f t="shared" si="246"/>
        <v>187.17480000000003</v>
      </c>
      <c r="W1066" s="29">
        <f t="shared" si="247"/>
        <v>19.026246296296293</v>
      </c>
      <c r="X1066" s="29">
        <f t="shared" si="248"/>
        <v>-1947.8529777777774</v>
      </c>
      <c r="Y1066" s="29">
        <f t="shared" si="249"/>
        <v>-13.743184898765428</v>
      </c>
      <c r="Z1066" s="25"/>
      <c r="AA1066" s="29">
        <f t="shared" si="250"/>
        <v>0</v>
      </c>
      <c r="AB1066" s="25"/>
      <c r="AC1066" s="25">
        <f t="shared" si="251"/>
        <v>-11.362475703703701</v>
      </c>
      <c r="AD1066" s="25"/>
      <c r="AE1066" s="29">
        <f t="shared" si="253"/>
        <v>3513.4973595234578</v>
      </c>
      <c r="AF1066" s="25"/>
      <c r="AG1066" s="29">
        <f t="shared" si="254"/>
        <v>1753.3442857308628</v>
      </c>
      <c r="AH1066" s="25"/>
      <c r="AI1066" s="29">
        <f t="shared" si="252"/>
        <v>1437.7423142993075</v>
      </c>
    </row>
    <row r="1067" spans="2:35" x14ac:dyDescent="0.35">
      <c r="B1067" s="5" t="s">
        <v>1</v>
      </c>
      <c r="C1067" s="5">
        <v>1059</v>
      </c>
      <c r="D1067" s="5">
        <v>37</v>
      </c>
      <c r="E1067" s="4">
        <v>21</v>
      </c>
      <c r="F1067" s="1">
        <f t="shared" si="242"/>
        <v>-1.2083333333333333</v>
      </c>
      <c r="G1067" s="1">
        <f t="shared" si="243"/>
        <v>-4.3499999999999996</v>
      </c>
      <c r="R1067">
        <f t="shared" si="244"/>
        <v>0</v>
      </c>
      <c r="S1067">
        <f t="shared" si="240"/>
        <v>21</v>
      </c>
      <c r="T1067" s="29">
        <f t="shared" si="245"/>
        <v>5.833333333333333</v>
      </c>
      <c r="U1067" s="29">
        <f t="shared" si="241"/>
        <v>-1921.2499999999998</v>
      </c>
      <c r="V1067" s="29">
        <f t="shared" si="246"/>
        <v>187.17480000000003</v>
      </c>
      <c r="W1067" s="29">
        <f t="shared" si="247"/>
        <v>13.005416666666664</v>
      </c>
      <c r="X1067" s="29">
        <f t="shared" si="248"/>
        <v>-1728.2418666666665</v>
      </c>
      <c r="Y1067" s="29">
        <f t="shared" si="249"/>
        <v>-10.081410888888888</v>
      </c>
      <c r="Z1067" s="25"/>
      <c r="AA1067" s="29">
        <f t="shared" si="250"/>
        <v>0</v>
      </c>
      <c r="AB1067" s="25"/>
      <c r="AC1067" s="25">
        <f t="shared" si="251"/>
        <v>-8.0171219925925907</v>
      </c>
      <c r="AD1067" s="25"/>
      <c r="AE1067" s="29">
        <f t="shared" si="253"/>
        <v>3513.4973595234578</v>
      </c>
      <c r="AF1067" s="25"/>
      <c r="AG1067" s="29">
        <f t="shared" si="254"/>
        <v>1761.3614077234554</v>
      </c>
      <c r="AH1067" s="25"/>
      <c r="AI1067" s="29">
        <f t="shared" si="252"/>
        <v>1444.3163543332332</v>
      </c>
    </row>
    <row r="1068" spans="2:35" x14ac:dyDescent="0.35">
      <c r="B1068" s="5" t="s">
        <v>1</v>
      </c>
      <c r="C1068" s="5">
        <v>1060</v>
      </c>
      <c r="D1068" s="5">
        <v>38</v>
      </c>
      <c r="E1068" s="4">
        <v>16.7</v>
      </c>
      <c r="F1068" s="1">
        <f t="shared" si="242"/>
        <v>-1.0555555555555556</v>
      </c>
      <c r="G1068" s="1">
        <f t="shared" si="243"/>
        <v>-3.8</v>
      </c>
      <c r="R1068">
        <f t="shared" si="244"/>
        <v>0</v>
      </c>
      <c r="S1068">
        <f t="shared" si="240"/>
        <v>16.7</v>
      </c>
      <c r="T1068" s="29">
        <f t="shared" si="245"/>
        <v>4.6388888888888884</v>
      </c>
      <c r="U1068" s="29">
        <f t="shared" si="241"/>
        <v>-1678.3333333333335</v>
      </c>
      <c r="V1068" s="29">
        <f t="shared" si="246"/>
        <v>187.17480000000003</v>
      </c>
      <c r="W1068" s="29">
        <f t="shared" si="247"/>
        <v>8.2246726851851832</v>
      </c>
      <c r="X1068" s="29">
        <f t="shared" si="248"/>
        <v>-1486.5196444444446</v>
      </c>
      <c r="Y1068" s="29">
        <f t="shared" si="249"/>
        <v>-6.8957994617283944</v>
      </c>
      <c r="Z1068" s="25"/>
      <c r="AA1068" s="29">
        <f t="shared" si="250"/>
        <v>0</v>
      </c>
      <c r="AB1068" s="25"/>
      <c r="AC1068" s="25">
        <f t="shared" si="251"/>
        <v>-5.5331564543209879</v>
      </c>
      <c r="AD1068" s="25"/>
      <c r="AE1068" s="29">
        <f t="shared" si="253"/>
        <v>3513.4973595234578</v>
      </c>
      <c r="AF1068" s="25"/>
      <c r="AG1068" s="29">
        <f t="shared" si="254"/>
        <v>1766.8945641777764</v>
      </c>
      <c r="AH1068" s="25"/>
      <c r="AI1068" s="29">
        <f t="shared" si="252"/>
        <v>1448.8535426257765</v>
      </c>
    </row>
    <row r="1069" spans="2:35" x14ac:dyDescent="0.35">
      <c r="B1069" s="5" t="s">
        <v>1</v>
      </c>
      <c r="C1069" s="5">
        <v>1061</v>
      </c>
      <c r="D1069" s="5">
        <v>39</v>
      </c>
      <c r="E1069" s="4">
        <v>13.4</v>
      </c>
      <c r="F1069" s="1">
        <f t="shared" si="242"/>
        <v>-0.65277777777777768</v>
      </c>
      <c r="G1069" s="1">
        <f t="shared" si="243"/>
        <v>-2.3499999999999996</v>
      </c>
      <c r="R1069">
        <f t="shared" si="244"/>
        <v>0</v>
      </c>
      <c r="S1069">
        <f t="shared" si="240"/>
        <v>13.4</v>
      </c>
      <c r="T1069" s="29">
        <f t="shared" si="245"/>
        <v>3.7222222222222223</v>
      </c>
      <c r="U1069" s="29">
        <f t="shared" si="241"/>
        <v>-1037.9166666666665</v>
      </c>
      <c r="V1069" s="29">
        <f t="shared" si="246"/>
        <v>187.17480000000003</v>
      </c>
      <c r="W1069" s="29">
        <f t="shared" si="247"/>
        <v>5.2953574074074075</v>
      </c>
      <c r="X1069" s="29">
        <f t="shared" si="248"/>
        <v>-847.01964444444434</v>
      </c>
      <c r="Y1069" s="29">
        <f t="shared" si="249"/>
        <v>-3.1527953432098763</v>
      </c>
      <c r="Z1069" s="25"/>
      <c r="AA1069" s="29">
        <f t="shared" si="250"/>
        <v>0</v>
      </c>
      <c r="AB1069" s="25"/>
      <c r="AC1069" s="25">
        <f t="shared" si="251"/>
        <v>-2.8233988148148144</v>
      </c>
      <c r="AD1069" s="25"/>
      <c r="AE1069" s="29">
        <f t="shared" si="253"/>
        <v>3513.4973595234578</v>
      </c>
      <c r="AF1069" s="25"/>
      <c r="AG1069" s="29">
        <f t="shared" si="254"/>
        <v>1769.7179629925911</v>
      </c>
      <c r="AH1069" s="25"/>
      <c r="AI1069" s="29">
        <f t="shared" si="252"/>
        <v>1451.1687296539246</v>
      </c>
    </row>
    <row r="1070" spans="2:35" x14ac:dyDescent="0.35">
      <c r="B1070" s="5" t="s">
        <v>1</v>
      </c>
      <c r="C1070" s="5">
        <v>1062</v>
      </c>
      <c r="D1070" s="5">
        <v>40</v>
      </c>
      <c r="E1070" s="4">
        <v>12</v>
      </c>
      <c r="F1070" s="1">
        <f t="shared" si="242"/>
        <v>-0.18055555555555566</v>
      </c>
      <c r="G1070" s="1">
        <f t="shared" si="243"/>
        <v>-0.65000000000000036</v>
      </c>
      <c r="R1070">
        <f t="shared" si="244"/>
        <v>0</v>
      </c>
      <c r="S1070">
        <f t="shared" si="240"/>
        <v>12</v>
      </c>
      <c r="T1070" s="29">
        <f t="shared" si="245"/>
        <v>3.333333333333333</v>
      </c>
      <c r="U1070" s="29">
        <f t="shared" si="241"/>
        <v>-287.08333333333348</v>
      </c>
      <c r="V1070" s="29">
        <f t="shared" si="246"/>
        <v>187.17480000000003</v>
      </c>
      <c r="W1070" s="29">
        <f t="shared" si="247"/>
        <v>4.2466666666666653</v>
      </c>
      <c r="X1070" s="29">
        <f t="shared" si="248"/>
        <v>-96.575200000000137</v>
      </c>
      <c r="Y1070" s="29">
        <f t="shared" si="249"/>
        <v>-0.32191733333333378</v>
      </c>
      <c r="Z1070" s="25"/>
      <c r="AA1070" s="29">
        <f t="shared" si="250"/>
        <v>0</v>
      </c>
      <c r="AB1070" s="25"/>
      <c r="AC1070" s="25">
        <f t="shared" si="251"/>
        <v>-0.32459997777777816</v>
      </c>
      <c r="AD1070" s="25"/>
      <c r="AE1070" s="29">
        <f t="shared" si="253"/>
        <v>3513.4973595234578</v>
      </c>
      <c r="AF1070" s="25"/>
      <c r="AG1070" s="29">
        <f t="shared" si="254"/>
        <v>1770.0425629703689</v>
      </c>
      <c r="AH1070" s="25"/>
      <c r="AI1070" s="29">
        <f t="shared" si="252"/>
        <v>1451.4349016357023</v>
      </c>
    </row>
    <row r="1071" spans="2:35" x14ac:dyDescent="0.35">
      <c r="B1071" s="5" t="s">
        <v>1</v>
      </c>
      <c r="C1071" s="5">
        <v>1063</v>
      </c>
      <c r="D1071" s="5">
        <v>41</v>
      </c>
      <c r="E1071" s="4">
        <v>12.1</v>
      </c>
      <c r="F1071" s="1">
        <f t="shared" si="242"/>
        <v>0.1111111111111112</v>
      </c>
      <c r="G1071" s="1">
        <f t="shared" si="243"/>
        <v>0.40000000000000036</v>
      </c>
      <c r="R1071">
        <f t="shared" si="244"/>
        <v>0</v>
      </c>
      <c r="S1071">
        <f t="shared" si="240"/>
        <v>12.1</v>
      </c>
      <c r="T1071" s="29">
        <f t="shared" si="245"/>
        <v>3.3611111111111107</v>
      </c>
      <c r="U1071" s="29">
        <f t="shared" si="241"/>
        <v>176.6666666666668</v>
      </c>
      <c r="V1071" s="29">
        <f t="shared" si="246"/>
        <v>187.17480000000003</v>
      </c>
      <c r="W1071" s="29">
        <f t="shared" si="247"/>
        <v>4.3177393518518503</v>
      </c>
      <c r="X1071" s="29">
        <f t="shared" si="248"/>
        <v>367.20257777777795</v>
      </c>
      <c r="Y1071" s="29">
        <f t="shared" si="249"/>
        <v>1.2342086641975314</v>
      </c>
      <c r="Z1071" s="25"/>
      <c r="AA1071" s="29">
        <f t="shared" si="250"/>
        <v>3.4263005234567903</v>
      </c>
      <c r="AB1071" s="25"/>
      <c r="AC1071" s="25">
        <f t="shared" si="251"/>
        <v>0</v>
      </c>
      <c r="AD1071" s="25"/>
      <c r="AE1071" s="29">
        <f t="shared" si="253"/>
        <v>3516.9236600469144</v>
      </c>
      <c r="AF1071" s="25"/>
      <c r="AG1071" s="29">
        <f t="shared" si="254"/>
        <v>1770.0425629703689</v>
      </c>
      <c r="AH1071" s="25"/>
      <c r="AI1071" s="29">
        <f t="shared" si="252"/>
        <v>1451.4349016357023</v>
      </c>
    </row>
    <row r="1072" spans="2:35" x14ac:dyDescent="0.35">
      <c r="B1072" s="5" t="s">
        <v>1</v>
      </c>
      <c r="C1072" s="5">
        <v>1064</v>
      </c>
      <c r="D1072" s="5">
        <v>42</v>
      </c>
      <c r="E1072" s="4">
        <v>12.8</v>
      </c>
      <c r="F1072" s="1">
        <f t="shared" si="242"/>
        <v>0.4861111111111111</v>
      </c>
      <c r="G1072" s="1">
        <f t="shared" si="243"/>
        <v>1.75</v>
      </c>
      <c r="R1072">
        <f t="shared" si="244"/>
        <v>0</v>
      </c>
      <c r="S1072">
        <f t="shared" si="240"/>
        <v>12.8</v>
      </c>
      <c r="T1072" s="29">
        <f t="shared" si="245"/>
        <v>3.5555555555555558</v>
      </c>
      <c r="U1072" s="29">
        <f t="shared" si="241"/>
        <v>772.91666666666663</v>
      </c>
      <c r="V1072" s="29">
        <f t="shared" si="246"/>
        <v>187.17480000000003</v>
      </c>
      <c r="W1072" s="29">
        <f t="shared" si="247"/>
        <v>4.831762962962963</v>
      </c>
      <c r="X1072" s="29">
        <f t="shared" si="248"/>
        <v>963.64702222222218</v>
      </c>
      <c r="Y1072" s="29">
        <f t="shared" si="249"/>
        <v>3.4263005234567903</v>
      </c>
      <c r="Z1072" s="25"/>
      <c r="AA1072" s="29">
        <f t="shared" si="250"/>
        <v>7.624174133333331</v>
      </c>
      <c r="AB1072" s="25"/>
      <c r="AC1072" s="25">
        <f t="shared" si="251"/>
        <v>0</v>
      </c>
      <c r="AD1072" s="25"/>
      <c r="AE1072" s="29">
        <f t="shared" si="253"/>
        <v>3524.5478341802477</v>
      </c>
      <c r="AF1072" s="25"/>
      <c r="AG1072" s="29">
        <f t="shared" si="254"/>
        <v>1770.0425629703689</v>
      </c>
      <c r="AH1072" s="25"/>
      <c r="AI1072" s="29">
        <f t="shared" si="252"/>
        <v>1451.4349016357023</v>
      </c>
    </row>
    <row r="1073" spans="2:35" x14ac:dyDescent="0.35">
      <c r="B1073" s="5" t="s">
        <v>1</v>
      </c>
      <c r="C1073" s="5">
        <v>1065</v>
      </c>
      <c r="D1073" s="5">
        <v>43</v>
      </c>
      <c r="E1073" s="4">
        <v>15.6</v>
      </c>
      <c r="F1073" s="1">
        <f t="shared" si="242"/>
        <v>0.98611111111111083</v>
      </c>
      <c r="G1073" s="1">
        <f t="shared" si="243"/>
        <v>3.5499999999999989</v>
      </c>
      <c r="R1073">
        <f t="shared" si="244"/>
        <v>0</v>
      </c>
      <c r="S1073">
        <f t="shared" si="240"/>
        <v>15.6</v>
      </c>
      <c r="T1073" s="29">
        <f t="shared" si="245"/>
        <v>4.333333333333333</v>
      </c>
      <c r="U1073" s="29">
        <f t="shared" si="241"/>
        <v>1567.9166666666663</v>
      </c>
      <c r="V1073" s="29">
        <f t="shared" si="246"/>
        <v>187.17480000000003</v>
      </c>
      <c r="W1073" s="29">
        <f t="shared" si="247"/>
        <v>7.1768666666666654</v>
      </c>
      <c r="X1073" s="29">
        <f t="shared" si="248"/>
        <v>1759.4247999999995</v>
      </c>
      <c r="Y1073" s="29">
        <f t="shared" si="249"/>
        <v>7.624174133333331</v>
      </c>
      <c r="Z1073" s="25"/>
      <c r="AA1073" s="29">
        <f t="shared" si="250"/>
        <v>10.586814249382714</v>
      </c>
      <c r="AB1073" s="25"/>
      <c r="AC1073" s="25">
        <f t="shared" si="251"/>
        <v>0</v>
      </c>
      <c r="AD1073" s="25"/>
      <c r="AE1073" s="29">
        <f t="shared" si="253"/>
        <v>3535.1346484296305</v>
      </c>
      <c r="AF1073" s="25"/>
      <c r="AG1073" s="29">
        <f t="shared" si="254"/>
        <v>1770.0425629703689</v>
      </c>
      <c r="AH1073" s="25"/>
      <c r="AI1073" s="29">
        <f t="shared" si="252"/>
        <v>1451.4349016357023</v>
      </c>
    </row>
    <row r="1074" spans="2:35" x14ac:dyDescent="0.35">
      <c r="B1074" s="5" t="s">
        <v>1</v>
      </c>
      <c r="C1074" s="5">
        <v>1066</v>
      </c>
      <c r="D1074" s="5">
        <v>44</v>
      </c>
      <c r="E1074" s="4">
        <v>19.899999999999999</v>
      </c>
      <c r="F1074" s="1">
        <f t="shared" si="242"/>
        <v>1.0833333333333333</v>
      </c>
      <c r="G1074" s="1">
        <f t="shared" si="243"/>
        <v>3.8999999999999995</v>
      </c>
      <c r="R1074">
        <f t="shared" si="244"/>
        <v>0</v>
      </c>
      <c r="S1074">
        <f t="shared" si="240"/>
        <v>19.899999999999999</v>
      </c>
      <c r="T1074" s="29">
        <f t="shared" si="245"/>
        <v>5.5277777777777777</v>
      </c>
      <c r="U1074" s="29">
        <f t="shared" si="241"/>
        <v>1722.4999999999998</v>
      </c>
      <c r="V1074" s="29">
        <f t="shared" si="246"/>
        <v>187.17480000000003</v>
      </c>
      <c r="W1074" s="29">
        <f t="shared" si="247"/>
        <v>11.678628240740739</v>
      </c>
      <c r="X1074" s="29">
        <f t="shared" si="248"/>
        <v>1915.2025777777776</v>
      </c>
      <c r="Y1074" s="29">
        <f t="shared" si="249"/>
        <v>10.586814249382714</v>
      </c>
      <c r="Z1074" s="25"/>
      <c r="AA1074" s="29">
        <f t="shared" si="250"/>
        <v>8.0053445333333357</v>
      </c>
      <c r="AB1074" s="25"/>
      <c r="AC1074" s="25">
        <f t="shared" si="251"/>
        <v>0</v>
      </c>
      <c r="AD1074" s="25"/>
      <c r="AE1074" s="29">
        <f t="shared" si="253"/>
        <v>3543.1399929629638</v>
      </c>
      <c r="AF1074" s="25"/>
      <c r="AG1074" s="29">
        <f t="shared" si="254"/>
        <v>1770.0425629703689</v>
      </c>
      <c r="AH1074" s="25"/>
      <c r="AI1074" s="29">
        <f t="shared" si="252"/>
        <v>1451.4349016357023</v>
      </c>
    </row>
    <row r="1075" spans="2:35" x14ac:dyDescent="0.35">
      <c r="B1075" s="5" t="s">
        <v>1</v>
      </c>
      <c r="C1075" s="5">
        <v>1067</v>
      </c>
      <c r="D1075" s="5">
        <v>45</v>
      </c>
      <c r="E1075" s="4">
        <v>23.4</v>
      </c>
      <c r="F1075" s="1">
        <f t="shared" si="242"/>
        <v>0.65277777777777812</v>
      </c>
      <c r="G1075" s="1">
        <f t="shared" si="243"/>
        <v>2.3500000000000014</v>
      </c>
      <c r="R1075">
        <f t="shared" si="244"/>
        <v>0</v>
      </c>
      <c r="S1075">
        <f t="shared" si="240"/>
        <v>23.4</v>
      </c>
      <c r="T1075" s="29">
        <f t="shared" si="245"/>
        <v>6.4999999999999991</v>
      </c>
      <c r="U1075" s="29">
        <f t="shared" si="241"/>
        <v>1037.9166666666672</v>
      </c>
      <c r="V1075" s="29">
        <f t="shared" si="246"/>
        <v>187.17480000000003</v>
      </c>
      <c r="W1075" s="29">
        <f t="shared" si="247"/>
        <v>16.147949999999994</v>
      </c>
      <c r="X1075" s="29">
        <f t="shared" si="248"/>
        <v>1231.5914666666672</v>
      </c>
      <c r="Y1075" s="29">
        <f t="shared" si="249"/>
        <v>8.0053445333333357</v>
      </c>
      <c r="Z1075" s="25"/>
      <c r="AA1075" s="29">
        <f t="shared" si="250"/>
        <v>4.0419722444444464</v>
      </c>
      <c r="AB1075" s="25"/>
      <c r="AC1075" s="25">
        <f t="shared" si="251"/>
        <v>0</v>
      </c>
      <c r="AD1075" s="25"/>
      <c r="AE1075" s="29">
        <f t="shared" si="253"/>
        <v>3547.1819652074082</v>
      </c>
      <c r="AF1075" s="25"/>
      <c r="AG1075" s="29">
        <f t="shared" si="254"/>
        <v>1770.0425629703689</v>
      </c>
      <c r="AH1075" s="25"/>
      <c r="AI1075" s="29">
        <f t="shared" si="252"/>
        <v>1451.4349016357023</v>
      </c>
    </row>
    <row r="1076" spans="2:35" x14ac:dyDescent="0.35">
      <c r="B1076" s="5" t="s">
        <v>1</v>
      </c>
      <c r="C1076" s="5">
        <v>1068</v>
      </c>
      <c r="D1076" s="5">
        <v>46</v>
      </c>
      <c r="E1076" s="4">
        <v>24.6</v>
      </c>
      <c r="F1076" s="1">
        <f t="shared" si="242"/>
        <v>0.25000000000000011</v>
      </c>
      <c r="G1076" s="1">
        <f t="shared" si="243"/>
        <v>0.90000000000000036</v>
      </c>
      <c r="R1076">
        <f t="shared" si="244"/>
        <v>0</v>
      </c>
      <c r="S1076">
        <f t="shared" si="240"/>
        <v>24.6</v>
      </c>
      <c r="T1076" s="29">
        <f t="shared" si="245"/>
        <v>6.8333333333333339</v>
      </c>
      <c r="U1076" s="29">
        <f t="shared" si="241"/>
        <v>397.50000000000017</v>
      </c>
      <c r="V1076" s="29">
        <f t="shared" si="246"/>
        <v>187.17480000000003</v>
      </c>
      <c r="W1076" s="29">
        <f t="shared" si="247"/>
        <v>17.846616666666669</v>
      </c>
      <c r="X1076" s="29">
        <f t="shared" si="248"/>
        <v>591.50813333333349</v>
      </c>
      <c r="Y1076" s="29">
        <f t="shared" si="249"/>
        <v>4.0419722444444464</v>
      </c>
      <c r="Z1076" s="25"/>
      <c r="AA1076" s="29">
        <f t="shared" si="250"/>
        <v>4.1417235999999953</v>
      </c>
      <c r="AB1076" s="25"/>
      <c r="AC1076" s="25">
        <f t="shared" si="251"/>
        <v>0</v>
      </c>
      <c r="AD1076" s="25"/>
      <c r="AE1076" s="29">
        <f t="shared" si="253"/>
        <v>3551.3236888074084</v>
      </c>
      <c r="AF1076" s="25"/>
      <c r="AG1076" s="29">
        <f t="shared" si="254"/>
        <v>1770.0425629703689</v>
      </c>
      <c r="AH1076" s="25"/>
      <c r="AI1076" s="29">
        <f t="shared" si="252"/>
        <v>1451.4349016357023</v>
      </c>
    </row>
    <row r="1077" spans="2:35" x14ac:dyDescent="0.35">
      <c r="B1077" s="5" t="s">
        <v>1</v>
      </c>
      <c r="C1077" s="5">
        <v>1069</v>
      </c>
      <c r="D1077" s="5">
        <v>47</v>
      </c>
      <c r="E1077" s="4">
        <v>25.2</v>
      </c>
      <c r="F1077" s="1">
        <f t="shared" si="242"/>
        <v>0.24999999999999961</v>
      </c>
      <c r="G1077" s="1">
        <f t="shared" si="243"/>
        <v>0.89999999999999858</v>
      </c>
      <c r="R1077">
        <f t="shared" si="244"/>
        <v>0</v>
      </c>
      <c r="S1077">
        <f t="shared" si="240"/>
        <v>25.2</v>
      </c>
      <c r="T1077" s="29">
        <f t="shared" si="245"/>
        <v>7</v>
      </c>
      <c r="U1077" s="29">
        <f t="shared" si="241"/>
        <v>397.49999999999937</v>
      </c>
      <c r="V1077" s="29">
        <f t="shared" si="246"/>
        <v>187.17480000000003</v>
      </c>
      <c r="W1077" s="29">
        <f t="shared" si="247"/>
        <v>18.727799999999998</v>
      </c>
      <c r="X1077" s="29">
        <f t="shared" si="248"/>
        <v>591.67479999999944</v>
      </c>
      <c r="Y1077" s="29">
        <f t="shared" si="249"/>
        <v>4.1417235999999953</v>
      </c>
      <c r="Z1077" s="25"/>
      <c r="AA1077" s="29">
        <f t="shared" si="250"/>
        <v>7.2563929777777805</v>
      </c>
      <c r="AB1077" s="25"/>
      <c r="AC1077" s="25">
        <f t="shared" si="251"/>
        <v>0</v>
      </c>
      <c r="AD1077" s="25"/>
      <c r="AE1077" s="29">
        <f t="shared" si="253"/>
        <v>3558.5800817851864</v>
      </c>
      <c r="AF1077" s="25"/>
      <c r="AG1077" s="29">
        <f t="shared" si="254"/>
        <v>1770.0425629703689</v>
      </c>
      <c r="AH1077" s="25"/>
      <c r="AI1077" s="29">
        <f t="shared" si="252"/>
        <v>1451.4349016357023</v>
      </c>
    </row>
    <row r="1078" spans="2:35" x14ac:dyDescent="0.35">
      <c r="B1078" s="5" t="s">
        <v>1</v>
      </c>
      <c r="C1078" s="5">
        <v>1070</v>
      </c>
      <c r="D1078" s="5">
        <v>48</v>
      </c>
      <c r="E1078" s="4">
        <v>26.4</v>
      </c>
      <c r="F1078" s="1">
        <f t="shared" si="242"/>
        <v>0.50000000000000022</v>
      </c>
      <c r="G1078" s="1">
        <f t="shared" si="243"/>
        <v>1.8000000000000007</v>
      </c>
      <c r="R1078">
        <f t="shared" si="244"/>
        <v>0</v>
      </c>
      <c r="S1078">
        <f t="shared" si="240"/>
        <v>26.4</v>
      </c>
      <c r="T1078" s="29">
        <f t="shared" si="245"/>
        <v>7.333333333333333</v>
      </c>
      <c r="U1078" s="29">
        <f t="shared" si="241"/>
        <v>795.00000000000034</v>
      </c>
      <c r="V1078" s="29">
        <f t="shared" si="246"/>
        <v>187.17480000000003</v>
      </c>
      <c r="W1078" s="29">
        <f t="shared" si="247"/>
        <v>20.553866666666664</v>
      </c>
      <c r="X1078" s="29">
        <f t="shared" si="248"/>
        <v>989.50813333333372</v>
      </c>
      <c r="Y1078" s="29">
        <f t="shared" si="249"/>
        <v>7.2563929777777805</v>
      </c>
      <c r="Z1078" s="25"/>
      <c r="AA1078" s="29">
        <f t="shared" si="250"/>
        <v>11.101398400000004</v>
      </c>
      <c r="AB1078" s="25"/>
      <c r="AC1078" s="25">
        <f t="shared" si="251"/>
        <v>0</v>
      </c>
      <c r="AD1078" s="25"/>
      <c r="AE1078" s="29">
        <f t="shared" si="253"/>
        <v>3569.6814801851865</v>
      </c>
      <c r="AF1078" s="25"/>
      <c r="AG1078" s="29">
        <f t="shared" si="254"/>
        <v>1770.0425629703689</v>
      </c>
      <c r="AH1078" s="25"/>
      <c r="AI1078" s="29">
        <f t="shared" si="252"/>
        <v>1451.4349016357023</v>
      </c>
    </row>
    <row r="1079" spans="2:35" x14ac:dyDescent="0.35">
      <c r="B1079" s="5" t="s">
        <v>1</v>
      </c>
      <c r="C1079" s="5">
        <v>1071</v>
      </c>
      <c r="D1079" s="5">
        <v>49</v>
      </c>
      <c r="E1079" s="4">
        <v>28.8</v>
      </c>
      <c r="F1079" s="1">
        <f t="shared" si="242"/>
        <v>0.75000000000000022</v>
      </c>
      <c r="G1079" s="1">
        <f t="shared" si="243"/>
        <v>2.7000000000000011</v>
      </c>
      <c r="R1079">
        <f t="shared" si="244"/>
        <v>0</v>
      </c>
      <c r="S1079">
        <f t="shared" si="240"/>
        <v>28.8</v>
      </c>
      <c r="T1079" s="29">
        <f t="shared" si="245"/>
        <v>8</v>
      </c>
      <c r="U1079" s="29">
        <f t="shared" si="241"/>
        <v>1192.5000000000005</v>
      </c>
      <c r="V1079" s="29">
        <f t="shared" si="246"/>
        <v>187.17480000000003</v>
      </c>
      <c r="W1079" s="29">
        <f t="shared" si="247"/>
        <v>24.460799999999999</v>
      </c>
      <c r="X1079" s="29">
        <f t="shared" si="248"/>
        <v>1387.6748000000005</v>
      </c>
      <c r="Y1079" s="29">
        <f t="shared" si="249"/>
        <v>11.101398400000004</v>
      </c>
      <c r="Z1079" s="25"/>
      <c r="AA1079" s="29">
        <f t="shared" si="250"/>
        <v>14.41091906666666</v>
      </c>
      <c r="AB1079" s="25"/>
      <c r="AC1079" s="25">
        <f t="shared" si="251"/>
        <v>0</v>
      </c>
      <c r="AD1079" s="25"/>
      <c r="AE1079" s="29">
        <f t="shared" si="253"/>
        <v>3584.0923992518533</v>
      </c>
      <c r="AF1079" s="25"/>
      <c r="AG1079" s="29">
        <f t="shared" si="254"/>
        <v>1770.0425629703689</v>
      </c>
      <c r="AH1079" s="25"/>
      <c r="AI1079" s="29">
        <f t="shared" si="252"/>
        <v>1451.4349016357023</v>
      </c>
    </row>
    <row r="1080" spans="2:35" x14ac:dyDescent="0.35">
      <c r="B1080" s="5" t="s">
        <v>1</v>
      </c>
      <c r="C1080" s="5">
        <v>1072</v>
      </c>
      <c r="D1080" s="5">
        <v>50</v>
      </c>
      <c r="E1080" s="4">
        <v>31.8</v>
      </c>
      <c r="F1080" s="1">
        <f t="shared" si="242"/>
        <v>0.90277777777777724</v>
      </c>
      <c r="G1080" s="1">
        <f t="shared" si="243"/>
        <v>3.2499999999999982</v>
      </c>
      <c r="R1080">
        <f t="shared" si="244"/>
        <v>0</v>
      </c>
      <c r="S1080">
        <f t="shared" si="240"/>
        <v>31.8</v>
      </c>
      <c r="T1080" s="29">
        <f t="shared" si="245"/>
        <v>8.8333333333333339</v>
      </c>
      <c r="U1080" s="29">
        <f t="shared" si="241"/>
        <v>1435.4166666666658</v>
      </c>
      <c r="V1080" s="29">
        <f t="shared" si="246"/>
        <v>187.17480000000003</v>
      </c>
      <c r="W1080" s="29">
        <f t="shared" si="247"/>
        <v>29.822216666666669</v>
      </c>
      <c r="X1080" s="29">
        <f t="shared" si="248"/>
        <v>1631.4247999999991</v>
      </c>
      <c r="Y1080" s="29">
        <f t="shared" si="249"/>
        <v>14.41091906666666</v>
      </c>
      <c r="Z1080" s="25"/>
      <c r="AA1080" s="29">
        <f t="shared" si="250"/>
        <v>18.60503191234568</v>
      </c>
      <c r="AB1080" s="25"/>
      <c r="AC1080" s="25">
        <f t="shared" si="251"/>
        <v>0</v>
      </c>
      <c r="AD1080" s="25"/>
      <c r="AE1080" s="29">
        <f t="shared" si="253"/>
        <v>3602.6974311641989</v>
      </c>
      <c r="AF1080" s="25"/>
      <c r="AG1080" s="29">
        <f t="shared" si="254"/>
        <v>1770.0425629703689</v>
      </c>
      <c r="AH1080" s="25"/>
      <c r="AI1080" s="29">
        <f t="shared" si="252"/>
        <v>1451.4349016357023</v>
      </c>
    </row>
    <row r="1081" spans="2:35" x14ac:dyDescent="0.35">
      <c r="B1081" s="5" t="s">
        <v>1</v>
      </c>
      <c r="C1081" s="5">
        <v>1073</v>
      </c>
      <c r="D1081" s="5">
        <v>51</v>
      </c>
      <c r="E1081" s="4">
        <v>35.299999999999997</v>
      </c>
      <c r="F1081" s="1">
        <f t="shared" si="242"/>
        <v>1.0694444444444444</v>
      </c>
      <c r="G1081" s="1">
        <f t="shared" si="243"/>
        <v>3.8499999999999996</v>
      </c>
      <c r="R1081">
        <f t="shared" si="244"/>
        <v>0</v>
      </c>
      <c r="S1081">
        <f t="shared" si="240"/>
        <v>35.299999999999997</v>
      </c>
      <c r="T1081" s="29">
        <f t="shared" si="245"/>
        <v>9.8055555555555554</v>
      </c>
      <c r="U1081" s="29">
        <f t="shared" si="241"/>
        <v>1700.4166666666665</v>
      </c>
      <c r="V1081" s="29">
        <f t="shared" si="246"/>
        <v>187.17480000000003</v>
      </c>
      <c r="W1081" s="29">
        <f t="shared" si="247"/>
        <v>36.748117129629627</v>
      </c>
      <c r="X1081" s="29">
        <f t="shared" si="248"/>
        <v>1897.3970222222222</v>
      </c>
      <c r="Y1081" s="29">
        <f t="shared" si="249"/>
        <v>18.60503191234568</v>
      </c>
      <c r="Z1081" s="25"/>
      <c r="AA1081" s="29">
        <f t="shared" si="250"/>
        <v>24.466011308641981</v>
      </c>
      <c r="AB1081" s="25"/>
      <c r="AC1081" s="25">
        <f t="shared" si="251"/>
        <v>0</v>
      </c>
      <c r="AD1081" s="25"/>
      <c r="AE1081" s="29">
        <f t="shared" si="253"/>
        <v>3627.1634424728409</v>
      </c>
      <c r="AF1081" s="25"/>
      <c r="AG1081" s="29">
        <f t="shared" si="254"/>
        <v>1770.0425629703689</v>
      </c>
      <c r="AH1081" s="25"/>
      <c r="AI1081" s="29">
        <f t="shared" si="252"/>
        <v>1451.4349016357023</v>
      </c>
    </row>
    <row r="1082" spans="2:35" x14ac:dyDescent="0.35">
      <c r="B1082" s="5" t="s">
        <v>1</v>
      </c>
      <c r="C1082" s="5">
        <v>1074</v>
      </c>
      <c r="D1082" s="5">
        <v>52</v>
      </c>
      <c r="E1082" s="4">
        <v>39.5</v>
      </c>
      <c r="F1082" s="1">
        <f t="shared" si="242"/>
        <v>1.2777777777777781</v>
      </c>
      <c r="G1082" s="1">
        <f t="shared" si="243"/>
        <v>4.6000000000000014</v>
      </c>
      <c r="R1082">
        <f t="shared" si="244"/>
        <v>0</v>
      </c>
      <c r="S1082">
        <f t="shared" si="240"/>
        <v>39.5</v>
      </c>
      <c r="T1082" s="29">
        <f t="shared" si="245"/>
        <v>10.972222222222221</v>
      </c>
      <c r="U1082" s="29">
        <f t="shared" si="241"/>
        <v>2031.6666666666672</v>
      </c>
      <c r="V1082" s="29">
        <f t="shared" si="246"/>
        <v>187.17480000000003</v>
      </c>
      <c r="W1082" s="29">
        <f t="shared" si="247"/>
        <v>46.012928240740727</v>
      </c>
      <c r="X1082" s="29">
        <f t="shared" si="248"/>
        <v>2229.8136888888894</v>
      </c>
      <c r="Y1082" s="29">
        <f t="shared" si="249"/>
        <v>24.466011308641981</v>
      </c>
      <c r="Z1082" s="25"/>
      <c r="AA1082" s="29">
        <f t="shared" si="250"/>
        <v>29.21799019753086</v>
      </c>
      <c r="AB1082" s="25"/>
      <c r="AC1082" s="25">
        <f t="shared" si="251"/>
        <v>0</v>
      </c>
      <c r="AD1082" s="25"/>
      <c r="AE1082" s="29">
        <f t="shared" si="253"/>
        <v>3656.3814326703719</v>
      </c>
      <c r="AF1082" s="25"/>
      <c r="AG1082" s="29">
        <f t="shared" si="254"/>
        <v>1770.0425629703689</v>
      </c>
      <c r="AH1082" s="25"/>
      <c r="AI1082" s="29">
        <f t="shared" si="252"/>
        <v>1451.4349016357023</v>
      </c>
    </row>
    <row r="1083" spans="2:35" x14ac:dyDescent="0.35">
      <c r="B1083" s="5" t="s">
        <v>1</v>
      </c>
      <c r="C1083" s="5">
        <v>1075</v>
      </c>
      <c r="D1083" s="5">
        <v>53</v>
      </c>
      <c r="E1083" s="4">
        <v>44.5</v>
      </c>
      <c r="F1083" s="1">
        <f t="shared" si="242"/>
        <v>1.3611111111111107</v>
      </c>
      <c r="G1083" s="1">
        <f t="shared" si="243"/>
        <v>4.8999999999999986</v>
      </c>
      <c r="R1083">
        <f t="shared" si="244"/>
        <v>0</v>
      </c>
      <c r="S1083">
        <f t="shared" si="240"/>
        <v>44.5</v>
      </c>
      <c r="T1083" s="29">
        <f t="shared" si="245"/>
        <v>12.361111111111111</v>
      </c>
      <c r="U1083" s="29">
        <f t="shared" si="241"/>
        <v>2164.1666666666661</v>
      </c>
      <c r="V1083" s="29">
        <f t="shared" si="246"/>
        <v>187.17480000000003</v>
      </c>
      <c r="W1083" s="29">
        <f t="shared" si="247"/>
        <v>58.399039351851847</v>
      </c>
      <c r="X1083" s="29">
        <f t="shared" si="248"/>
        <v>2363.7025777777776</v>
      </c>
      <c r="Y1083" s="29">
        <f t="shared" si="249"/>
        <v>29.21799019753086</v>
      </c>
      <c r="Z1083" s="25"/>
      <c r="AA1083" s="29">
        <f t="shared" si="250"/>
        <v>29.363663079012333</v>
      </c>
      <c r="AB1083" s="25"/>
      <c r="AC1083" s="25">
        <f t="shared" si="251"/>
        <v>0</v>
      </c>
      <c r="AD1083" s="25"/>
      <c r="AE1083" s="29">
        <f t="shared" si="253"/>
        <v>3685.7450957493843</v>
      </c>
      <c r="AF1083" s="25"/>
      <c r="AG1083" s="29">
        <f t="shared" si="254"/>
        <v>1770.0425629703689</v>
      </c>
      <c r="AH1083" s="25"/>
      <c r="AI1083" s="29">
        <f t="shared" si="252"/>
        <v>1451.4349016357023</v>
      </c>
    </row>
    <row r="1084" spans="2:35" x14ac:dyDescent="0.35">
      <c r="B1084" s="5" t="s">
        <v>1</v>
      </c>
      <c r="C1084" s="5">
        <v>1076</v>
      </c>
      <c r="D1084" s="5">
        <v>54</v>
      </c>
      <c r="E1084" s="4">
        <v>49.3</v>
      </c>
      <c r="F1084" s="1">
        <f t="shared" si="242"/>
        <v>1.2222222222222219</v>
      </c>
      <c r="G1084" s="1">
        <f t="shared" si="243"/>
        <v>4.3999999999999986</v>
      </c>
      <c r="R1084">
        <f t="shared" si="244"/>
        <v>0</v>
      </c>
      <c r="S1084">
        <f t="shared" si="240"/>
        <v>49.3</v>
      </c>
      <c r="T1084" s="29">
        <f t="shared" si="245"/>
        <v>13.694444444444443</v>
      </c>
      <c r="U1084" s="29">
        <f t="shared" si="241"/>
        <v>1943.3333333333328</v>
      </c>
      <c r="V1084" s="29">
        <f t="shared" si="246"/>
        <v>187.17480000000003</v>
      </c>
      <c r="W1084" s="29">
        <f t="shared" si="247"/>
        <v>71.676950462962935</v>
      </c>
      <c r="X1084" s="29">
        <f t="shared" si="248"/>
        <v>2144.2025777777772</v>
      </c>
      <c r="Y1084" s="29">
        <f t="shared" si="249"/>
        <v>29.363663079012333</v>
      </c>
      <c r="Z1084" s="25"/>
      <c r="AA1084" s="29">
        <f t="shared" si="250"/>
        <v>26.204308690123462</v>
      </c>
      <c r="AB1084" s="25"/>
      <c r="AC1084" s="25">
        <f t="shared" si="251"/>
        <v>0</v>
      </c>
      <c r="AD1084" s="25"/>
      <c r="AE1084" s="29">
        <f t="shared" si="253"/>
        <v>3711.9494044395078</v>
      </c>
      <c r="AF1084" s="25"/>
      <c r="AG1084" s="29">
        <f t="shared" si="254"/>
        <v>1770.0425629703689</v>
      </c>
      <c r="AH1084" s="25"/>
      <c r="AI1084" s="29">
        <f t="shared" si="252"/>
        <v>1451.4349016357023</v>
      </c>
    </row>
    <row r="1085" spans="2:35" x14ac:dyDescent="0.35">
      <c r="B1085" s="5" t="s">
        <v>1</v>
      </c>
      <c r="C1085" s="5">
        <v>1077</v>
      </c>
      <c r="D1085" s="5">
        <v>55</v>
      </c>
      <c r="E1085" s="4">
        <v>53.3</v>
      </c>
      <c r="F1085" s="1">
        <f t="shared" si="242"/>
        <v>0.98611111111111127</v>
      </c>
      <c r="G1085" s="1">
        <f t="shared" si="243"/>
        <v>3.5500000000000007</v>
      </c>
      <c r="R1085">
        <f t="shared" si="244"/>
        <v>0</v>
      </c>
      <c r="S1085">
        <f t="shared" si="240"/>
        <v>53.3</v>
      </c>
      <c r="T1085" s="29">
        <f t="shared" si="245"/>
        <v>14.805555555555554</v>
      </c>
      <c r="U1085" s="29">
        <f t="shared" si="241"/>
        <v>1567.916666666667</v>
      </c>
      <c r="V1085" s="29">
        <f t="shared" si="246"/>
        <v>187.17480000000003</v>
      </c>
      <c r="W1085" s="29">
        <f t="shared" si="247"/>
        <v>83.779950462962944</v>
      </c>
      <c r="X1085" s="29">
        <f t="shared" si="248"/>
        <v>1769.8970222222226</v>
      </c>
      <c r="Y1085" s="29">
        <f t="shared" si="249"/>
        <v>26.204308690123462</v>
      </c>
      <c r="Z1085" s="25"/>
      <c r="AA1085" s="29">
        <f t="shared" si="250"/>
        <v>22.552294088888896</v>
      </c>
      <c r="AB1085" s="25"/>
      <c r="AC1085" s="25">
        <f t="shared" si="251"/>
        <v>0</v>
      </c>
      <c r="AD1085" s="25"/>
      <c r="AE1085" s="29">
        <f t="shared" si="253"/>
        <v>3734.5016985283969</v>
      </c>
      <c r="AF1085" s="25"/>
      <c r="AG1085" s="29">
        <f t="shared" si="254"/>
        <v>1770.0425629703689</v>
      </c>
      <c r="AH1085" s="25"/>
      <c r="AI1085" s="29">
        <f t="shared" si="252"/>
        <v>1451.4349016357023</v>
      </c>
    </row>
    <row r="1086" spans="2:35" x14ac:dyDescent="0.35">
      <c r="B1086" s="5" t="s">
        <v>1</v>
      </c>
      <c r="C1086" s="5">
        <v>1078</v>
      </c>
      <c r="D1086" s="5">
        <v>56</v>
      </c>
      <c r="E1086" s="4">
        <v>56.4</v>
      </c>
      <c r="F1086" s="1">
        <f t="shared" si="242"/>
        <v>0.7777777777777779</v>
      </c>
      <c r="G1086" s="1">
        <f t="shared" si="243"/>
        <v>2.8000000000000007</v>
      </c>
      <c r="R1086">
        <f t="shared" si="244"/>
        <v>0</v>
      </c>
      <c r="S1086">
        <f t="shared" si="240"/>
        <v>56.4</v>
      </c>
      <c r="T1086" s="29">
        <f t="shared" si="245"/>
        <v>15.666666666666666</v>
      </c>
      <c r="U1086" s="29">
        <f t="shared" si="241"/>
        <v>1236.666666666667</v>
      </c>
      <c r="V1086" s="29">
        <f t="shared" si="246"/>
        <v>187.17480000000003</v>
      </c>
      <c r="W1086" s="29">
        <f t="shared" si="247"/>
        <v>93.80886666666666</v>
      </c>
      <c r="X1086" s="29">
        <f t="shared" si="248"/>
        <v>1439.5081333333337</v>
      </c>
      <c r="Y1086" s="29">
        <f t="shared" si="249"/>
        <v>22.552294088888896</v>
      </c>
      <c r="Z1086" s="25"/>
      <c r="AA1086" s="29">
        <f t="shared" si="250"/>
        <v>20.672851434567914</v>
      </c>
      <c r="AB1086" s="25"/>
      <c r="AC1086" s="25">
        <f t="shared" si="251"/>
        <v>0</v>
      </c>
      <c r="AD1086" s="25"/>
      <c r="AE1086" s="29">
        <f t="shared" si="253"/>
        <v>3755.1745499629646</v>
      </c>
      <c r="AF1086" s="25"/>
      <c r="AG1086" s="29">
        <f t="shared" si="254"/>
        <v>1770.0425629703689</v>
      </c>
      <c r="AH1086" s="25"/>
      <c r="AI1086" s="29">
        <f t="shared" si="252"/>
        <v>1451.4349016357023</v>
      </c>
    </row>
    <row r="1087" spans="2:35" x14ac:dyDescent="0.35">
      <c r="B1087" s="5" t="s">
        <v>1</v>
      </c>
      <c r="C1087" s="5">
        <v>1079</v>
      </c>
      <c r="D1087" s="5">
        <v>57</v>
      </c>
      <c r="E1087" s="4">
        <v>58.9</v>
      </c>
      <c r="F1087" s="1">
        <f t="shared" si="242"/>
        <v>0.6666666666666673</v>
      </c>
      <c r="G1087" s="1">
        <f t="shared" si="243"/>
        <v>2.4000000000000021</v>
      </c>
      <c r="R1087">
        <f t="shared" si="244"/>
        <v>0</v>
      </c>
      <c r="S1087">
        <f t="shared" si="240"/>
        <v>58.9</v>
      </c>
      <c r="T1087" s="29">
        <f t="shared" si="245"/>
        <v>16.361111111111111</v>
      </c>
      <c r="U1087" s="29">
        <f t="shared" si="241"/>
        <v>1060.0000000000009</v>
      </c>
      <c r="V1087" s="29">
        <f t="shared" si="246"/>
        <v>187.17480000000003</v>
      </c>
      <c r="W1087" s="29">
        <f t="shared" si="247"/>
        <v>102.30957268518517</v>
      </c>
      <c r="X1087" s="29">
        <f t="shared" si="248"/>
        <v>1263.535911111112</v>
      </c>
      <c r="Y1087" s="29">
        <f t="shared" si="249"/>
        <v>20.672851434567914</v>
      </c>
      <c r="Z1087" s="25"/>
      <c r="AA1087" s="29">
        <f t="shared" si="250"/>
        <v>17.361388266666676</v>
      </c>
      <c r="AB1087" s="25"/>
      <c r="AC1087" s="25">
        <f t="shared" si="251"/>
        <v>0</v>
      </c>
      <c r="AD1087" s="25"/>
      <c r="AE1087" s="29">
        <f t="shared" si="253"/>
        <v>3772.5359382296315</v>
      </c>
      <c r="AF1087" s="25"/>
      <c r="AG1087" s="29">
        <f t="shared" si="254"/>
        <v>1770.0425629703689</v>
      </c>
      <c r="AH1087" s="25"/>
      <c r="AI1087" s="29">
        <f t="shared" si="252"/>
        <v>1451.4349016357023</v>
      </c>
    </row>
    <row r="1088" spans="2:35" x14ac:dyDescent="0.35">
      <c r="B1088" s="5" t="s">
        <v>1</v>
      </c>
      <c r="C1088" s="5">
        <v>1080</v>
      </c>
      <c r="D1088" s="5">
        <v>58</v>
      </c>
      <c r="E1088" s="4">
        <v>61.2</v>
      </c>
      <c r="F1088" s="1">
        <f t="shared" si="242"/>
        <v>0.51388888888888928</v>
      </c>
      <c r="G1088" s="1">
        <f t="shared" si="243"/>
        <v>1.8500000000000014</v>
      </c>
      <c r="R1088">
        <f t="shared" si="244"/>
        <v>0</v>
      </c>
      <c r="S1088">
        <f t="shared" si="240"/>
        <v>61.2</v>
      </c>
      <c r="T1088" s="29">
        <f t="shared" si="245"/>
        <v>17</v>
      </c>
      <c r="U1088" s="29">
        <f t="shared" si="241"/>
        <v>817.08333333333394</v>
      </c>
      <c r="V1088" s="29">
        <f t="shared" si="246"/>
        <v>187.17480000000003</v>
      </c>
      <c r="W1088" s="29">
        <f t="shared" si="247"/>
        <v>110.4558</v>
      </c>
      <c r="X1088" s="29">
        <f t="shared" si="248"/>
        <v>1021.2581333333339</v>
      </c>
      <c r="Y1088" s="29">
        <f t="shared" si="249"/>
        <v>17.361388266666676</v>
      </c>
      <c r="Z1088" s="25"/>
      <c r="AA1088" s="29">
        <f t="shared" si="250"/>
        <v>10.469218590123448</v>
      </c>
      <c r="AB1088" s="25"/>
      <c r="AC1088" s="25">
        <f t="shared" si="251"/>
        <v>0</v>
      </c>
      <c r="AD1088" s="25"/>
      <c r="AE1088" s="29">
        <f t="shared" si="253"/>
        <v>3783.005156819755</v>
      </c>
      <c r="AF1088" s="25"/>
      <c r="AG1088" s="29">
        <f t="shared" si="254"/>
        <v>1770.0425629703689</v>
      </c>
      <c r="AH1088" s="25"/>
      <c r="AI1088" s="29">
        <f t="shared" si="252"/>
        <v>1451.4349016357023</v>
      </c>
    </row>
    <row r="1089" spans="2:35" x14ac:dyDescent="0.35">
      <c r="B1089" s="5" t="s">
        <v>1</v>
      </c>
      <c r="C1089" s="5">
        <v>1081</v>
      </c>
      <c r="D1089" s="5">
        <v>59</v>
      </c>
      <c r="E1089" s="4">
        <v>62.6</v>
      </c>
      <c r="F1089" s="1">
        <f t="shared" si="242"/>
        <v>0.24999999999999961</v>
      </c>
      <c r="G1089" s="1">
        <f t="shared" si="243"/>
        <v>0.89999999999999858</v>
      </c>
      <c r="R1089">
        <f t="shared" si="244"/>
        <v>0</v>
      </c>
      <c r="S1089">
        <f t="shared" si="240"/>
        <v>62.6</v>
      </c>
      <c r="T1089" s="29">
        <f t="shared" si="245"/>
        <v>17.388888888888889</v>
      </c>
      <c r="U1089" s="29">
        <f t="shared" si="241"/>
        <v>397.49999999999937</v>
      </c>
      <c r="V1089" s="29">
        <f t="shared" si="246"/>
        <v>187.17480000000003</v>
      </c>
      <c r="W1089" s="29">
        <f t="shared" si="247"/>
        <v>115.56713518518519</v>
      </c>
      <c r="X1089" s="29">
        <f t="shared" si="248"/>
        <v>602.06368888888835</v>
      </c>
      <c r="Y1089" s="29">
        <f t="shared" si="249"/>
        <v>10.469218590123448</v>
      </c>
      <c r="Z1089" s="25"/>
      <c r="AA1089" s="29">
        <f t="shared" si="250"/>
        <v>3.1953506666666618</v>
      </c>
      <c r="AB1089" s="25"/>
      <c r="AC1089" s="25">
        <f t="shared" si="251"/>
        <v>0</v>
      </c>
      <c r="AD1089" s="25"/>
      <c r="AE1089" s="29">
        <f t="shared" si="253"/>
        <v>3786.2005074864219</v>
      </c>
      <c r="AF1089" s="25"/>
      <c r="AG1089" s="29">
        <f t="shared" si="254"/>
        <v>1770.0425629703689</v>
      </c>
      <c r="AH1089" s="25"/>
      <c r="AI1089" s="29">
        <f t="shared" si="252"/>
        <v>1451.4349016357023</v>
      </c>
    </row>
    <row r="1090" spans="2:35" x14ac:dyDescent="0.35">
      <c r="B1090" s="5" t="s">
        <v>1</v>
      </c>
      <c r="C1090" s="5">
        <v>1082</v>
      </c>
      <c r="D1090" s="5">
        <v>60</v>
      </c>
      <c r="E1090" s="4">
        <v>63</v>
      </c>
      <c r="F1090" s="1">
        <f t="shared" si="242"/>
        <v>-1.3888888888889086E-2</v>
      </c>
      <c r="G1090" s="1">
        <f t="shared" si="243"/>
        <v>-5.0000000000000711E-2</v>
      </c>
      <c r="R1090">
        <f t="shared" si="244"/>
        <v>0</v>
      </c>
      <c r="S1090">
        <f t="shared" si="240"/>
        <v>63</v>
      </c>
      <c r="T1090" s="29">
        <f t="shared" si="245"/>
        <v>17.5</v>
      </c>
      <c r="U1090" s="29">
        <f t="shared" si="241"/>
        <v>-22.083333333333645</v>
      </c>
      <c r="V1090" s="29">
        <f t="shared" si="246"/>
        <v>187.17480000000003</v>
      </c>
      <c r="W1090" s="29">
        <f t="shared" si="247"/>
        <v>117.04875</v>
      </c>
      <c r="X1090" s="29">
        <f t="shared" si="248"/>
        <v>182.59146666666638</v>
      </c>
      <c r="Y1090" s="29">
        <f t="shared" si="249"/>
        <v>3.1953506666666618</v>
      </c>
      <c r="Z1090" s="25"/>
      <c r="AA1090" s="29">
        <f t="shared" si="250"/>
        <v>-4.5002445987654367</v>
      </c>
      <c r="AB1090" s="25"/>
      <c r="AC1090" s="25">
        <f t="shared" si="251"/>
        <v>0</v>
      </c>
      <c r="AD1090" s="25"/>
      <c r="AE1090" s="29">
        <f t="shared" si="253"/>
        <v>3781.7002628876567</v>
      </c>
      <c r="AF1090" s="25"/>
      <c r="AG1090" s="29">
        <f t="shared" si="254"/>
        <v>1770.0425629703689</v>
      </c>
      <c r="AH1090" s="25"/>
      <c r="AI1090" s="29">
        <f t="shared" si="252"/>
        <v>1451.4349016357023</v>
      </c>
    </row>
    <row r="1091" spans="2:35" x14ac:dyDescent="0.35">
      <c r="B1091" s="5" t="s">
        <v>1</v>
      </c>
      <c r="C1091" s="5">
        <v>1083</v>
      </c>
      <c r="D1091" s="5">
        <v>61</v>
      </c>
      <c r="E1091" s="4">
        <v>62.5</v>
      </c>
      <c r="F1091" s="1">
        <f t="shared" si="242"/>
        <v>-0.29166666666666685</v>
      </c>
      <c r="G1091" s="1">
        <f t="shared" si="243"/>
        <v>-1.0500000000000007</v>
      </c>
      <c r="R1091">
        <f t="shared" si="244"/>
        <v>0</v>
      </c>
      <c r="S1091">
        <f t="shared" si="240"/>
        <v>62.5</v>
      </c>
      <c r="T1091" s="29">
        <f t="shared" si="245"/>
        <v>17.361111111111111</v>
      </c>
      <c r="U1091" s="29">
        <f t="shared" si="241"/>
        <v>-463.75000000000028</v>
      </c>
      <c r="V1091" s="29">
        <f t="shared" si="246"/>
        <v>187.17480000000003</v>
      </c>
      <c r="W1091" s="29">
        <f t="shared" si="247"/>
        <v>115.1982060185185</v>
      </c>
      <c r="X1091" s="29">
        <f t="shared" si="248"/>
        <v>-259.21408888888914</v>
      </c>
      <c r="Y1091" s="29">
        <f t="shared" si="249"/>
        <v>-4.5002445987654367</v>
      </c>
      <c r="Z1091" s="25"/>
      <c r="AA1091" s="29">
        <f t="shared" si="250"/>
        <v>0</v>
      </c>
      <c r="AB1091" s="25"/>
      <c r="AC1091" s="25">
        <f t="shared" si="251"/>
        <v>-4.3850383370370407</v>
      </c>
      <c r="AD1091" s="25"/>
      <c r="AE1091" s="29">
        <f t="shared" si="253"/>
        <v>3781.7002628876567</v>
      </c>
      <c r="AF1091" s="25"/>
      <c r="AG1091" s="29">
        <f t="shared" si="254"/>
        <v>1774.4276013074059</v>
      </c>
      <c r="AH1091" s="25"/>
      <c r="AI1091" s="29">
        <f t="shared" si="252"/>
        <v>1455.0306330720728</v>
      </c>
    </row>
    <row r="1092" spans="2:35" x14ac:dyDescent="0.35">
      <c r="B1092" s="5" t="s">
        <v>1</v>
      </c>
      <c r="C1092" s="5">
        <v>1084</v>
      </c>
      <c r="D1092" s="5">
        <v>62</v>
      </c>
      <c r="E1092" s="4">
        <v>60.9</v>
      </c>
      <c r="F1092" s="1">
        <f t="shared" si="242"/>
        <v>-0.44444444444444481</v>
      </c>
      <c r="G1092" s="1">
        <f t="shared" si="243"/>
        <v>-1.6000000000000014</v>
      </c>
      <c r="R1092">
        <f t="shared" si="244"/>
        <v>0</v>
      </c>
      <c r="S1092">
        <f t="shared" si="240"/>
        <v>60.9</v>
      </c>
      <c r="T1092" s="29">
        <f t="shared" si="245"/>
        <v>16.916666666666664</v>
      </c>
      <c r="U1092" s="29">
        <f t="shared" si="241"/>
        <v>-706.6666666666672</v>
      </c>
      <c r="V1092" s="29">
        <f t="shared" si="246"/>
        <v>187.17480000000003</v>
      </c>
      <c r="W1092" s="29">
        <f t="shared" si="247"/>
        <v>109.37555416666663</v>
      </c>
      <c r="X1092" s="29">
        <f t="shared" si="248"/>
        <v>-502.57520000000056</v>
      </c>
      <c r="Y1092" s="29">
        <f t="shared" si="249"/>
        <v>-8.5018971333333404</v>
      </c>
      <c r="Z1092" s="25"/>
      <c r="AA1092" s="29">
        <f t="shared" si="250"/>
        <v>0</v>
      </c>
      <c r="AB1092" s="25"/>
      <c r="AC1092" s="25">
        <f t="shared" si="251"/>
        <v>-8.2785303777777859</v>
      </c>
      <c r="AD1092" s="25"/>
      <c r="AE1092" s="29">
        <f t="shared" si="253"/>
        <v>3781.7002628876567</v>
      </c>
      <c r="AF1092" s="25"/>
      <c r="AG1092" s="29">
        <f t="shared" si="254"/>
        <v>1782.7061316851837</v>
      </c>
      <c r="AH1092" s="25"/>
      <c r="AI1092" s="29">
        <f t="shared" si="252"/>
        <v>1461.8190279818505</v>
      </c>
    </row>
    <row r="1093" spans="2:35" x14ac:dyDescent="0.35">
      <c r="B1093" s="5" t="s">
        <v>1</v>
      </c>
      <c r="C1093" s="5">
        <v>1085</v>
      </c>
      <c r="D1093" s="5">
        <v>63</v>
      </c>
      <c r="E1093" s="4">
        <v>59.3</v>
      </c>
      <c r="F1093" s="1">
        <f t="shared" si="242"/>
        <v>-0.31944444444444403</v>
      </c>
      <c r="G1093" s="1">
        <f t="shared" si="243"/>
        <v>-1.1499999999999986</v>
      </c>
      <c r="R1093">
        <f t="shared" si="244"/>
        <v>0</v>
      </c>
      <c r="S1093">
        <f t="shared" si="240"/>
        <v>59.3</v>
      </c>
      <c r="T1093" s="29">
        <f t="shared" si="245"/>
        <v>16.472222222222221</v>
      </c>
      <c r="U1093" s="29">
        <f t="shared" si="241"/>
        <v>-507.916666666666</v>
      </c>
      <c r="V1093" s="29">
        <f t="shared" si="246"/>
        <v>187.17480000000003</v>
      </c>
      <c r="W1093" s="29">
        <f t="shared" si="247"/>
        <v>103.7038949074074</v>
      </c>
      <c r="X1093" s="29">
        <f t="shared" si="248"/>
        <v>-304.26964444444377</v>
      </c>
      <c r="Y1093" s="29">
        <f t="shared" si="249"/>
        <v>-5.011997198765421</v>
      </c>
      <c r="Z1093" s="25"/>
      <c r="AA1093" s="29">
        <f t="shared" si="250"/>
        <v>0</v>
      </c>
      <c r="AB1093" s="25"/>
      <c r="AC1093" s="25">
        <f t="shared" si="251"/>
        <v>-4.9528336567901121</v>
      </c>
      <c r="AD1093" s="25"/>
      <c r="AE1093" s="29">
        <f t="shared" si="253"/>
        <v>3781.7002628876567</v>
      </c>
      <c r="AF1093" s="25"/>
      <c r="AG1093" s="29">
        <f t="shared" si="254"/>
        <v>1787.6589653419737</v>
      </c>
      <c r="AH1093" s="25"/>
      <c r="AI1093" s="29">
        <f t="shared" si="252"/>
        <v>1465.8803515804184</v>
      </c>
    </row>
    <row r="1094" spans="2:35" x14ac:dyDescent="0.35">
      <c r="B1094" s="5" t="s">
        <v>1</v>
      </c>
      <c r="C1094" s="5">
        <v>1086</v>
      </c>
      <c r="D1094" s="5">
        <v>64</v>
      </c>
      <c r="E1094" s="4">
        <v>58.6</v>
      </c>
      <c r="F1094" s="1">
        <f t="shared" si="242"/>
        <v>-9.7222222222221627E-2</v>
      </c>
      <c r="G1094" s="1">
        <f t="shared" si="243"/>
        <v>-0.34999999999999787</v>
      </c>
      <c r="R1094">
        <f t="shared" si="244"/>
        <v>0</v>
      </c>
      <c r="S1094">
        <f t="shared" si="240"/>
        <v>58.6</v>
      </c>
      <c r="T1094" s="29">
        <f t="shared" si="245"/>
        <v>16.277777777777779</v>
      </c>
      <c r="U1094" s="29">
        <f t="shared" si="241"/>
        <v>-154.58333333333238</v>
      </c>
      <c r="V1094" s="29">
        <f t="shared" si="246"/>
        <v>187.17480000000003</v>
      </c>
      <c r="W1094" s="29">
        <f t="shared" si="247"/>
        <v>101.27002407407407</v>
      </c>
      <c r="X1094" s="29">
        <f t="shared" si="248"/>
        <v>48.869244444445428</v>
      </c>
      <c r="Y1094" s="29">
        <f t="shared" si="249"/>
        <v>0.79548270123458398</v>
      </c>
      <c r="Z1094" s="25"/>
      <c r="AA1094" s="29">
        <f t="shared" si="250"/>
        <v>3.6712234419753145</v>
      </c>
      <c r="AB1094" s="25"/>
      <c r="AC1094" s="25">
        <f t="shared" si="251"/>
        <v>0</v>
      </c>
      <c r="AD1094" s="25"/>
      <c r="AE1094" s="29">
        <f t="shared" si="253"/>
        <v>3785.3714863296318</v>
      </c>
      <c r="AF1094" s="25"/>
      <c r="AG1094" s="29">
        <f t="shared" si="254"/>
        <v>1787.6589653419737</v>
      </c>
      <c r="AH1094" s="25"/>
      <c r="AI1094" s="29">
        <f t="shared" si="252"/>
        <v>1465.8803515804184</v>
      </c>
    </row>
    <row r="1095" spans="2:35" x14ac:dyDescent="0.35">
      <c r="B1095" s="5" t="s">
        <v>1</v>
      </c>
      <c r="C1095" s="5">
        <v>1087</v>
      </c>
      <c r="D1095" s="5">
        <v>65</v>
      </c>
      <c r="E1095" s="4">
        <v>58.6</v>
      </c>
      <c r="F1095" s="1">
        <f t="shared" si="242"/>
        <v>1.3888888888889086E-2</v>
      </c>
      <c r="G1095" s="1">
        <f t="shared" si="243"/>
        <v>5.0000000000000711E-2</v>
      </c>
      <c r="R1095">
        <f t="shared" si="244"/>
        <v>0</v>
      </c>
      <c r="S1095">
        <f t="shared" si="240"/>
        <v>58.6</v>
      </c>
      <c r="T1095" s="29">
        <f t="shared" si="245"/>
        <v>16.277777777777779</v>
      </c>
      <c r="U1095" s="29">
        <f t="shared" si="241"/>
        <v>22.083333333333645</v>
      </c>
      <c r="V1095" s="29">
        <f t="shared" si="246"/>
        <v>187.17480000000003</v>
      </c>
      <c r="W1095" s="29">
        <f t="shared" si="247"/>
        <v>101.27002407407407</v>
      </c>
      <c r="X1095" s="29">
        <f t="shared" si="248"/>
        <v>225.53591111111146</v>
      </c>
      <c r="Y1095" s="29">
        <f t="shared" si="249"/>
        <v>3.6712234419753145</v>
      </c>
      <c r="Z1095" s="25"/>
      <c r="AA1095" s="29">
        <f t="shared" si="250"/>
        <v>4.0380222790123312</v>
      </c>
      <c r="AB1095" s="25"/>
      <c r="AC1095" s="25">
        <f t="shared" si="251"/>
        <v>0</v>
      </c>
      <c r="AD1095" s="25"/>
      <c r="AE1095" s="29">
        <f t="shared" si="253"/>
        <v>3789.409508608644</v>
      </c>
      <c r="AF1095" s="25"/>
      <c r="AG1095" s="29">
        <f t="shared" si="254"/>
        <v>1787.6589653419737</v>
      </c>
      <c r="AH1095" s="25"/>
      <c r="AI1095" s="29">
        <f t="shared" si="252"/>
        <v>1465.8803515804184</v>
      </c>
    </row>
    <row r="1096" spans="2:35" x14ac:dyDescent="0.35">
      <c r="B1096" s="5" t="s">
        <v>1</v>
      </c>
      <c r="C1096" s="5">
        <v>1088</v>
      </c>
      <c r="D1096" s="5">
        <v>66</v>
      </c>
      <c r="E1096" s="4">
        <v>58.7</v>
      </c>
      <c r="F1096" s="1">
        <f t="shared" si="242"/>
        <v>2.7777777777777186E-2</v>
      </c>
      <c r="G1096" s="1">
        <f t="shared" si="243"/>
        <v>9.9999999999997868E-2</v>
      </c>
      <c r="R1096">
        <f t="shared" si="244"/>
        <v>0</v>
      </c>
      <c r="S1096">
        <f t="shared" ref="S1096:S1159" si="255">IF(R1096=1,"",E1096)</f>
        <v>58.7</v>
      </c>
      <c r="T1096" s="29">
        <f t="shared" si="245"/>
        <v>16.305555555555557</v>
      </c>
      <c r="U1096" s="29">
        <f t="shared" ref="U1096:U1159" si="256">$L$1*F1096</f>
        <v>44.166666666665726</v>
      </c>
      <c r="V1096" s="29">
        <f t="shared" si="246"/>
        <v>187.17480000000003</v>
      </c>
      <c r="W1096" s="29">
        <f t="shared" si="247"/>
        <v>101.61595046296299</v>
      </c>
      <c r="X1096" s="29">
        <f t="shared" si="248"/>
        <v>247.64702222222132</v>
      </c>
      <c r="Y1096" s="29">
        <f t="shared" si="249"/>
        <v>4.0380222790123312</v>
      </c>
      <c r="Z1096" s="25"/>
      <c r="AA1096" s="29">
        <f t="shared" si="250"/>
        <v>3.6846606222222018</v>
      </c>
      <c r="AB1096" s="25"/>
      <c r="AC1096" s="25">
        <f t="shared" si="251"/>
        <v>0</v>
      </c>
      <c r="AD1096" s="25"/>
      <c r="AE1096" s="29">
        <f t="shared" si="253"/>
        <v>3793.0941692308661</v>
      </c>
      <c r="AF1096" s="25"/>
      <c r="AG1096" s="29">
        <f t="shared" si="254"/>
        <v>1787.6589653419737</v>
      </c>
      <c r="AH1096" s="25"/>
      <c r="AI1096" s="29">
        <f t="shared" si="252"/>
        <v>1465.8803515804184</v>
      </c>
    </row>
    <row r="1097" spans="2:35" x14ac:dyDescent="0.35">
      <c r="B1097" s="5" t="s">
        <v>1</v>
      </c>
      <c r="C1097" s="5">
        <v>1089</v>
      </c>
      <c r="D1097" s="5">
        <v>67</v>
      </c>
      <c r="E1097" s="4">
        <v>58.8</v>
      </c>
      <c r="F1097" s="1">
        <f t="shared" ref="F1097:F1160" si="257">($E1098-$E1096)/2/3.6</f>
        <v>1.3888888888888099E-2</v>
      </c>
      <c r="G1097" s="1">
        <f t="shared" ref="G1097:G1160" si="258">($E1098-$E1096)/2</f>
        <v>4.9999999999997158E-2</v>
      </c>
      <c r="R1097">
        <f t="shared" ref="R1097:R1160" si="259">IF(E1097&lt;1,1,0)</f>
        <v>0</v>
      </c>
      <c r="S1097">
        <f t="shared" si="255"/>
        <v>58.8</v>
      </c>
      <c r="T1097" s="29">
        <f t="shared" ref="T1097:T1160" si="260">E1097/3.6</f>
        <v>16.333333333333332</v>
      </c>
      <c r="U1097" s="29">
        <f t="shared" si="256"/>
        <v>22.083333333332078</v>
      </c>
      <c r="V1097" s="29">
        <f t="shared" ref="V1097:V1160" si="261">$L$4*$L$1*$L$5</f>
        <v>187.17480000000003</v>
      </c>
      <c r="W1097" s="29">
        <f t="shared" ref="W1097:W1160" si="262">0.5*1.225*$L$2*$L$3*(T1097^2)</f>
        <v>101.96246666666664</v>
      </c>
      <c r="X1097" s="29">
        <f t="shared" ref="X1097:X1160" si="263">T1097+U1097+V1097</f>
        <v>225.59146666666544</v>
      </c>
      <c r="Y1097" s="29">
        <f t="shared" ref="Y1097:Y1160" si="264">(X1097*T1097)/1000</f>
        <v>3.6846606222222018</v>
      </c>
      <c r="Z1097" s="25"/>
      <c r="AA1097" s="29">
        <f t="shared" ref="AA1097:AA1160" si="265">IF(X1097&gt;0,(X1098*T1098)/1000,0)</f>
        <v>3.3239661777777783</v>
      </c>
      <c r="AB1097" s="25"/>
      <c r="AC1097" s="25">
        <f t="shared" ref="AC1097:AC1160" si="266">IF(X1097 &lt; 0,(X1097*T1098)/1000,0)</f>
        <v>0</v>
      </c>
      <c r="AD1097" s="25"/>
      <c r="AE1097" s="29">
        <f t="shared" si="253"/>
        <v>3796.418135408644</v>
      </c>
      <c r="AF1097" s="25"/>
      <c r="AG1097" s="29">
        <f t="shared" si="254"/>
        <v>1787.6589653419737</v>
      </c>
      <c r="AH1097" s="25"/>
      <c r="AI1097" s="29">
        <f t="shared" ref="AI1097:AI1160" si="267">AG1097*0.82</f>
        <v>1465.8803515804184</v>
      </c>
    </row>
    <row r="1098" spans="2:35" x14ac:dyDescent="0.35">
      <c r="B1098" s="5" t="s">
        <v>1</v>
      </c>
      <c r="C1098" s="5">
        <v>1090</v>
      </c>
      <c r="D1098" s="5">
        <v>68</v>
      </c>
      <c r="E1098" s="4">
        <v>58.8</v>
      </c>
      <c r="F1098" s="1">
        <f t="shared" si="257"/>
        <v>0</v>
      </c>
      <c r="G1098" s="1">
        <f t="shared" si="258"/>
        <v>0</v>
      </c>
      <c r="R1098">
        <f t="shared" si="259"/>
        <v>0</v>
      </c>
      <c r="S1098">
        <f t="shared" si="255"/>
        <v>58.8</v>
      </c>
      <c r="T1098" s="29">
        <f t="shared" si="260"/>
        <v>16.333333333333332</v>
      </c>
      <c r="U1098" s="29">
        <f t="shared" si="256"/>
        <v>0</v>
      </c>
      <c r="V1098" s="29">
        <f t="shared" si="261"/>
        <v>187.17480000000003</v>
      </c>
      <c r="W1098" s="29">
        <f t="shared" si="262"/>
        <v>101.96246666666664</v>
      </c>
      <c r="X1098" s="29">
        <f t="shared" si="263"/>
        <v>203.50813333333338</v>
      </c>
      <c r="Y1098" s="29">
        <f t="shared" si="264"/>
        <v>3.3239661777777783</v>
      </c>
      <c r="Z1098" s="25"/>
      <c r="AA1098" s="29">
        <f t="shared" si="265"/>
        <v>4.4060495111111271</v>
      </c>
      <c r="AB1098" s="25"/>
      <c r="AC1098" s="25">
        <f t="shared" si="266"/>
        <v>0</v>
      </c>
      <c r="AD1098" s="25"/>
      <c r="AE1098" s="29">
        <f t="shared" ref="AE1098:AE1161" si="268">AE1097+AA1098</f>
        <v>3800.8241849197552</v>
      </c>
      <c r="AF1098" s="25"/>
      <c r="AG1098" s="29">
        <f t="shared" ref="AG1098:AG1161" si="269">AG1097+ABS(AC1098)</f>
        <v>1787.6589653419737</v>
      </c>
      <c r="AH1098" s="25"/>
      <c r="AI1098" s="29">
        <f t="shared" si="267"/>
        <v>1465.8803515804184</v>
      </c>
    </row>
    <row r="1099" spans="2:35" x14ac:dyDescent="0.35">
      <c r="B1099" s="5" t="s">
        <v>1</v>
      </c>
      <c r="C1099" s="5">
        <v>1091</v>
      </c>
      <c r="D1099" s="5">
        <v>69</v>
      </c>
      <c r="E1099" s="4">
        <v>58.8</v>
      </c>
      <c r="F1099" s="1">
        <f t="shared" si="257"/>
        <v>4.1666666666667261E-2</v>
      </c>
      <c r="G1099" s="1">
        <f t="shared" si="258"/>
        <v>0.15000000000000213</v>
      </c>
      <c r="R1099">
        <f t="shared" si="259"/>
        <v>0</v>
      </c>
      <c r="S1099">
        <f t="shared" si="255"/>
        <v>58.8</v>
      </c>
      <c r="T1099" s="29">
        <f t="shared" si="260"/>
        <v>16.333333333333332</v>
      </c>
      <c r="U1099" s="29">
        <f t="shared" si="256"/>
        <v>66.250000000000952</v>
      </c>
      <c r="V1099" s="29">
        <f t="shared" si="261"/>
        <v>187.17480000000003</v>
      </c>
      <c r="W1099" s="29">
        <f t="shared" si="262"/>
        <v>101.96246666666664</v>
      </c>
      <c r="X1099" s="29">
        <f t="shared" si="263"/>
        <v>269.75813333333429</v>
      </c>
      <c r="Y1099" s="29">
        <f t="shared" si="264"/>
        <v>4.4060495111111271</v>
      </c>
      <c r="Z1099" s="25"/>
      <c r="AA1099" s="29">
        <f t="shared" si="265"/>
        <v>8.0552446333333503</v>
      </c>
      <c r="AB1099" s="25"/>
      <c r="AC1099" s="25">
        <f t="shared" si="266"/>
        <v>0</v>
      </c>
      <c r="AD1099" s="25"/>
      <c r="AE1099" s="29">
        <f t="shared" si="268"/>
        <v>3808.8794295530884</v>
      </c>
      <c r="AF1099" s="25"/>
      <c r="AG1099" s="29">
        <f t="shared" si="269"/>
        <v>1787.6589653419737</v>
      </c>
      <c r="AH1099" s="25"/>
      <c r="AI1099" s="29">
        <f t="shared" si="267"/>
        <v>1465.8803515804184</v>
      </c>
    </row>
    <row r="1100" spans="2:35" x14ac:dyDescent="0.35">
      <c r="B1100" s="5" t="s">
        <v>1</v>
      </c>
      <c r="C1100" s="5">
        <v>1092</v>
      </c>
      <c r="D1100" s="5">
        <v>70</v>
      </c>
      <c r="E1100" s="4">
        <v>59.1</v>
      </c>
      <c r="F1100" s="1">
        <f t="shared" si="257"/>
        <v>0.18055555555555614</v>
      </c>
      <c r="G1100" s="1">
        <f t="shared" si="258"/>
        <v>0.65000000000000213</v>
      </c>
      <c r="R1100">
        <f t="shared" si="259"/>
        <v>0</v>
      </c>
      <c r="S1100">
        <f t="shared" si="255"/>
        <v>59.1</v>
      </c>
      <c r="T1100" s="29">
        <f t="shared" si="260"/>
        <v>16.416666666666668</v>
      </c>
      <c r="U1100" s="29">
        <f t="shared" si="256"/>
        <v>287.08333333333428</v>
      </c>
      <c r="V1100" s="29">
        <f t="shared" si="261"/>
        <v>187.17480000000003</v>
      </c>
      <c r="W1100" s="29">
        <f t="shared" si="262"/>
        <v>103.00555416666667</v>
      </c>
      <c r="X1100" s="29">
        <f t="shared" si="263"/>
        <v>490.67480000000103</v>
      </c>
      <c r="Y1100" s="29">
        <f t="shared" si="264"/>
        <v>8.0552446333333503</v>
      </c>
      <c r="Z1100" s="25"/>
      <c r="AA1100" s="29">
        <f t="shared" si="265"/>
        <v>12.988877293827166</v>
      </c>
      <c r="AB1100" s="25"/>
      <c r="AC1100" s="25">
        <f t="shared" si="266"/>
        <v>0</v>
      </c>
      <c r="AD1100" s="25"/>
      <c r="AE1100" s="29">
        <f t="shared" si="268"/>
        <v>3821.8683068469154</v>
      </c>
      <c r="AF1100" s="25"/>
      <c r="AG1100" s="29">
        <f t="shared" si="269"/>
        <v>1787.6589653419737</v>
      </c>
      <c r="AH1100" s="25"/>
      <c r="AI1100" s="29">
        <f t="shared" si="267"/>
        <v>1465.8803515804184</v>
      </c>
    </row>
    <row r="1101" spans="2:35" x14ac:dyDescent="0.35">
      <c r="B1101" s="5" t="s">
        <v>1</v>
      </c>
      <c r="C1101" s="5">
        <v>1093</v>
      </c>
      <c r="D1101" s="5">
        <v>71</v>
      </c>
      <c r="E1101" s="4">
        <v>60.1</v>
      </c>
      <c r="F1101" s="1">
        <f t="shared" si="257"/>
        <v>0.36111111111111133</v>
      </c>
      <c r="G1101" s="1">
        <f t="shared" si="258"/>
        <v>1.3000000000000007</v>
      </c>
      <c r="R1101">
        <f t="shared" si="259"/>
        <v>0</v>
      </c>
      <c r="S1101">
        <f t="shared" si="255"/>
        <v>60.1</v>
      </c>
      <c r="T1101" s="29">
        <f t="shared" si="260"/>
        <v>16.694444444444443</v>
      </c>
      <c r="U1101" s="29">
        <f t="shared" si="256"/>
        <v>574.16666666666697</v>
      </c>
      <c r="V1101" s="29">
        <f t="shared" si="261"/>
        <v>187.17480000000003</v>
      </c>
      <c r="W1101" s="29">
        <f t="shared" si="262"/>
        <v>106.52085046296294</v>
      </c>
      <c r="X1101" s="29">
        <f t="shared" si="263"/>
        <v>778.03591111111143</v>
      </c>
      <c r="Y1101" s="29">
        <f t="shared" si="264"/>
        <v>12.988877293827166</v>
      </c>
      <c r="Z1101" s="25"/>
      <c r="AA1101" s="29">
        <f t="shared" si="265"/>
        <v>14.477739704938266</v>
      </c>
      <c r="AB1101" s="25"/>
      <c r="AC1101" s="25">
        <f t="shared" si="266"/>
        <v>0</v>
      </c>
      <c r="AD1101" s="25"/>
      <c r="AE1101" s="29">
        <f t="shared" si="268"/>
        <v>3836.3460465518538</v>
      </c>
      <c r="AF1101" s="25"/>
      <c r="AG1101" s="29">
        <f t="shared" si="269"/>
        <v>1787.6589653419737</v>
      </c>
      <c r="AH1101" s="25"/>
      <c r="AI1101" s="29">
        <f t="shared" si="267"/>
        <v>1465.8803515804184</v>
      </c>
    </row>
    <row r="1102" spans="2:35" x14ac:dyDescent="0.35">
      <c r="B1102" s="5" t="s">
        <v>1</v>
      </c>
      <c r="C1102" s="5">
        <v>1094</v>
      </c>
      <c r="D1102" s="5">
        <v>72</v>
      </c>
      <c r="E1102" s="4">
        <v>61.7</v>
      </c>
      <c r="F1102" s="1">
        <f t="shared" si="257"/>
        <v>0.40277777777777757</v>
      </c>
      <c r="G1102" s="1">
        <f t="shared" si="258"/>
        <v>1.4499999999999993</v>
      </c>
      <c r="R1102">
        <f t="shared" si="259"/>
        <v>0</v>
      </c>
      <c r="S1102">
        <f t="shared" si="255"/>
        <v>61.7</v>
      </c>
      <c r="T1102" s="29">
        <f t="shared" si="260"/>
        <v>17.138888888888889</v>
      </c>
      <c r="U1102" s="29">
        <f t="shared" si="256"/>
        <v>640.41666666666629</v>
      </c>
      <c r="V1102" s="29">
        <f t="shared" si="261"/>
        <v>187.17480000000003</v>
      </c>
      <c r="W1102" s="29">
        <f t="shared" si="262"/>
        <v>112.26800601851852</v>
      </c>
      <c r="X1102" s="29">
        <f t="shared" si="263"/>
        <v>844.73035555555521</v>
      </c>
      <c r="Y1102" s="29">
        <f t="shared" si="264"/>
        <v>14.477739704938266</v>
      </c>
      <c r="Z1102" s="25"/>
      <c r="AA1102" s="29">
        <f t="shared" si="265"/>
        <v>11.310975666666669</v>
      </c>
      <c r="AB1102" s="25"/>
      <c r="AC1102" s="25">
        <f t="shared" si="266"/>
        <v>0</v>
      </c>
      <c r="AD1102" s="25"/>
      <c r="AE1102" s="29">
        <f t="shared" si="268"/>
        <v>3847.6570222185205</v>
      </c>
      <c r="AF1102" s="25"/>
      <c r="AG1102" s="29">
        <f t="shared" si="269"/>
        <v>1787.6589653419737</v>
      </c>
      <c r="AH1102" s="25"/>
      <c r="AI1102" s="29">
        <f t="shared" si="267"/>
        <v>1465.8803515804184</v>
      </c>
    </row>
    <row r="1103" spans="2:35" x14ac:dyDescent="0.35">
      <c r="B1103" s="5" t="s">
        <v>1</v>
      </c>
      <c r="C1103" s="5">
        <v>1095</v>
      </c>
      <c r="D1103" s="5">
        <v>73</v>
      </c>
      <c r="E1103" s="4">
        <v>63</v>
      </c>
      <c r="F1103" s="1">
        <f t="shared" si="257"/>
        <v>0.27777777777777779</v>
      </c>
      <c r="G1103" s="1">
        <f t="shared" si="258"/>
        <v>1</v>
      </c>
      <c r="R1103">
        <f t="shared" si="259"/>
        <v>0</v>
      </c>
      <c r="S1103">
        <f t="shared" si="255"/>
        <v>63</v>
      </c>
      <c r="T1103" s="29">
        <f t="shared" si="260"/>
        <v>17.5</v>
      </c>
      <c r="U1103" s="29">
        <f t="shared" si="256"/>
        <v>441.66666666666669</v>
      </c>
      <c r="V1103" s="29">
        <f t="shared" si="261"/>
        <v>187.17480000000003</v>
      </c>
      <c r="W1103" s="29">
        <f t="shared" si="262"/>
        <v>117.04875</v>
      </c>
      <c r="X1103" s="29">
        <f t="shared" si="263"/>
        <v>646.34146666666675</v>
      </c>
      <c r="Y1103" s="29">
        <f t="shared" si="264"/>
        <v>11.310975666666669</v>
      </c>
      <c r="Z1103" s="25"/>
      <c r="AA1103" s="29">
        <f t="shared" si="265"/>
        <v>7.1418182975308602</v>
      </c>
      <c r="AB1103" s="25"/>
      <c r="AC1103" s="25">
        <f t="shared" si="266"/>
        <v>0</v>
      </c>
      <c r="AD1103" s="25"/>
      <c r="AE1103" s="29">
        <f t="shared" si="268"/>
        <v>3854.7988405160513</v>
      </c>
      <c r="AF1103" s="25"/>
      <c r="AG1103" s="29">
        <f t="shared" si="269"/>
        <v>1787.6589653419737</v>
      </c>
      <c r="AH1103" s="25"/>
      <c r="AI1103" s="29">
        <f t="shared" si="267"/>
        <v>1465.8803515804184</v>
      </c>
    </row>
    <row r="1104" spans="2:35" x14ac:dyDescent="0.35">
      <c r="B1104" s="5" t="s">
        <v>1</v>
      </c>
      <c r="C1104" s="5">
        <v>1096</v>
      </c>
      <c r="D1104" s="5">
        <v>74</v>
      </c>
      <c r="E1104" s="4">
        <v>63.7</v>
      </c>
      <c r="F1104" s="1">
        <f t="shared" si="257"/>
        <v>0.12499999999999981</v>
      </c>
      <c r="G1104" s="1">
        <f t="shared" si="258"/>
        <v>0.44999999999999929</v>
      </c>
      <c r="R1104">
        <f t="shared" si="259"/>
        <v>0</v>
      </c>
      <c r="S1104">
        <f t="shared" si="255"/>
        <v>63.7</v>
      </c>
      <c r="T1104" s="29">
        <f t="shared" si="260"/>
        <v>17.694444444444446</v>
      </c>
      <c r="U1104" s="29">
        <f t="shared" si="256"/>
        <v>198.74999999999969</v>
      </c>
      <c r="V1104" s="29">
        <f t="shared" si="261"/>
        <v>187.17480000000003</v>
      </c>
      <c r="W1104" s="29">
        <f t="shared" si="262"/>
        <v>119.66428379629632</v>
      </c>
      <c r="X1104" s="29">
        <f t="shared" si="263"/>
        <v>403.61924444444418</v>
      </c>
      <c r="Y1104" s="29">
        <f t="shared" si="264"/>
        <v>7.1418182975308602</v>
      </c>
      <c r="Z1104" s="25"/>
      <c r="AA1104" s="29">
        <f t="shared" si="265"/>
        <v>2.8534568666666562</v>
      </c>
      <c r="AB1104" s="25"/>
      <c r="AC1104" s="25">
        <f t="shared" si="266"/>
        <v>0</v>
      </c>
      <c r="AD1104" s="25"/>
      <c r="AE1104" s="29">
        <f t="shared" si="268"/>
        <v>3857.6522973827182</v>
      </c>
      <c r="AF1104" s="25"/>
      <c r="AG1104" s="29">
        <f t="shared" si="269"/>
        <v>1787.6589653419737</v>
      </c>
      <c r="AH1104" s="25"/>
      <c r="AI1104" s="29">
        <f t="shared" si="267"/>
        <v>1465.8803515804184</v>
      </c>
    </row>
    <row r="1105" spans="2:35" x14ac:dyDescent="0.35">
      <c r="B1105" s="5" t="s">
        <v>1</v>
      </c>
      <c r="C1105" s="5">
        <v>1097</v>
      </c>
      <c r="D1105" s="5">
        <v>75</v>
      </c>
      <c r="E1105" s="4">
        <v>63.9</v>
      </c>
      <c r="F1105" s="1">
        <f t="shared" si="257"/>
        <v>-2.7777777777778172E-2</v>
      </c>
      <c r="G1105" s="1">
        <f t="shared" si="258"/>
        <v>-0.10000000000000142</v>
      </c>
      <c r="R1105">
        <f t="shared" si="259"/>
        <v>0</v>
      </c>
      <c r="S1105">
        <f t="shared" si="255"/>
        <v>63.9</v>
      </c>
      <c r="T1105" s="29">
        <f t="shared" si="260"/>
        <v>17.75</v>
      </c>
      <c r="U1105" s="29">
        <f t="shared" si="256"/>
        <v>-44.16666666666729</v>
      </c>
      <c r="V1105" s="29">
        <f t="shared" si="261"/>
        <v>187.17480000000003</v>
      </c>
      <c r="W1105" s="29">
        <f t="shared" si="262"/>
        <v>120.4168875</v>
      </c>
      <c r="X1105" s="29">
        <f t="shared" si="263"/>
        <v>160.75813333333275</v>
      </c>
      <c r="Y1105" s="29">
        <f t="shared" si="264"/>
        <v>2.8534568666666562</v>
      </c>
      <c r="Z1105" s="25"/>
      <c r="AA1105" s="29">
        <f t="shared" si="265"/>
        <v>-2.6197215061728434</v>
      </c>
      <c r="AB1105" s="25"/>
      <c r="AC1105" s="25">
        <f t="shared" si="266"/>
        <v>0</v>
      </c>
      <c r="AD1105" s="25"/>
      <c r="AE1105" s="29">
        <f t="shared" si="268"/>
        <v>3855.0325758765453</v>
      </c>
      <c r="AF1105" s="25"/>
      <c r="AG1105" s="29">
        <f t="shared" si="269"/>
        <v>1787.6589653419737</v>
      </c>
      <c r="AH1105" s="25"/>
      <c r="AI1105" s="29">
        <f t="shared" si="267"/>
        <v>1465.8803515804184</v>
      </c>
    </row>
    <row r="1106" spans="2:35" x14ac:dyDescent="0.35">
      <c r="B1106" s="5" t="s">
        <v>1</v>
      </c>
      <c r="C1106" s="5">
        <v>1098</v>
      </c>
      <c r="D1106" s="5">
        <v>76</v>
      </c>
      <c r="E1106" s="4">
        <v>63.5</v>
      </c>
      <c r="F1106" s="1">
        <f t="shared" si="257"/>
        <v>-0.2222222222222224</v>
      </c>
      <c r="G1106" s="1">
        <f t="shared" si="258"/>
        <v>-0.80000000000000071</v>
      </c>
      <c r="R1106">
        <f t="shared" si="259"/>
        <v>0</v>
      </c>
      <c r="S1106">
        <f t="shared" si="255"/>
        <v>63.5</v>
      </c>
      <c r="T1106" s="29">
        <f t="shared" si="260"/>
        <v>17.638888888888889</v>
      </c>
      <c r="U1106" s="29">
        <f t="shared" si="256"/>
        <v>-353.3333333333336</v>
      </c>
      <c r="V1106" s="29">
        <f t="shared" si="261"/>
        <v>187.17480000000003</v>
      </c>
      <c r="W1106" s="29">
        <f t="shared" si="262"/>
        <v>118.91403935185184</v>
      </c>
      <c r="X1106" s="29">
        <f t="shared" si="263"/>
        <v>-148.51964444444465</v>
      </c>
      <c r="Y1106" s="29">
        <f t="shared" si="264"/>
        <v>-2.6197215061728434</v>
      </c>
      <c r="Z1106" s="25"/>
      <c r="AA1106" s="29">
        <f t="shared" si="265"/>
        <v>0</v>
      </c>
      <c r="AB1106" s="25"/>
      <c r="AC1106" s="25">
        <f t="shared" si="266"/>
        <v>-2.5702149580246947</v>
      </c>
      <c r="AD1106" s="25"/>
      <c r="AE1106" s="29">
        <f t="shared" si="268"/>
        <v>3855.0325758765453</v>
      </c>
      <c r="AF1106" s="25"/>
      <c r="AG1106" s="29">
        <f t="shared" si="269"/>
        <v>1790.2291802999985</v>
      </c>
      <c r="AH1106" s="25"/>
      <c r="AI1106" s="29">
        <f t="shared" si="267"/>
        <v>1467.9879278459987</v>
      </c>
    </row>
    <row r="1107" spans="2:35" x14ac:dyDescent="0.35">
      <c r="B1107" s="5" t="s">
        <v>1</v>
      </c>
      <c r="C1107" s="5">
        <v>1099</v>
      </c>
      <c r="D1107" s="5">
        <v>77</v>
      </c>
      <c r="E1107" s="4">
        <v>62.3</v>
      </c>
      <c r="F1107" s="1">
        <f t="shared" si="257"/>
        <v>-0.44444444444444481</v>
      </c>
      <c r="G1107" s="1">
        <f t="shared" si="258"/>
        <v>-1.6000000000000014</v>
      </c>
      <c r="R1107">
        <f t="shared" si="259"/>
        <v>0</v>
      </c>
      <c r="S1107">
        <f t="shared" si="255"/>
        <v>62.3</v>
      </c>
      <c r="T1107" s="29">
        <f t="shared" si="260"/>
        <v>17.305555555555554</v>
      </c>
      <c r="U1107" s="29">
        <f t="shared" si="256"/>
        <v>-706.6666666666672</v>
      </c>
      <c r="V1107" s="29">
        <f t="shared" si="261"/>
        <v>187.17480000000003</v>
      </c>
      <c r="W1107" s="29">
        <f t="shared" si="262"/>
        <v>114.4621171296296</v>
      </c>
      <c r="X1107" s="29">
        <f t="shared" si="263"/>
        <v>-502.18631111111165</v>
      </c>
      <c r="Y1107" s="29">
        <f t="shared" si="264"/>
        <v>-8.6906131061728491</v>
      </c>
      <c r="Z1107" s="25"/>
      <c r="AA1107" s="29">
        <f t="shared" si="265"/>
        <v>0</v>
      </c>
      <c r="AB1107" s="25"/>
      <c r="AC1107" s="25">
        <f t="shared" si="266"/>
        <v>-8.4116207111111194</v>
      </c>
      <c r="AD1107" s="25"/>
      <c r="AE1107" s="29">
        <f t="shared" si="268"/>
        <v>3855.0325758765453</v>
      </c>
      <c r="AF1107" s="25"/>
      <c r="AG1107" s="29">
        <f t="shared" si="269"/>
        <v>1798.6408010111095</v>
      </c>
      <c r="AH1107" s="25"/>
      <c r="AI1107" s="29">
        <f t="shared" si="267"/>
        <v>1474.8854568291097</v>
      </c>
    </row>
    <row r="1108" spans="2:35" x14ac:dyDescent="0.35">
      <c r="B1108" s="5" t="s">
        <v>1</v>
      </c>
      <c r="C1108" s="5">
        <v>1100</v>
      </c>
      <c r="D1108" s="5">
        <v>78</v>
      </c>
      <c r="E1108" s="4">
        <v>60.3</v>
      </c>
      <c r="F1108" s="1">
        <f t="shared" si="257"/>
        <v>-0.47222222222222199</v>
      </c>
      <c r="G1108" s="1">
        <f t="shared" si="258"/>
        <v>-1.6999999999999993</v>
      </c>
      <c r="R1108">
        <f t="shared" si="259"/>
        <v>0</v>
      </c>
      <c r="S1108">
        <f t="shared" si="255"/>
        <v>60.3</v>
      </c>
      <c r="T1108" s="29">
        <f t="shared" si="260"/>
        <v>16.75</v>
      </c>
      <c r="U1108" s="29">
        <f t="shared" si="256"/>
        <v>-750.83333333333292</v>
      </c>
      <c r="V1108" s="29">
        <f t="shared" si="261"/>
        <v>187.17480000000003</v>
      </c>
      <c r="W1108" s="29">
        <f t="shared" si="262"/>
        <v>107.2309875</v>
      </c>
      <c r="X1108" s="29">
        <f t="shared" si="263"/>
        <v>-546.90853333333291</v>
      </c>
      <c r="Y1108" s="29">
        <f t="shared" si="264"/>
        <v>-9.1607179333333253</v>
      </c>
      <c r="Z1108" s="25"/>
      <c r="AA1108" s="29">
        <f t="shared" si="265"/>
        <v>0</v>
      </c>
      <c r="AB1108" s="25"/>
      <c r="AC1108" s="25">
        <f t="shared" si="266"/>
        <v>-8.9480312814814749</v>
      </c>
      <c r="AD1108" s="25"/>
      <c r="AE1108" s="29">
        <f t="shared" si="268"/>
        <v>3855.0325758765453</v>
      </c>
      <c r="AF1108" s="25"/>
      <c r="AG1108" s="29">
        <f t="shared" si="269"/>
        <v>1807.588832292591</v>
      </c>
      <c r="AH1108" s="25"/>
      <c r="AI1108" s="29">
        <f t="shared" si="267"/>
        <v>1482.2228424799246</v>
      </c>
    </row>
    <row r="1109" spans="2:35" x14ac:dyDescent="0.35">
      <c r="B1109" s="5" t="s">
        <v>1</v>
      </c>
      <c r="C1109" s="5">
        <v>1101</v>
      </c>
      <c r="D1109" s="5">
        <v>79</v>
      </c>
      <c r="E1109" s="4">
        <v>58.9</v>
      </c>
      <c r="F1109" s="1">
        <f t="shared" si="257"/>
        <v>-0.26388888888888867</v>
      </c>
      <c r="G1109" s="1">
        <f t="shared" si="258"/>
        <v>-0.94999999999999929</v>
      </c>
      <c r="R1109">
        <f t="shared" si="259"/>
        <v>0</v>
      </c>
      <c r="S1109">
        <f t="shared" si="255"/>
        <v>58.9</v>
      </c>
      <c r="T1109" s="29">
        <f t="shared" si="260"/>
        <v>16.361111111111111</v>
      </c>
      <c r="U1109" s="29">
        <f t="shared" si="256"/>
        <v>-419.58333333333297</v>
      </c>
      <c r="V1109" s="29">
        <f t="shared" si="261"/>
        <v>187.17480000000003</v>
      </c>
      <c r="W1109" s="29">
        <f t="shared" si="262"/>
        <v>102.30957268518517</v>
      </c>
      <c r="X1109" s="29">
        <f t="shared" si="263"/>
        <v>-216.04742222222185</v>
      </c>
      <c r="Y1109" s="29">
        <f t="shared" si="264"/>
        <v>-3.5347758802469076</v>
      </c>
      <c r="Z1109" s="25"/>
      <c r="AA1109" s="29">
        <f t="shared" si="265"/>
        <v>0</v>
      </c>
      <c r="AB1109" s="25"/>
      <c r="AC1109" s="25">
        <f t="shared" si="266"/>
        <v>-3.5047692938271542</v>
      </c>
      <c r="AD1109" s="25"/>
      <c r="AE1109" s="29">
        <f t="shared" si="268"/>
        <v>3855.0325758765453</v>
      </c>
      <c r="AF1109" s="25"/>
      <c r="AG1109" s="29">
        <f t="shared" si="269"/>
        <v>1811.0936015864181</v>
      </c>
      <c r="AH1109" s="25"/>
      <c r="AI1109" s="29">
        <f t="shared" si="267"/>
        <v>1485.0967533008627</v>
      </c>
    </row>
    <row r="1110" spans="2:35" x14ac:dyDescent="0.35">
      <c r="B1110" s="5" t="s">
        <v>1</v>
      </c>
      <c r="C1110" s="5">
        <v>1102</v>
      </c>
      <c r="D1110" s="5">
        <v>80</v>
      </c>
      <c r="E1110" s="4">
        <v>58.4</v>
      </c>
      <c r="F1110" s="1">
        <f t="shared" si="257"/>
        <v>-1.3888888888889086E-2</v>
      </c>
      <c r="G1110" s="1">
        <f t="shared" si="258"/>
        <v>-5.0000000000000711E-2</v>
      </c>
      <c r="R1110">
        <f t="shared" si="259"/>
        <v>0</v>
      </c>
      <c r="S1110">
        <f t="shared" si="255"/>
        <v>58.4</v>
      </c>
      <c r="T1110" s="29">
        <f t="shared" si="260"/>
        <v>16.222222222222221</v>
      </c>
      <c r="U1110" s="29">
        <f t="shared" si="256"/>
        <v>-22.083333333333645</v>
      </c>
      <c r="V1110" s="29">
        <f t="shared" si="261"/>
        <v>187.17480000000003</v>
      </c>
      <c r="W1110" s="29">
        <f t="shared" si="262"/>
        <v>100.57994074074072</v>
      </c>
      <c r="X1110" s="29">
        <f t="shared" si="263"/>
        <v>181.31368888888861</v>
      </c>
      <c r="Y1110" s="29">
        <f t="shared" si="264"/>
        <v>2.9413109530864148</v>
      </c>
      <c r="Z1110" s="25"/>
      <c r="AA1110" s="29">
        <f t="shared" si="265"/>
        <v>9.8164661777777926</v>
      </c>
      <c r="AB1110" s="25"/>
      <c r="AC1110" s="25">
        <f t="shared" si="266"/>
        <v>0</v>
      </c>
      <c r="AD1110" s="25"/>
      <c r="AE1110" s="29">
        <f t="shared" si="268"/>
        <v>3864.849042054323</v>
      </c>
      <c r="AF1110" s="25"/>
      <c r="AG1110" s="29">
        <f t="shared" si="269"/>
        <v>1811.0936015864181</v>
      </c>
      <c r="AH1110" s="25"/>
      <c r="AI1110" s="29">
        <f t="shared" si="267"/>
        <v>1485.0967533008627</v>
      </c>
    </row>
    <row r="1111" spans="2:35" x14ac:dyDescent="0.35">
      <c r="B1111" s="5" t="s">
        <v>1</v>
      </c>
      <c r="C1111" s="5">
        <v>1103</v>
      </c>
      <c r="D1111" s="5">
        <v>81</v>
      </c>
      <c r="E1111" s="4">
        <v>58.8</v>
      </c>
      <c r="F1111" s="1">
        <f t="shared" si="257"/>
        <v>0.25000000000000061</v>
      </c>
      <c r="G1111" s="1">
        <f t="shared" si="258"/>
        <v>0.90000000000000213</v>
      </c>
      <c r="R1111">
        <f t="shared" si="259"/>
        <v>0</v>
      </c>
      <c r="S1111">
        <f t="shared" si="255"/>
        <v>58.8</v>
      </c>
      <c r="T1111" s="29">
        <f t="shared" si="260"/>
        <v>16.333333333333332</v>
      </c>
      <c r="U1111" s="29">
        <f t="shared" si="256"/>
        <v>397.50000000000097</v>
      </c>
      <c r="V1111" s="29">
        <f t="shared" si="261"/>
        <v>187.17480000000003</v>
      </c>
      <c r="W1111" s="29">
        <f t="shared" si="262"/>
        <v>101.96246666666664</v>
      </c>
      <c r="X1111" s="29">
        <f t="shared" si="263"/>
        <v>601.00813333333429</v>
      </c>
      <c r="Y1111" s="29">
        <f t="shared" si="264"/>
        <v>9.8164661777777926</v>
      </c>
      <c r="Z1111" s="25"/>
      <c r="AA1111" s="29">
        <f t="shared" si="265"/>
        <v>16.33449557530864</v>
      </c>
      <c r="AB1111" s="25"/>
      <c r="AC1111" s="25">
        <f t="shared" si="266"/>
        <v>0</v>
      </c>
      <c r="AD1111" s="25"/>
      <c r="AE1111" s="29">
        <f t="shared" si="268"/>
        <v>3881.1835376296317</v>
      </c>
      <c r="AF1111" s="25"/>
      <c r="AG1111" s="29">
        <f t="shared" si="269"/>
        <v>1811.0936015864181</v>
      </c>
      <c r="AH1111" s="25"/>
      <c r="AI1111" s="29">
        <f t="shared" si="267"/>
        <v>1485.0967533008627</v>
      </c>
    </row>
    <row r="1112" spans="2:35" x14ac:dyDescent="0.35">
      <c r="B1112" s="5" t="s">
        <v>1</v>
      </c>
      <c r="C1112" s="5">
        <v>1104</v>
      </c>
      <c r="D1112" s="5">
        <v>82</v>
      </c>
      <c r="E1112" s="4">
        <v>60.2</v>
      </c>
      <c r="F1112" s="1">
        <f t="shared" si="257"/>
        <v>0.4861111111111111</v>
      </c>
      <c r="G1112" s="1">
        <f t="shared" si="258"/>
        <v>1.75</v>
      </c>
      <c r="R1112">
        <f t="shared" si="259"/>
        <v>0</v>
      </c>
      <c r="S1112">
        <f t="shared" si="255"/>
        <v>60.2</v>
      </c>
      <c r="T1112" s="29">
        <f t="shared" si="260"/>
        <v>16.722222222222221</v>
      </c>
      <c r="U1112" s="29">
        <f t="shared" si="256"/>
        <v>772.91666666666663</v>
      </c>
      <c r="V1112" s="29">
        <f t="shared" si="261"/>
        <v>187.17480000000003</v>
      </c>
      <c r="W1112" s="29">
        <f t="shared" si="262"/>
        <v>106.87562407407405</v>
      </c>
      <c r="X1112" s="29">
        <f t="shared" si="263"/>
        <v>976.81368888888881</v>
      </c>
      <c r="Y1112" s="29">
        <f t="shared" si="264"/>
        <v>16.33449557530864</v>
      </c>
      <c r="Z1112" s="25"/>
      <c r="AA1112" s="29">
        <f t="shared" si="265"/>
        <v>17.678727171604919</v>
      </c>
      <c r="AB1112" s="25"/>
      <c r="AC1112" s="25">
        <f t="shared" si="266"/>
        <v>0</v>
      </c>
      <c r="AD1112" s="25"/>
      <c r="AE1112" s="29">
        <f t="shared" si="268"/>
        <v>3898.8622648012365</v>
      </c>
      <c r="AF1112" s="25"/>
      <c r="AG1112" s="29">
        <f t="shared" si="269"/>
        <v>1811.0936015864181</v>
      </c>
      <c r="AH1112" s="25"/>
      <c r="AI1112" s="29">
        <f t="shared" si="267"/>
        <v>1485.0967533008627</v>
      </c>
    </row>
    <row r="1113" spans="2:35" x14ac:dyDescent="0.35">
      <c r="B1113" s="5" t="s">
        <v>1</v>
      </c>
      <c r="C1113" s="5">
        <v>1105</v>
      </c>
      <c r="D1113" s="5">
        <v>83</v>
      </c>
      <c r="E1113" s="4">
        <v>62.3</v>
      </c>
      <c r="F1113" s="1">
        <f t="shared" si="257"/>
        <v>0.51388888888888828</v>
      </c>
      <c r="G1113" s="1">
        <f t="shared" si="258"/>
        <v>1.8499999999999979</v>
      </c>
      <c r="R1113">
        <f t="shared" si="259"/>
        <v>0</v>
      </c>
      <c r="S1113">
        <f t="shared" si="255"/>
        <v>62.3</v>
      </c>
      <c r="T1113" s="29">
        <f t="shared" si="260"/>
        <v>17.305555555555554</v>
      </c>
      <c r="U1113" s="29">
        <f t="shared" si="256"/>
        <v>817.08333333333235</v>
      </c>
      <c r="V1113" s="29">
        <f t="shared" si="261"/>
        <v>187.17480000000003</v>
      </c>
      <c r="W1113" s="29">
        <f t="shared" si="262"/>
        <v>114.4621171296296</v>
      </c>
      <c r="X1113" s="29">
        <f t="shared" si="263"/>
        <v>1021.5636888888879</v>
      </c>
      <c r="Y1113" s="29">
        <f t="shared" si="264"/>
        <v>17.678727171604919</v>
      </c>
      <c r="Z1113" s="25"/>
      <c r="AA1113" s="29">
        <f t="shared" si="265"/>
        <v>12.26095686666668</v>
      </c>
      <c r="AB1113" s="25"/>
      <c r="AC1113" s="25">
        <f t="shared" si="266"/>
        <v>0</v>
      </c>
      <c r="AD1113" s="25"/>
      <c r="AE1113" s="29">
        <f t="shared" si="268"/>
        <v>3911.1232216679032</v>
      </c>
      <c r="AF1113" s="25"/>
      <c r="AG1113" s="29">
        <f t="shared" si="269"/>
        <v>1811.0936015864181</v>
      </c>
      <c r="AH1113" s="25"/>
      <c r="AI1113" s="29">
        <f t="shared" si="267"/>
        <v>1485.0967533008627</v>
      </c>
    </row>
    <row r="1114" spans="2:35" x14ac:dyDescent="0.35">
      <c r="B1114" s="5" t="s">
        <v>1</v>
      </c>
      <c r="C1114" s="5">
        <v>1106</v>
      </c>
      <c r="D1114" s="5">
        <v>84</v>
      </c>
      <c r="E1114" s="4">
        <v>63.9</v>
      </c>
      <c r="F1114" s="1">
        <f t="shared" si="257"/>
        <v>0.30555555555555597</v>
      </c>
      <c r="G1114" s="1">
        <f t="shared" si="258"/>
        <v>1.1000000000000014</v>
      </c>
      <c r="R1114">
        <f t="shared" si="259"/>
        <v>0</v>
      </c>
      <c r="S1114">
        <f t="shared" si="255"/>
        <v>63.9</v>
      </c>
      <c r="T1114" s="29">
        <f t="shared" si="260"/>
        <v>17.75</v>
      </c>
      <c r="U1114" s="29">
        <f t="shared" si="256"/>
        <v>485.833333333334</v>
      </c>
      <c r="V1114" s="29">
        <f t="shared" si="261"/>
        <v>187.17480000000003</v>
      </c>
      <c r="W1114" s="29">
        <f t="shared" si="262"/>
        <v>120.4168875</v>
      </c>
      <c r="X1114" s="29">
        <f t="shared" si="263"/>
        <v>690.75813333333406</v>
      </c>
      <c r="Y1114" s="29">
        <f t="shared" si="264"/>
        <v>12.26095686666668</v>
      </c>
      <c r="Z1114" s="25"/>
      <c r="AA1114" s="29">
        <f t="shared" si="265"/>
        <v>5.6528540555555855</v>
      </c>
      <c r="AB1114" s="25"/>
      <c r="AC1114" s="25">
        <f t="shared" si="266"/>
        <v>0</v>
      </c>
      <c r="AD1114" s="25"/>
      <c r="AE1114" s="29">
        <f t="shared" si="268"/>
        <v>3916.7760757234587</v>
      </c>
      <c r="AF1114" s="25"/>
      <c r="AG1114" s="29">
        <f t="shared" si="269"/>
        <v>1811.0936015864181</v>
      </c>
      <c r="AH1114" s="25"/>
      <c r="AI1114" s="29">
        <f t="shared" si="267"/>
        <v>1485.0967533008627</v>
      </c>
    </row>
    <row r="1115" spans="2:35" x14ac:dyDescent="0.35">
      <c r="B1115" s="5" t="s">
        <v>1</v>
      </c>
      <c r="C1115" s="5">
        <v>1107</v>
      </c>
      <c r="D1115" s="5">
        <v>85</v>
      </c>
      <c r="E1115" s="4">
        <v>64.5</v>
      </c>
      <c r="F1115" s="1">
        <f t="shared" si="257"/>
        <v>6.9444444444445433E-2</v>
      </c>
      <c r="G1115" s="1">
        <f t="shared" si="258"/>
        <v>0.25000000000000355</v>
      </c>
      <c r="R1115">
        <f t="shared" si="259"/>
        <v>0</v>
      </c>
      <c r="S1115">
        <f t="shared" si="255"/>
        <v>64.5</v>
      </c>
      <c r="T1115" s="29">
        <f t="shared" si="260"/>
        <v>17.916666666666668</v>
      </c>
      <c r="U1115" s="29">
        <f t="shared" si="256"/>
        <v>110.41666666666823</v>
      </c>
      <c r="V1115" s="29">
        <f t="shared" si="261"/>
        <v>187.17480000000003</v>
      </c>
      <c r="W1115" s="29">
        <f t="shared" si="262"/>
        <v>122.68885416666669</v>
      </c>
      <c r="X1115" s="29">
        <f t="shared" si="263"/>
        <v>315.50813333333497</v>
      </c>
      <c r="Y1115" s="29">
        <f t="shared" si="264"/>
        <v>5.6528540555555855</v>
      </c>
      <c r="Z1115" s="25"/>
      <c r="AA1115" s="29">
        <f t="shared" si="265"/>
        <v>-0.28210141728395022</v>
      </c>
      <c r="AB1115" s="25"/>
      <c r="AC1115" s="25">
        <f t="shared" si="266"/>
        <v>0</v>
      </c>
      <c r="AD1115" s="25"/>
      <c r="AE1115" s="29">
        <f t="shared" si="268"/>
        <v>3916.4939743061746</v>
      </c>
      <c r="AF1115" s="25"/>
      <c r="AG1115" s="29">
        <f t="shared" si="269"/>
        <v>1811.0936015864181</v>
      </c>
      <c r="AH1115" s="25"/>
      <c r="AI1115" s="29">
        <f t="shared" si="267"/>
        <v>1485.0967533008627</v>
      </c>
    </row>
    <row r="1116" spans="2:35" x14ac:dyDescent="0.35">
      <c r="B1116" s="5" t="s">
        <v>1</v>
      </c>
      <c r="C1116" s="5">
        <v>1108</v>
      </c>
      <c r="D1116" s="5">
        <v>86</v>
      </c>
      <c r="E1116" s="4">
        <v>64.400000000000006</v>
      </c>
      <c r="F1116" s="1">
        <f t="shared" si="257"/>
        <v>-0.1388888888888889</v>
      </c>
      <c r="G1116" s="1">
        <f t="shared" si="258"/>
        <v>-0.5</v>
      </c>
      <c r="R1116">
        <f t="shared" si="259"/>
        <v>0</v>
      </c>
      <c r="S1116">
        <f t="shared" si="255"/>
        <v>64.400000000000006</v>
      </c>
      <c r="T1116" s="29">
        <f t="shared" si="260"/>
        <v>17.888888888888889</v>
      </c>
      <c r="U1116" s="29">
        <f t="shared" si="256"/>
        <v>-220.83333333333334</v>
      </c>
      <c r="V1116" s="29">
        <f t="shared" si="261"/>
        <v>187.17480000000003</v>
      </c>
      <c r="W1116" s="29">
        <f t="shared" si="262"/>
        <v>122.30871851851852</v>
      </c>
      <c r="X1116" s="29">
        <f t="shared" si="263"/>
        <v>-15.769644444444424</v>
      </c>
      <c r="Y1116" s="29">
        <f t="shared" si="264"/>
        <v>-0.28210141728395022</v>
      </c>
      <c r="Z1116" s="25"/>
      <c r="AA1116" s="29">
        <f t="shared" si="265"/>
        <v>0</v>
      </c>
      <c r="AB1116" s="25"/>
      <c r="AC1116" s="25">
        <f t="shared" si="266"/>
        <v>-0.27815900617283917</v>
      </c>
      <c r="AD1116" s="25"/>
      <c r="AE1116" s="29">
        <f t="shared" si="268"/>
        <v>3916.4939743061746</v>
      </c>
      <c r="AF1116" s="25"/>
      <c r="AG1116" s="29">
        <f t="shared" si="269"/>
        <v>1811.371760592591</v>
      </c>
      <c r="AH1116" s="25"/>
      <c r="AI1116" s="29">
        <f t="shared" si="267"/>
        <v>1485.3248436859246</v>
      </c>
    </row>
    <row r="1117" spans="2:35" x14ac:dyDescent="0.35">
      <c r="B1117" s="5" t="s">
        <v>1</v>
      </c>
      <c r="C1117" s="5">
        <v>1109</v>
      </c>
      <c r="D1117" s="5">
        <v>87</v>
      </c>
      <c r="E1117" s="4">
        <v>63.5</v>
      </c>
      <c r="F1117" s="1">
        <f t="shared" si="257"/>
        <v>-0.33333333333333409</v>
      </c>
      <c r="G1117" s="1">
        <f t="shared" si="258"/>
        <v>-1.2000000000000028</v>
      </c>
      <c r="R1117">
        <f t="shared" si="259"/>
        <v>0</v>
      </c>
      <c r="S1117">
        <f t="shared" si="255"/>
        <v>63.5</v>
      </c>
      <c r="T1117" s="29">
        <f t="shared" si="260"/>
        <v>17.638888888888889</v>
      </c>
      <c r="U1117" s="29">
        <f t="shared" si="256"/>
        <v>-530.00000000000125</v>
      </c>
      <c r="V1117" s="29">
        <f t="shared" si="261"/>
        <v>187.17480000000003</v>
      </c>
      <c r="W1117" s="29">
        <f t="shared" si="262"/>
        <v>118.91403935185184</v>
      </c>
      <c r="X1117" s="29">
        <f t="shared" si="263"/>
        <v>-325.18631111111233</v>
      </c>
      <c r="Y1117" s="29">
        <f t="shared" si="264"/>
        <v>-5.735925209876565</v>
      </c>
      <c r="Z1117" s="25"/>
      <c r="AA1117" s="29">
        <f t="shared" si="265"/>
        <v>0</v>
      </c>
      <c r="AB1117" s="25"/>
      <c r="AC1117" s="25">
        <f t="shared" si="266"/>
        <v>-5.6004309135802677</v>
      </c>
      <c r="AD1117" s="25"/>
      <c r="AE1117" s="29">
        <f t="shared" si="268"/>
        <v>3916.4939743061746</v>
      </c>
      <c r="AF1117" s="25"/>
      <c r="AG1117" s="29">
        <f t="shared" si="269"/>
        <v>1816.9721915061714</v>
      </c>
      <c r="AH1117" s="25"/>
      <c r="AI1117" s="29">
        <f t="shared" si="267"/>
        <v>1489.9171970350606</v>
      </c>
    </row>
    <row r="1118" spans="2:35" x14ac:dyDescent="0.35">
      <c r="B1118" s="5" t="s">
        <v>1</v>
      </c>
      <c r="C1118" s="5">
        <v>1110</v>
      </c>
      <c r="D1118" s="5">
        <v>88</v>
      </c>
      <c r="E1118" s="4">
        <v>62</v>
      </c>
      <c r="F1118" s="1">
        <f t="shared" si="257"/>
        <v>-0.31944444444444403</v>
      </c>
      <c r="G1118" s="1">
        <f t="shared" si="258"/>
        <v>-1.1499999999999986</v>
      </c>
      <c r="R1118">
        <f t="shared" si="259"/>
        <v>0</v>
      </c>
      <c r="S1118">
        <f t="shared" si="255"/>
        <v>62</v>
      </c>
      <c r="T1118" s="29">
        <f t="shared" si="260"/>
        <v>17.222222222222221</v>
      </c>
      <c r="U1118" s="29">
        <f t="shared" si="256"/>
        <v>-507.916666666666</v>
      </c>
      <c r="V1118" s="29">
        <f t="shared" si="261"/>
        <v>187.17480000000003</v>
      </c>
      <c r="W1118" s="29">
        <f t="shared" si="262"/>
        <v>113.36240740740739</v>
      </c>
      <c r="X1118" s="29">
        <f t="shared" si="263"/>
        <v>-303.51964444444377</v>
      </c>
      <c r="Y1118" s="29">
        <f t="shared" si="264"/>
        <v>-5.2272827654320873</v>
      </c>
      <c r="Z1118" s="25"/>
      <c r="AA1118" s="29">
        <f t="shared" si="265"/>
        <v>0</v>
      </c>
      <c r="AB1118" s="25"/>
      <c r="AC1118" s="25">
        <f t="shared" si="266"/>
        <v>-5.1598339555555439</v>
      </c>
      <c r="AD1118" s="25"/>
      <c r="AE1118" s="29">
        <f t="shared" si="268"/>
        <v>3916.4939743061746</v>
      </c>
      <c r="AF1118" s="25"/>
      <c r="AG1118" s="29">
        <f t="shared" si="269"/>
        <v>1822.1320254617269</v>
      </c>
      <c r="AH1118" s="25"/>
      <c r="AI1118" s="29">
        <f t="shared" si="267"/>
        <v>1494.1482608786159</v>
      </c>
    </row>
    <row r="1119" spans="2:35" x14ac:dyDescent="0.35">
      <c r="B1119" s="5" t="s">
        <v>1</v>
      </c>
      <c r="C1119" s="5">
        <v>1111</v>
      </c>
      <c r="D1119" s="5">
        <v>89</v>
      </c>
      <c r="E1119" s="4">
        <v>61.2</v>
      </c>
      <c r="F1119" s="1">
        <f t="shared" si="257"/>
        <v>-9.7222222222222612E-2</v>
      </c>
      <c r="G1119" s="1">
        <f t="shared" si="258"/>
        <v>-0.35000000000000142</v>
      </c>
      <c r="R1119">
        <f t="shared" si="259"/>
        <v>0</v>
      </c>
      <c r="S1119">
        <f t="shared" si="255"/>
        <v>61.2</v>
      </c>
      <c r="T1119" s="29">
        <f t="shared" si="260"/>
        <v>17</v>
      </c>
      <c r="U1119" s="29">
        <f t="shared" si="256"/>
        <v>-154.58333333333394</v>
      </c>
      <c r="V1119" s="29">
        <f t="shared" si="261"/>
        <v>187.17480000000003</v>
      </c>
      <c r="W1119" s="29">
        <f t="shared" si="262"/>
        <v>110.4558</v>
      </c>
      <c r="X1119" s="29">
        <f t="shared" si="263"/>
        <v>49.591466666666093</v>
      </c>
      <c r="Y1119" s="29">
        <f t="shared" si="264"/>
        <v>0.8430549333333236</v>
      </c>
      <c r="Z1119" s="25"/>
      <c r="AA1119" s="29">
        <f t="shared" si="265"/>
        <v>8.7415374123456715</v>
      </c>
      <c r="AB1119" s="25"/>
      <c r="AC1119" s="25">
        <f t="shared" si="266"/>
        <v>0</v>
      </c>
      <c r="AD1119" s="25"/>
      <c r="AE1119" s="29">
        <f t="shared" si="268"/>
        <v>3925.2355117185202</v>
      </c>
      <c r="AF1119" s="25"/>
      <c r="AG1119" s="29">
        <f t="shared" si="269"/>
        <v>1822.1320254617269</v>
      </c>
      <c r="AH1119" s="25"/>
      <c r="AI1119" s="29">
        <f t="shared" si="267"/>
        <v>1494.1482608786159</v>
      </c>
    </row>
    <row r="1120" spans="2:35" x14ac:dyDescent="0.35">
      <c r="B1120" s="5" t="s">
        <v>1</v>
      </c>
      <c r="C1120" s="5">
        <v>1112</v>
      </c>
      <c r="D1120" s="5">
        <v>90</v>
      </c>
      <c r="E1120" s="4">
        <v>61.3</v>
      </c>
      <c r="F1120" s="1">
        <f t="shared" si="257"/>
        <v>0.19444444444444425</v>
      </c>
      <c r="G1120" s="1">
        <f t="shared" si="258"/>
        <v>0.69999999999999929</v>
      </c>
      <c r="R1120">
        <f t="shared" si="259"/>
        <v>0</v>
      </c>
      <c r="S1120">
        <f t="shared" si="255"/>
        <v>61.3</v>
      </c>
      <c r="T1120" s="29">
        <f t="shared" si="260"/>
        <v>17.027777777777775</v>
      </c>
      <c r="U1120" s="29">
        <f t="shared" si="256"/>
        <v>309.16666666666634</v>
      </c>
      <c r="V1120" s="29">
        <f t="shared" si="261"/>
        <v>187.17480000000003</v>
      </c>
      <c r="W1120" s="29">
        <f t="shared" si="262"/>
        <v>110.81706157407403</v>
      </c>
      <c r="X1120" s="29">
        <f t="shared" si="263"/>
        <v>513.36924444444412</v>
      </c>
      <c r="Y1120" s="29">
        <f t="shared" si="264"/>
        <v>8.7415374123456715</v>
      </c>
      <c r="Z1120" s="25"/>
      <c r="AA1120" s="29">
        <f t="shared" si="265"/>
        <v>18.917320441975313</v>
      </c>
      <c r="AB1120" s="25"/>
      <c r="AC1120" s="25">
        <f t="shared" si="266"/>
        <v>0</v>
      </c>
      <c r="AD1120" s="25"/>
      <c r="AE1120" s="29">
        <f t="shared" si="268"/>
        <v>3944.1528321604956</v>
      </c>
      <c r="AF1120" s="25"/>
      <c r="AG1120" s="29">
        <f t="shared" si="269"/>
        <v>1822.1320254617269</v>
      </c>
      <c r="AH1120" s="25"/>
      <c r="AI1120" s="29">
        <f t="shared" si="267"/>
        <v>1494.1482608786159</v>
      </c>
    </row>
    <row r="1121" spans="2:35" x14ac:dyDescent="0.35">
      <c r="B1121" s="5" t="s">
        <v>1</v>
      </c>
      <c r="C1121" s="5">
        <v>1113</v>
      </c>
      <c r="D1121" s="5">
        <v>91</v>
      </c>
      <c r="E1121" s="4">
        <v>62.6</v>
      </c>
      <c r="F1121" s="1">
        <f t="shared" si="257"/>
        <v>0.55555555555555558</v>
      </c>
      <c r="G1121" s="1">
        <f t="shared" si="258"/>
        <v>2</v>
      </c>
      <c r="R1121">
        <f t="shared" si="259"/>
        <v>0</v>
      </c>
      <c r="S1121">
        <f t="shared" si="255"/>
        <v>62.6</v>
      </c>
      <c r="T1121" s="29">
        <f t="shared" si="260"/>
        <v>17.388888888888889</v>
      </c>
      <c r="U1121" s="29">
        <f t="shared" si="256"/>
        <v>883.33333333333337</v>
      </c>
      <c r="V1121" s="29">
        <f t="shared" si="261"/>
        <v>187.17480000000003</v>
      </c>
      <c r="W1121" s="29">
        <f t="shared" si="262"/>
        <v>115.56713518518519</v>
      </c>
      <c r="X1121" s="29">
        <f t="shared" si="263"/>
        <v>1087.8970222222224</v>
      </c>
      <c r="Y1121" s="29">
        <f t="shared" si="264"/>
        <v>18.917320441975313</v>
      </c>
      <c r="Z1121" s="25"/>
      <c r="AA1121" s="29">
        <f t="shared" si="265"/>
        <v>25.354787190123449</v>
      </c>
      <c r="AB1121" s="25"/>
      <c r="AC1121" s="25">
        <f t="shared" si="266"/>
        <v>0</v>
      </c>
      <c r="AD1121" s="25"/>
      <c r="AE1121" s="29">
        <f t="shared" si="268"/>
        <v>3969.5076193506188</v>
      </c>
      <c r="AF1121" s="25"/>
      <c r="AG1121" s="29">
        <f t="shared" si="269"/>
        <v>1822.1320254617269</v>
      </c>
      <c r="AH1121" s="25"/>
      <c r="AI1121" s="29">
        <f t="shared" si="267"/>
        <v>1494.1482608786159</v>
      </c>
    </row>
    <row r="1122" spans="2:35" x14ac:dyDescent="0.35">
      <c r="B1122" s="5" t="s">
        <v>1</v>
      </c>
      <c r="C1122" s="5">
        <v>1114</v>
      </c>
      <c r="D1122" s="5">
        <v>92</v>
      </c>
      <c r="E1122" s="4">
        <v>65.3</v>
      </c>
      <c r="F1122" s="1">
        <f t="shared" si="257"/>
        <v>0.74999999999999978</v>
      </c>
      <c r="G1122" s="1">
        <f t="shared" si="258"/>
        <v>2.6999999999999993</v>
      </c>
      <c r="R1122">
        <f t="shared" si="259"/>
        <v>0</v>
      </c>
      <c r="S1122">
        <f t="shared" si="255"/>
        <v>65.3</v>
      </c>
      <c r="T1122" s="29">
        <f t="shared" si="260"/>
        <v>18.138888888888889</v>
      </c>
      <c r="U1122" s="29">
        <f t="shared" si="256"/>
        <v>1192.4999999999995</v>
      </c>
      <c r="V1122" s="29">
        <f t="shared" si="261"/>
        <v>187.17480000000003</v>
      </c>
      <c r="W1122" s="29">
        <f t="shared" si="262"/>
        <v>125.75117268518518</v>
      </c>
      <c r="X1122" s="29">
        <f t="shared" si="263"/>
        <v>1397.8136888888885</v>
      </c>
      <c r="Y1122" s="29">
        <f t="shared" si="264"/>
        <v>25.354787190123449</v>
      </c>
      <c r="Z1122" s="25"/>
      <c r="AA1122" s="29">
        <f t="shared" si="265"/>
        <v>20.994628938271642</v>
      </c>
      <c r="AB1122" s="25"/>
      <c r="AC1122" s="25">
        <f t="shared" si="266"/>
        <v>0</v>
      </c>
      <c r="AD1122" s="25"/>
      <c r="AE1122" s="29">
        <f t="shared" si="268"/>
        <v>3990.5022482888903</v>
      </c>
      <c r="AF1122" s="25"/>
      <c r="AG1122" s="29">
        <f t="shared" si="269"/>
        <v>1822.1320254617269</v>
      </c>
      <c r="AH1122" s="25"/>
      <c r="AI1122" s="29">
        <f t="shared" si="267"/>
        <v>1494.1482608786159</v>
      </c>
    </row>
    <row r="1123" spans="2:35" x14ac:dyDescent="0.35">
      <c r="B1123" s="5" t="s">
        <v>1</v>
      </c>
      <c r="C1123" s="5">
        <v>1115</v>
      </c>
      <c r="D1123" s="5">
        <v>93</v>
      </c>
      <c r="E1123" s="4">
        <v>68</v>
      </c>
      <c r="F1123" s="1">
        <f t="shared" si="257"/>
        <v>0.56944444444444564</v>
      </c>
      <c r="G1123" s="1">
        <f t="shared" si="258"/>
        <v>2.0500000000000043</v>
      </c>
      <c r="R1123">
        <f t="shared" si="259"/>
        <v>0</v>
      </c>
      <c r="S1123">
        <f t="shared" si="255"/>
        <v>68</v>
      </c>
      <c r="T1123" s="29">
        <f t="shared" si="260"/>
        <v>18.888888888888889</v>
      </c>
      <c r="U1123" s="29">
        <f t="shared" si="256"/>
        <v>905.41666666666856</v>
      </c>
      <c r="V1123" s="29">
        <f t="shared" si="261"/>
        <v>187.17480000000003</v>
      </c>
      <c r="W1123" s="29">
        <f t="shared" si="262"/>
        <v>136.36518518518517</v>
      </c>
      <c r="X1123" s="29">
        <f t="shared" si="263"/>
        <v>1111.4803555555575</v>
      </c>
      <c r="Y1123" s="29">
        <f t="shared" si="264"/>
        <v>20.994628938271642</v>
      </c>
      <c r="Z1123" s="25"/>
      <c r="AA1123" s="29">
        <f t="shared" si="265"/>
        <v>11.217145990123468</v>
      </c>
      <c r="AB1123" s="25"/>
      <c r="AC1123" s="25">
        <f t="shared" si="266"/>
        <v>0</v>
      </c>
      <c r="AD1123" s="25"/>
      <c r="AE1123" s="29">
        <f t="shared" si="268"/>
        <v>4001.7193942790136</v>
      </c>
      <c r="AF1123" s="25"/>
      <c r="AG1123" s="29">
        <f t="shared" si="269"/>
        <v>1822.1320254617269</v>
      </c>
      <c r="AH1123" s="25"/>
      <c r="AI1123" s="29">
        <f t="shared" si="267"/>
        <v>1494.1482608786159</v>
      </c>
    </row>
    <row r="1124" spans="2:35" x14ac:dyDescent="0.35">
      <c r="B1124" s="5" t="s">
        <v>1</v>
      </c>
      <c r="C1124" s="5">
        <v>1116</v>
      </c>
      <c r="D1124" s="5">
        <v>94</v>
      </c>
      <c r="E1124" s="4">
        <v>69.400000000000006</v>
      </c>
      <c r="F1124" s="1">
        <f t="shared" si="257"/>
        <v>0.23611111111111149</v>
      </c>
      <c r="G1124" s="1">
        <f t="shared" si="258"/>
        <v>0.85000000000000142</v>
      </c>
      <c r="R1124">
        <f t="shared" si="259"/>
        <v>0</v>
      </c>
      <c r="S1124">
        <f t="shared" si="255"/>
        <v>69.400000000000006</v>
      </c>
      <c r="T1124" s="29">
        <f t="shared" si="260"/>
        <v>19.277777777777779</v>
      </c>
      <c r="U1124" s="29">
        <f t="shared" si="256"/>
        <v>375.41666666666725</v>
      </c>
      <c r="V1124" s="29">
        <f t="shared" si="261"/>
        <v>187.17480000000003</v>
      </c>
      <c r="W1124" s="29">
        <f t="shared" si="262"/>
        <v>142.03802407407409</v>
      </c>
      <c r="X1124" s="29">
        <f t="shared" si="263"/>
        <v>581.86924444444503</v>
      </c>
      <c r="Y1124" s="29">
        <f t="shared" si="264"/>
        <v>11.217145990123468</v>
      </c>
      <c r="Z1124" s="25"/>
      <c r="AA1124" s="29">
        <f t="shared" si="265"/>
        <v>3.5712068530863839</v>
      </c>
      <c r="AB1124" s="25"/>
      <c r="AC1124" s="25">
        <f t="shared" si="266"/>
        <v>0</v>
      </c>
      <c r="AD1124" s="25"/>
      <c r="AE1124" s="29">
        <f t="shared" si="268"/>
        <v>4005.2906011321002</v>
      </c>
      <c r="AF1124" s="25"/>
      <c r="AG1124" s="29">
        <f t="shared" si="269"/>
        <v>1822.1320254617269</v>
      </c>
      <c r="AH1124" s="25"/>
      <c r="AI1124" s="29">
        <f t="shared" si="267"/>
        <v>1494.1482608786159</v>
      </c>
    </row>
    <row r="1125" spans="2:35" x14ac:dyDescent="0.35">
      <c r="B1125" s="5" t="s">
        <v>1</v>
      </c>
      <c r="C1125" s="5">
        <v>1117</v>
      </c>
      <c r="D1125" s="5">
        <v>95</v>
      </c>
      <c r="E1125" s="4">
        <v>69.7</v>
      </c>
      <c r="F1125" s="1">
        <f t="shared" si="257"/>
        <v>-1.3888888888890073E-2</v>
      </c>
      <c r="G1125" s="1">
        <f t="shared" si="258"/>
        <v>-5.0000000000004263E-2</v>
      </c>
      <c r="R1125">
        <f t="shared" si="259"/>
        <v>0</v>
      </c>
      <c r="S1125">
        <f t="shared" si="255"/>
        <v>69.7</v>
      </c>
      <c r="T1125" s="29">
        <f t="shared" si="260"/>
        <v>19.361111111111111</v>
      </c>
      <c r="U1125" s="29">
        <f t="shared" si="256"/>
        <v>-22.083333333335215</v>
      </c>
      <c r="V1125" s="29">
        <f t="shared" si="261"/>
        <v>187.17480000000003</v>
      </c>
      <c r="W1125" s="29">
        <f t="shared" si="262"/>
        <v>143.26867268518518</v>
      </c>
      <c r="X1125" s="29">
        <f t="shared" si="263"/>
        <v>184.45257777777593</v>
      </c>
      <c r="Y1125" s="29">
        <f t="shared" si="264"/>
        <v>3.5712068530863839</v>
      </c>
      <c r="Z1125" s="25"/>
      <c r="AA1125" s="29">
        <f t="shared" si="265"/>
        <v>-2.8279892666667021</v>
      </c>
      <c r="AB1125" s="25"/>
      <c r="AC1125" s="25">
        <f t="shared" si="266"/>
        <v>0</v>
      </c>
      <c r="AD1125" s="25"/>
      <c r="AE1125" s="29">
        <f t="shared" si="268"/>
        <v>4002.4626118654332</v>
      </c>
      <c r="AF1125" s="25"/>
      <c r="AG1125" s="29">
        <f t="shared" si="269"/>
        <v>1822.1320254617269</v>
      </c>
      <c r="AH1125" s="25"/>
      <c r="AI1125" s="29">
        <f t="shared" si="267"/>
        <v>1494.1482608786159</v>
      </c>
    </row>
    <row r="1126" spans="2:35" x14ac:dyDescent="0.35">
      <c r="B1126" s="5" t="s">
        <v>1</v>
      </c>
      <c r="C1126" s="5">
        <v>1118</v>
      </c>
      <c r="D1126" s="5">
        <v>96</v>
      </c>
      <c r="E1126" s="4">
        <v>69.3</v>
      </c>
      <c r="F1126" s="1">
        <f t="shared" si="257"/>
        <v>-0.2222222222222234</v>
      </c>
      <c r="G1126" s="1">
        <f t="shared" si="258"/>
        <v>-0.80000000000000426</v>
      </c>
      <c r="R1126">
        <f t="shared" si="259"/>
        <v>0</v>
      </c>
      <c r="S1126">
        <f t="shared" si="255"/>
        <v>69.3</v>
      </c>
      <c r="T1126" s="29">
        <f t="shared" si="260"/>
        <v>19.25</v>
      </c>
      <c r="U1126" s="29">
        <f t="shared" si="256"/>
        <v>-353.33333333333519</v>
      </c>
      <c r="V1126" s="29">
        <f t="shared" si="261"/>
        <v>187.17480000000003</v>
      </c>
      <c r="W1126" s="29">
        <f t="shared" si="262"/>
        <v>141.62898749999999</v>
      </c>
      <c r="X1126" s="29">
        <f t="shared" si="263"/>
        <v>-146.90853333333516</v>
      </c>
      <c r="Y1126" s="29">
        <f t="shared" si="264"/>
        <v>-2.8279892666667021</v>
      </c>
      <c r="Z1126" s="25"/>
      <c r="AA1126" s="29">
        <f t="shared" si="265"/>
        <v>0</v>
      </c>
      <c r="AB1126" s="25"/>
      <c r="AC1126" s="25">
        <f t="shared" si="266"/>
        <v>-2.7790197555555896</v>
      </c>
      <c r="AD1126" s="25"/>
      <c r="AE1126" s="29">
        <f t="shared" si="268"/>
        <v>4002.4626118654332</v>
      </c>
      <c r="AF1126" s="25"/>
      <c r="AG1126" s="29">
        <f t="shared" si="269"/>
        <v>1824.9110452172824</v>
      </c>
      <c r="AH1126" s="25"/>
      <c r="AI1126" s="29">
        <f t="shared" si="267"/>
        <v>1496.4270570781714</v>
      </c>
    </row>
    <row r="1127" spans="2:35" x14ac:dyDescent="0.35">
      <c r="B1127" s="5" t="s">
        <v>1</v>
      </c>
      <c r="C1127" s="5">
        <v>1119</v>
      </c>
      <c r="D1127" s="5">
        <v>97</v>
      </c>
      <c r="E1127" s="4">
        <v>68.099999999999994</v>
      </c>
      <c r="F1127" s="1">
        <f t="shared" si="257"/>
        <v>-0.33333333333333215</v>
      </c>
      <c r="G1127" s="1">
        <f t="shared" si="258"/>
        <v>-1.1999999999999957</v>
      </c>
      <c r="R1127">
        <f t="shared" si="259"/>
        <v>0</v>
      </c>
      <c r="S1127">
        <f t="shared" si="255"/>
        <v>68.099999999999994</v>
      </c>
      <c r="T1127" s="29">
        <f t="shared" si="260"/>
        <v>18.916666666666664</v>
      </c>
      <c r="U1127" s="29">
        <f t="shared" si="256"/>
        <v>-529.99999999999807</v>
      </c>
      <c r="V1127" s="29">
        <f t="shared" si="261"/>
        <v>187.17480000000003</v>
      </c>
      <c r="W1127" s="29">
        <f t="shared" si="262"/>
        <v>136.76655416666662</v>
      </c>
      <c r="X1127" s="29">
        <f t="shared" si="263"/>
        <v>-323.90853333333132</v>
      </c>
      <c r="Y1127" s="29">
        <f t="shared" si="264"/>
        <v>-6.1272697555555169</v>
      </c>
      <c r="Z1127" s="25"/>
      <c r="AA1127" s="29">
        <f t="shared" si="265"/>
        <v>0</v>
      </c>
      <c r="AB1127" s="25"/>
      <c r="AC1127" s="25">
        <f t="shared" si="266"/>
        <v>-6.0193002444444081</v>
      </c>
      <c r="AD1127" s="25"/>
      <c r="AE1127" s="29">
        <f t="shared" si="268"/>
        <v>4002.4626118654332</v>
      </c>
      <c r="AF1127" s="25"/>
      <c r="AG1127" s="29">
        <f t="shared" si="269"/>
        <v>1830.9303454617268</v>
      </c>
      <c r="AH1127" s="25"/>
      <c r="AI1127" s="29">
        <f t="shared" si="267"/>
        <v>1501.362883278616</v>
      </c>
    </row>
    <row r="1128" spans="2:35" x14ac:dyDescent="0.35">
      <c r="B1128" s="5" t="s">
        <v>1</v>
      </c>
      <c r="C1128" s="5">
        <v>1120</v>
      </c>
      <c r="D1128" s="5">
        <v>98</v>
      </c>
      <c r="E1128" s="4">
        <v>66.900000000000006</v>
      </c>
      <c r="F1128" s="1">
        <f t="shared" si="257"/>
        <v>-0.26388888888888767</v>
      </c>
      <c r="G1128" s="1">
        <f t="shared" si="258"/>
        <v>-0.94999999999999574</v>
      </c>
      <c r="R1128">
        <f t="shared" si="259"/>
        <v>0</v>
      </c>
      <c r="S1128">
        <f t="shared" si="255"/>
        <v>66.900000000000006</v>
      </c>
      <c r="T1128" s="29">
        <f t="shared" si="260"/>
        <v>18.583333333333336</v>
      </c>
      <c r="U1128" s="29">
        <f t="shared" si="256"/>
        <v>-419.58333333333138</v>
      </c>
      <c r="V1128" s="29">
        <f t="shared" si="261"/>
        <v>187.17480000000003</v>
      </c>
      <c r="W1128" s="29">
        <f t="shared" si="262"/>
        <v>131.9890541666667</v>
      </c>
      <c r="X1128" s="29">
        <f t="shared" si="263"/>
        <v>-213.82519999999803</v>
      </c>
      <c r="Y1128" s="29">
        <f t="shared" si="264"/>
        <v>-3.973584966666631</v>
      </c>
      <c r="Z1128" s="25"/>
      <c r="AA1128" s="29">
        <f t="shared" si="265"/>
        <v>0</v>
      </c>
      <c r="AB1128" s="25"/>
      <c r="AC1128" s="25">
        <f t="shared" si="266"/>
        <v>-3.9320078444444082</v>
      </c>
      <c r="AD1128" s="25"/>
      <c r="AE1128" s="29">
        <f t="shared" si="268"/>
        <v>4002.4626118654332</v>
      </c>
      <c r="AF1128" s="25"/>
      <c r="AG1128" s="29">
        <f t="shared" si="269"/>
        <v>1834.8623533061711</v>
      </c>
      <c r="AH1128" s="25"/>
      <c r="AI1128" s="29">
        <f t="shared" si="267"/>
        <v>1504.5871297110602</v>
      </c>
    </row>
    <row r="1129" spans="2:35" x14ac:dyDescent="0.35">
      <c r="B1129" s="5" t="s">
        <v>1</v>
      </c>
      <c r="C1129" s="5">
        <v>1121</v>
      </c>
      <c r="D1129" s="5">
        <v>99</v>
      </c>
      <c r="E1129" s="4">
        <v>66.2</v>
      </c>
      <c r="F1129" s="1">
        <f t="shared" si="257"/>
        <v>-0.16666666666666705</v>
      </c>
      <c r="G1129" s="1">
        <f t="shared" si="258"/>
        <v>-0.60000000000000142</v>
      </c>
      <c r="R1129">
        <f t="shared" si="259"/>
        <v>0</v>
      </c>
      <c r="S1129">
        <f t="shared" si="255"/>
        <v>66.2</v>
      </c>
      <c r="T1129" s="29">
        <f t="shared" si="260"/>
        <v>18.388888888888889</v>
      </c>
      <c r="U1129" s="29">
        <f t="shared" si="256"/>
        <v>-265.00000000000063</v>
      </c>
      <c r="V1129" s="29">
        <f t="shared" si="261"/>
        <v>187.17480000000003</v>
      </c>
      <c r="W1129" s="29">
        <f t="shared" si="262"/>
        <v>129.24140185185186</v>
      </c>
      <c r="X1129" s="29">
        <f t="shared" si="263"/>
        <v>-59.436311111111706</v>
      </c>
      <c r="Y1129" s="29">
        <f t="shared" si="264"/>
        <v>-1.0929677209876651</v>
      </c>
      <c r="Z1129" s="25"/>
      <c r="AA1129" s="29">
        <f t="shared" si="265"/>
        <v>0</v>
      </c>
      <c r="AB1129" s="25"/>
      <c r="AC1129" s="25">
        <f t="shared" si="266"/>
        <v>-1.0847126777777887</v>
      </c>
      <c r="AD1129" s="25"/>
      <c r="AE1129" s="29">
        <f t="shared" si="268"/>
        <v>4002.4626118654332</v>
      </c>
      <c r="AF1129" s="25"/>
      <c r="AG1129" s="29">
        <f t="shared" si="269"/>
        <v>1835.947065983949</v>
      </c>
      <c r="AH1129" s="25"/>
      <c r="AI1129" s="29">
        <f t="shared" si="267"/>
        <v>1505.4765941068381</v>
      </c>
    </row>
    <row r="1130" spans="2:35" x14ac:dyDescent="0.35">
      <c r="B1130" s="5" t="s">
        <v>1</v>
      </c>
      <c r="C1130" s="5">
        <v>1122</v>
      </c>
      <c r="D1130" s="5">
        <v>100</v>
      </c>
      <c r="E1130" s="4">
        <v>65.7</v>
      </c>
      <c r="F1130" s="1">
        <f t="shared" si="257"/>
        <v>-0.18055555555555516</v>
      </c>
      <c r="G1130" s="1">
        <f t="shared" si="258"/>
        <v>-0.64999999999999858</v>
      </c>
      <c r="R1130">
        <f t="shared" si="259"/>
        <v>0</v>
      </c>
      <c r="S1130">
        <f t="shared" si="255"/>
        <v>65.7</v>
      </c>
      <c r="T1130" s="29">
        <f t="shared" si="260"/>
        <v>18.25</v>
      </c>
      <c r="U1130" s="29">
        <f t="shared" si="256"/>
        <v>-287.08333333333269</v>
      </c>
      <c r="V1130" s="29">
        <f t="shared" si="261"/>
        <v>187.17480000000003</v>
      </c>
      <c r="W1130" s="29">
        <f t="shared" si="262"/>
        <v>127.2964875</v>
      </c>
      <c r="X1130" s="29">
        <f t="shared" si="263"/>
        <v>-81.658533333332656</v>
      </c>
      <c r="Y1130" s="29">
        <f t="shared" si="264"/>
        <v>-1.490268233333321</v>
      </c>
      <c r="Z1130" s="25"/>
      <c r="AA1130" s="29">
        <f t="shared" si="265"/>
        <v>0</v>
      </c>
      <c r="AB1130" s="25"/>
      <c r="AC1130" s="25">
        <f t="shared" si="266"/>
        <v>-1.4721218925925805</v>
      </c>
      <c r="AD1130" s="25"/>
      <c r="AE1130" s="29">
        <f t="shared" si="268"/>
        <v>4002.4626118654332</v>
      </c>
      <c r="AF1130" s="25"/>
      <c r="AG1130" s="29">
        <f t="shared" si="269"/>
        <v>1837.4191878765416</v>
      </c>
      <c r="AH1130" s="25"/>
      <c r="AI1130" s="29">
        <f t="shared" si="267"/>
        <v>1506.683734058764</v>
      </c>
    </row>
    <row r="1131" spans="2:35" x14ac:dyDescent="0.35">
      <c r="B1131" s="5" t="s">
        <v>1</v>
      </c>
      <c r="C1131" s="5">
        <v>1123</v>
      </c>
      <c r="D1131" s="5">
        <v>101</v>
      </c>
      <c r="E1131" s="4">
        <v>64.900000000000006</v>
      </c>
      <c r="F1131" s="1">
        <f t="shared" si="257"/>
        <v>-0.34722222222222221</v>
      </c>
      <c r="G1131" s="1">
        <f t="shared" si="258"/>
        <v>-1.25</v>
      </c>
      <c r="R1131">
        <f t="shared" si="259"/>
        <v>0</v>
      </c>
      <c r="S1131">
        <f t="shared" si="255"/>
        <v>64.900000000000006</v>
      </c>
      <c r="T1131" s="29">
        <f t="shared" si="260"/>
        <v>18.027777777777779</v>
      </c>
      <c r="U1131" s="29">
        <f t="shared" si="256"/>
        <v>-552.08333333333326</v>
      </c>
      <c r="V1131" s="29">
        <f t="shared" si="261"/>
        <v>187.17480000000003</v>
      </c>
      <c r="W1131" s="29">
        <f t="shared" si="262"/>
        <v>124.21529490740741</v>
      </c>
      <c r="X1131" s="29">
        <f t="shared" si="263"/>
        <v>-346.88075555555542</v>
      </c>
      <c r="Y1131" s="29">
        <f t="shared" si="264"/>
        <v>-6.2534891765432077</v>
      </c>
      <c r="Z1131" s="25"/>
      <c r="AA1131" s="29">
        <f t="shared" si="265"/>
        <v>0</v>
      </c>
      <c r="AB1131" s="25"/>
      <c r="AC1131" s="25">
        <f t="shared" si="266"/>
        <v>-6.0896843753086403</v>
      </c>
      <c r="AD1131" s="25"/>
      <c r="AE1131" s="29">
        <f t="shared" si="268"/>
        <v>4002.4626118654332</v>
      </c>
      <c r="AF1131" s="25"/>
      <c r="AG1131" s="29">
        <f t="shared" si="269"/>
        <v>1843.5088722518503</v>
      </c>
      <c r="AH1131" s="25"/>
      <c r="AI1131" s="29">
        <f t="shared" si="267"/>
        <v>1511.6772752465172</v>
      </c>
    </row>
    <row r="1132" spans="2:35" x14ac:dyDescent="0.35">
      <c r="B1132" s="5" t="s">
        <v>1</v>
      </c>
      <c r="C1132" s="5">
        <v>1124</v>
      </c>
      <c r="D1132" s="5">
        <v>102</v>
      </c>
      <c r="E1132" s="4">
        <v>63.2</v>
      </c>
      <c r="F1132" s="1">
        <f t="shared" si="257"/>
        <v>-0.63888888888889006</v>
      </c>
      <c r="G1132" s="1">
        <f t="shared" si="258"/>
        <v>-2.3000000000000043</v>
      </c>
      <c r="R1132">
        <f t="shared" si="259"/>
        <v>0</v>
      </c>
      <c r="S1132">
        <f t="shared" si="255"/>
        <v>63.2</v>
      </c>
      <c r="T1132" s="29">
        <f t="shared" si="260"/>
        <v>17.555555555555557</v>
      </c>
      <c r="U1132" s="29">
        <f t="shared" si="256"/>
        <v>-1015.8333333333352</v>
      </c>
      <c r="V1132" s="29">
        <f t="shared" si="261"/>
        <v>187.17480000000003</v>
      </c>
      <c r="W1132" s="29">
        <f t="shared" si="262"/>
        <v>117.79309629629631</v>
      </c>
      <c r="X1132" s="29">
        <f t="shared" si="263"/>
        <v>-811.10297777777964</v>
      </c>
      <c r="Y1132" s="29">
        <f t="shared" si="264"/>
        <v>-14.239363387654356</v>
      </c>
      <c r="Z1132" s="25"/>
      <c r="AA1132" s="29">
        <f t="shared" si="265"/>
        <v>0</v>
      </c>
      <c r="AB1132" s="25"/>
      <c r="AC1132" s="25">
        <f t="shared" si="266"/>
        <v>-13.58597487777781</v>
      </c>
      <c r="AD1132" s="25"/>
      <c r="AE1132" s="29">
        <f t="shared" si="268"/>
        <v>4002.4626118654332</v>
      </c>
      <c r="AF1132" s="25"/>
      <c r="AG1132" s="29">
        <f t="shared" si="269"/>
        <v>1857.0948471296281</v>
      </c>
      <c r="AH1132" s="25"/>
      <c r="AI1132" s="29">
        <f t="shared" si="267"/>
        <v>1522.817774646295</v>
      </c>
    </row>
    <row r="1133" spans="2:35" x14ac:dyDescent="0.35">
      <c r="B1133" s="5" t="s">
        <v>1</v>
      </c>
      <c r="C1133" s="5">
        <v>1125</v>
      </c>
      <c r="D1133" s="5">
        <v>103</v>
      </c>
      <c r="E1133" s="4">
        <v>60.3</v>
      </c>
      <c r="F1133" s="1">
        <f t="shared" si="257"/>
        <v>-1.0277777777777786</v>
      </c>
      <c r="G1133" s="1">
        <f t="shared" si="258"/>
        <v>-3.7000000000000028</v>
      </c>
      <c r="R1133">
        <f t="shared" si="259"/>
        <v>0</v>
      </c>
      <c r="S1133">
        <f t="shared" si="255"/>
        <v>60.3</v>
      </c>
      <c r="T1133" s="29">
        <f t="shared" si="260"/>
        <v>16.75</v>
      </c>
      <c r="U1133" s="29">
        <f t="shared" si="256"/>
        <v>-1634.1666666666679</v>
      </c>
      <c r="V1133" s="29">
        <f t="shared" si="261"/>
        <v>187.17480000000003</v>
      </c>
      <c r="W1133" s="29">
        <f t="shared" si="262"/>
        <v>107.2309875</v>
      </c>
      <c r="X1133" s="29">
        <f t="shared" si="263"/>
        <v>-1430.2418666666679</v>
      </c>
      <c r="Y1133" s="29">
        <f t="shared" si="264"/>
        <v>-23.956551266666686</v>
      </c>
      <c r="Z1133" s="25"/>
      <c r="AA1133" s="29">
        <f t="shared" si="265"/>
        <v>0</v>
      </c>
      <c r="AB1133" s="25"/>
      <c r="AC1133" s="25">
        <f t="shared" si="266"/>
        <v>-22.168748933333351</v>
      </c>
      <c r="AD1133" s="25"/>
      <c r="AE1133" s="29">
        <f t="shared" si="268"/>
        <v>4002.4626118654332</v>
      </c>
      <c r="AF1133" s="25"/>
      <c r="AG1133" s="29">
        <f t="shared" si="269"/>
        <v>1879.2635960629614</v>
      </c>
      <c r="AH1133" s="25"/>
      <c r="AI1133" s="29">
        <f t="shared" si="267"/>
        <v>1540.9961487716282</v>
      </c>
    </row>
    <row r="1134" spans="2:35" x14ac:dyDescent="0.35">
      <c r="B1134" s="5" t="s">
        <v>1</v>
      </c>
      <c r="C1134" s="5">
        <v>1126</v>
      </c>
      <c r="D1134" s="5">
        <v>104</v>
      </c>
      <c r="E1134" s="4">
        <v>55.8</v>
      </c>
      <c r="F1134" s="1">
        <f t="shared" si="257"/>
        <v>-1.3611111111111107</v>
      </c>
      <c r="G1134" s="1">
        <f t="shared" si="258"/>
        <v>-4.8999999999999986</v>
      </c>
      <c r="R1134">
        <f t="shared" si="259"/>
        <v>0</v>
      </c>
      <c r="S1134">
        <f t="shared" si="255"/>
        <v>55.8</v>
      </c>
      <c r="T1134" s="29">
        <f t="shared" si="260"/>
        <v>15.499999999999998</v>
      </c>
      <c r="U1134" s="29">
        <f t="shared" si="256"/>
        <v>-2164.1666666666661</v>
      </c>
      <c r="V1134" s="29">
        <f t="shared" si="261"/>
        <v>187.17480000000003</v>
      </c>
      <c r="W1134" s="29">
        <f t="shared" si="262"/>
        <v>91.823549999999969</v>
      </c>
      <c r="X1134" s="29">
        <f t="shared" si="263"/>
        <v>-1961.4918666666661</v>
      </c>
      <c r="Y1134" s="29">
        <f t="shared" si="264"/>
        <v>-30.403123933333323</v>
      </c>
      <c r="Z1134" s="25"/>
      <c r="AA1134" s="29">
        <f t="shared" si="265"/>
        <v>0</v>
      </c>
      <c r="AB1134" s="25"/>
      <c r="AC1134" s="25">
        <f t="shared" si="266"/>
        <v>-27.515372018518509</v>
      </c>
      <c r="AD1134" s="25"/>
      <c r="AE1134" s="29">
        <f t="shared" si="268"/>
        <v>4002.4626118654332</v>
      </c>
      <c r="AF1134" s="25"/>
      <c r="AG1134" s="29">
        <f t="shared" si="269"/>
        <v>1906.7789680814799</v>
      </c>
      <c r="AH1134" s="25"/>
      <c r="AI1134" s="29">
        <f t="shared" si="267"/>
        <v>1563.5587538268135</v>
      </c>
    </row>
    <row r="1135" spans="2:35" x14ac:dyDescent="0.35">
      <c r="B1135" s="5" t="s">
        <v>1</v>
      </c>
      <c r="C1135" s="5">
        <v>1127</v>
      </c>
      <c r="D1135" s="5">
        <v>105</v>
      </c>
      <c r="E1135" s="4">
        <v>50.5</v>
      </c>
      <c r="F1135" s="1">
        <f t="shared" si="257"/>
        <v>-1.4722222222222214</v>
      </c>
      <c r="G1135" s="1">
        <f t="shared" si="258"/>
        <v>-5.2999999999999972</v>
      </c>
      <c r="R1135">
        <f t="shared" si="259"/>
        <v>0</v>
      </c>
      <c r="S1135">
        <f t="shared" si="255"/>
        <v>50.5</v>
      </c>
      <c r="T1135" s="29">
        <f t="shared" si="260"/>
        <v>14.027777777777777</v>
      </c>
      <c r="U1135" s="29">
        <f t="shared" si="256"/>
        <v>-2340.8333333333321</v>
      </c>
      <c r="V1135" s="29">
        <f t="shared" si="261"/>
        <v>187.17480000000003</v>
      </c>
      <c r="W1135" s="29">
        <f t="shared" si="262"/>
        <v>75.20876157407406</v>
      </c>
      <c r="X1135" s="29">
        <f t="shared" si="263"/>
        <v>-2139.6307555555541</v>
      </c>
      <c r="Y1135" s="29">
        <f t="shared" si="264"/>
        <v>-30.014264765432074</v>
      </c>
      <c r="Z1135" s="25"/>
      <c r="AA1135" s="29">
        <f t="shared" si="265"/>
        <v>0</v>
      </c>
      <c r="AB1135" s="25"/>
      <c r="AC1135" s="25">
        <f t="shared" si="266"/>
        <v>-26.864252819753066</v>
      </c>
      <c r="AD1135" s="25"/>
      <c r="AE1135" s="29">
        <f t="shared" si="268"/>
        <v>4002.4626118654332</v>
      </c>
      <c r="AF1135" s="25"/>
      <c r="AG1135" s="29">
        <f t="shared" si="269"/>
        <v>1933.643220901233</v>
      </c>
      <c r="AH1135" s="25"/>
      <c r="AI1135" s="29">
        <f t="shared" si="267"/>
        <v>1585.5874411390109</v>
      </c>
    </row>
    <row r="1136" spans="2:35" x14ac:dyDescent="0.35">
      <c r="B1136" s="5" t="s">
        <v>1</v>
      </c>
      <c r="C1136" s="5">
        <v>1128</v>
      </c>
      <c r="D1136" s="5">
        <v>106</v>
      </c>
      <c r="E1136" s="4">
        <v>45.2</v>
      </c>
      <c r="F1136" s="1">
        <f t="shared" si="257"/>
        <v>-1.4444444444444442</v>
      </c>
      <c r="G1136" s="1">
        <f t="shared" si="258"/>
        <v>-5.1999999999999993</v>
      </c>
      <c r="R1136">
        <f t="shared" si="259"/>
        <v>0</v>
      </c>
      <c r="S1136">
        <f t="shared" si="255"/>
        <v>45.2</v>
      </c>
      <c r="T1136" s="29">
        <f t="shared" si="260"/>
        <v>12.555555555555555</v>
      </c>
      <c r="U1136" s="29">
        <f t="shared" si="256"/>
        <v>-2296.6666666666661</v>
      </c>
      <c r="V1136" s="29">
        <f t="shared" si="261"/>
        <v>187.17480000000003</v>
      </c>
      <c r="W1136" s="29">
        <f t="shared" si="262"/>
        <v>60.250762962962959</v>
      </c>
      <c r="X1136" s="29">
        <f t="shared" si="263"/>
        <v>-2096.9363111111102</v>
      </c>
      <c r="Y1136" s="29">
        <f t="shared" si="264"/>
        <v>-26.328200350617273</v>
      </c>
      <c r="Z1136" s="25"/>
      <c r="AA1136" s="29">
        <f t="shared" si="265"/>
        <v>0</v>
      </c>
      <c r="AB1136" s="25"/>
      <c r="AC1136" s="25">
        <f t="shared" si="266"/>
        <v>-23.357540576543201</v>
      </c>
      <c r="AD1136" s="25"/>
      <c r="AE1136" s="29">
        <f t="shared" si="268"/>
        <v>4002.4626118654332</v>
      </c>
      <c r="AF1136" s="25"/>
      <c r="AG1136" s="29">
        <f t="shared" si="269"/>
        <v>1957.0007614777762</v>
      </c>
      <c r="AH1136" s="25"/>
      <c r="AI1136" s="29">
        <f t="shared" si="267"/>
        <v>1604.7406244117765</v>
      </c>
    </row>
    <row r="1137" spans="2:35" x14ac:dyDescent="0.35">
      <c r="B1137" s="5" t="s">
        <v>1</v>
      </c>
      <c r="C1137" s="5">
        <v>1129</v>
      </c>
      <c r="D1137" s="5">
        <v>107</v>
      </c>
      <c r="E1137" s="4">
        <v>40.1</v>
      </c>
      <c r="F1137" s="1">
        <f t="shared" si="257"/>
        <v>-1.25</v>
      </c>
      <c r="G1137" s="1">
        <f t="shared" si="258"/>
        <v>-4.5</v>
      </c>
      <c r="R1137">
        <f t="shared" si="259"/>
        <v>0</v>
      </c>
      <c r="S1137">
        <f t="shared" si="255"/>
        <v>40.1</v>
      </c>
      <c r="T1137" s="29">
        <f t="shared" si="260"/>
        <v>11.138888888888889</v>
      </c>
      <c r="U1137" s="29">
        <f t="shared" si="256"/>
        <v>-1987.5</v>
      </c>
      <c r="V1137" s="29">
        <f t="shared" si="261"/>
        <v>187.17480000000003</v>
      </c>
      <c r="W1137" s="29">
        <f t="shared" si="262"/>
        <v>47.421406018518518</v>
      </c>
      <c r="X1137" s="29">
        <f t="shared" si="263"/>
        <v>-1789.1863111111111</v>
      </c>
      <c r="Y1137" s="29">
        <f t="shared" si="264"/>
        <v>-19.929547520987654</v>
      </c>
      <c r="Z1137" s="25"/>
      <c r="AA1137" s="29">
        <f t="shared" si="265"/>
        <v>0</v>
      </c>
      <c r="AB1137" s="25"/>
      <c r="AC1137" s="25">
        <f t="shared" si="266"/>
        <v>-17.991262350617284</v>
      </c>
      <c r="AD1137" s="25"/>
      <c r="AE1137" s="29">
        <f t="shared" si="268"/>
        <v>4002.4626118654332</v>
      </c>
      <c r="AF1137" s="25"/>
      <c r="AG1137" s="29">
        <f t="shared" si="269"/>
        <v>1974.9920238283935</v>
      </c>
      <c r="AH1137" s="25"/>
      <c r="AI1137" s="29">
        <f t="shared" si="267"/>
        <v>1619.4934595392826</v>
      </c>
    </row>
    <row r="1138" spans="2:35" x14ac:dyDescent="0.35">
      <c r="B1138" s="5" t="s">
        <v>1</v>
      </c>
      <c r="C1138" s="5">
        <v>1130</v>
      </c>
      <c r="D1138" s="5">
        <v>108</v>
      </c>
      <c r="E1138" s="4">
        <v>36.200000000000003</v>
      </c>
      <c r="F1138" s="1">
        <f t="shared" si="257"/>
        <v>-1.0000000000000004</v>
      </c>
      <c r="G1138" s="1">
        <f t="shared" si="258"/>
        <v>-3.6000000000000014</v>
      </c>
      <c r="R1138">
        <f t="shared" si="259"/>
        <v>0</v>
      </c>
      <c r="S1138">
        <f t="shared" si="255"/>
        <v>36.200000000000003</v>
      </c>
      <c r="T1138" s="29">
        <f t="shared" si="260"/>
        <v>10.055555555555555</v>
      </c>
      <c r="U1138" s="29">
        <f t="shared" si="256"/>
        <v>-1590.0000000000007</v>
      </c>
      <c r="V1138" s="29">
        <f t="shared" si="261"/>
        <v>187.17480000000003</v>
      </c>
      <c r="W1138" s="29">
        <f t="shared" si="262"/>
        <v>38.645846296296291</v>
      </c>
      <c r="X1138" s="29">
        <f t="shared" si="263"/>
        <v>-1392.769644444445</v>
      </c>
      <c r="Y1138" s="29">
        <f t="shared" si="264"/>
        <v>-14.005072535802475</v>
      </c>
      <c r="Z1138" s="25"/>
      <c r="AA1138" s="29">
        <f t="shared" si="265"/>
        <v>0</v>
      </c>
      <c r="AB1138" s="25"/>
      <c r="AC1138" s="25">
        <f t="shared" si="266"/>
        <v>-12.728367028395065</v>
      </c>
      <c r="AD1138" s="25"/>
      <c r="AE1138" s="29">
        <f t="shared" si="268"/>
        <v>4002.4626118654332</v>
      </c>
      <c r="AF1138" s="25"/>
      <c r="AG1138" s="29">
        <f t="shared" si="269"/>
        <v>1987.7203908567885</v>
      </c>
      <c r="AH1138" s="25"/>
      <c r="AI1138" s="29">
        <f t="shared" si="267"/>
        <v>1629.9307205025666</v>
      </c>
    </row>
    <row r="1139" spans="2:35" x14ac:dyDescent="0.35">
      <c r="B1139" s="5" t="s">
        <v>1</v>
      </c>
      <c r="C1139" s="5">
        <v>1131</v>
      </c>
      <c r="D1139" s="5">
        <v>109</v>
      </c>
      <c r="E1139" s="4">
        <v>32.9</v>
      </c>
      <c r="F1139" s="1">
        <f t="shared" si="257"/>
        <v>-0.88888888888888917</v>
      </c>
      <c r="G1139" s="1">
        <f t="shared" si="258"/>
        <v>-3.2000000000000011</v>
      </c>
      <c r="R1139">
        <f t="shared" si="259"/>
        <v>0</v>
      </c>
      <c r="S1139">
        <f t="shared" si="255"/>
        <v>32.9</v>
      </c>
      <c r="T1139" s="29">
        <f t="shared" si="260"/>
        <v>9.1388888888888875</v>
      </c>
      <c r="U1139" s="29">
        <f t="shared" si="256"/>
        <v>-1413.3333333333337</v>
      </c>
      <c r="V1139" s="29">
        <f t="shared" si="261"/>
        <v>187.17480000000003</v>
      </c>
      <c r="W1139" s="29">
        <f t="shared" si="262"/>
        <v>31.921072685185177</v>
      </c>
      <c r="X1139" s="29">
        <f t="shared" si="263"/>
        <v>-1217.0196444444448</v>
      </c>
      <c r="Y1139" s="29">
        <f t="shared" si="264"/>
        <v>-11.122207306172841</v>
      </c>
      <c r="Z1139" s="25"/>
      <c r="AA1139" s="29">
        <f t="shared" si="265"/>
        <v>0</v>
      </c>
      <c r="AB1139" s="25"/>
      <c r="AC1139" s="25">
        <f t="shared" si="266"/>
        <v>-10.07421816790124</v>
      </c>
      <c r="AD1139" s="25"/>
      <c r="AE1139" s="29">
        <f t="shared" si="268"/>
        <v>4002.4626118654332</v>
      </c>
      <c r="AF1139" s="25"/>
      <c r="AG1139" s="29">
        <f t="shared" si="269"/>
        <v>1997.7946090246899</v>
      </c>
      <c r="AH1139" s="25"/>
      <c r="AI1139" s="29">
        <f t="shared" si="267"/>
        <v>1638.1915794002457</v>
      </c>
    </row>
    <row r="1140" spans="2:35" x14ac:dyDescent="0.35">
      <c r="B1140" s="5" t="s">
        <v>1</v>
      </c>
      <c r="C1140" s="5">
        <v>1132</v>
      </c>
      <c r="D1140" s="5">
        <v>110</v>
      </c>
      <c r="E1140" s="4">
        <v>29.8</v>
      </c>
      <c r="F1140" s="1">
        <f t="shared" si="257"/>
        <v>-0.87499999999999956</v>
      </c>
      <c r="G1140" s="1">
        <f t="shared" si="258"/>
        <v>-3.1499999999999986</v>
      </c>
      <c r="R1140">
        <f t="shared" si="259"/>
        <v>0</v>
      </c>
      <c r="S1140">
        <f t="shared" si="255"/>
        <v>29.8</v>
      </c>
      <c r="T1140" s="29">
        <f t="shared" si="260"/>
        <v>8.2777777777777786</v>
      </c>
      <c r="U1140" s="29">
        <f t="shared" si="256"/>
        <v>-1391.2499999999993</v>
      </c>
      <c r="V1140" s="29">
        <f t="shared" si="261"/>
        <v>187.17480000000003</v>
      </c>
      <c r="W1140" s="29">
        <f t="shared" si="262"/>
        <v>26.188957407407411</v>
      </c>
      <c r="X1140" s="29">
        <f t="shared" si="263"/>
        <v>-1195.7974222222215</v>
      </c>
      <c r="Y1140" s="29">
        <f t="shared" si="264"/>
        <v>-9.8985453283950573</v>
      </c>
      <c r="Z1140" s="25"/>
      <c r="AA1140" s="29">
        <f t="shared" si="265"/>
        <v>0</v>
      </c>
      <c r="AB1140" s="25"/>
      <c r="AC1140" s="25">
        <f t="shared" si="266"/>
        <v>-8.835614286419748</v>
      </c>
      <c r="AD1140" s="25"/>
      <c r="AE1140" s="29">
        <f t="shared" si="268"/>
        <v>4002.4626118654332</v>
      </c>
      <c r="AF1140" s="25"/>
      <c r="AG1140" s="29">
        <f t="shared" si="269"/>
        <v>2006.6302233111096</v>
      </c>
      <c r="AH1140" s="25"/>
      <c r="AI1140" s="29">
        <f t="shared" si="267"/>
        <v>1645.4367831151098</v>
      </c>
    </row>
    <row r="1141" spans="2:35" x14ac:dyDescent="0.35">
      <c r="B1141" s="5" t="s">
        <v>1</v>
      </c>
      <c r="C1141" s="5">
        <v>1133</v>
      </c>
      <c r="D1141" s="5">
        <v>111</v>
      </c>
      <c r="E1141" s="4">
        <v>26.6</v>
      </c>
      <c r="F1141" s="1">
        <f t="shared" si="257"/>
        <v>-0.94444444444444453</v>
      </c>
      <c r="G1141" s="1">
        <f t="shared" si="258"/>
        <v>-3.4000000000000004</v>
      </c>
      <c r="R1141">
        <f t="shared" si="259"/>
        <v>0</v>
      </c>
      <c r="S1141">
        <f t="shared" si="255"/>
        <v>26.6</v>
      </c>
      <c r="T1141" s="29">
        <f t="shared" si="260"/>
        <v>7.3888888888888893</v>
      </c>
      <c r="U1141" s="29">
        <f t="shared" si="256"/>
        <v>-1501.6666666666667</v>
      </c>
      <c r="V1141" s="29">
        <f t="shared" si="261"/>
        <v>187.17480000000003</v>
      </c>
      <c r="W1141" s="29">
        <f t="shared" si="262"/>
        <v>20.86646851851852</v>
      </c>
      <c r="X1141" s="29">
        <f t="shared" si="263"/>
        <v>-1307.1029777777778</v>
      </c>
      <c r="Y1141" s="29">
        <f t="shared" si="264"/>
        <v>-9.658038669135804</v>
      </c>
      <c r="Z1141" s="25"/>
      <c r="AA1141" s="29">
        <f t="shared" si="265"/>
        <v>0</v>
      </c>
      <c r="AB1141" s="25"/>
      <c r="AC1141" s="25">
        <f t="shared" si="266"/>
        <v>-8.3509356913580248</v>
      </c>
      <c r="AD1141" s="25"/>
      <c r="AE1141" s="29">
        <f t="shared" si="268"/>
        <v>4002.4626118654332</v>
      </c>
      <c r="AF1141" s="25"/>
      <c r="AG1141" s="29">
        <f t="shared" si="269"/>
        <v>2014.9811590024676</v>
      </c>
      <c r="AH1141" s="25"/>
      <c r="AI1141" s="29">
        <f t="shared" si="267"/>
        <v>1652.2845503820233</v>
      </c>
    </row>
    <row r="1142" spans="2:35" x14ac:dyDescent="0.35">
      <c r="B1142" s="5" t="s">
        <v>1</v>
      </c>
      <c r="C1142" s="5">
        <v>1134</v>
      </c>
      <c r="D1142" s="5">
        <v>112</v>
      </c>
      <c r="E1142" s="4">
        <v>23</v>
      </c>
      <c r="F1142" s="1">
        <f t="shared" si="257"/>
        <v>-1.0000000000000004</v>
      </c>
      <c r="G1142" s="1">
        <f t="shared" si="258"/>
        <v>-3.6000000000000014</v>
      </c>
      <c r="R1142">
        <f t="shared" si="259"/>
        <v>0</v>
      </c>
      <c r="S1142">
        <f t="shared" si="255"/>
        <v>23</v>
      </c>
      <c r="T1142" s="29">
        <f t="shared" si="260"/>
        <v>6.3888888888888884</v>
      </c>
      <c r="U1142" s="29">
        <f t="shared" si="256"/>
        <v>-1590.0000000000007</v>
      </c>
      <c r="V1142" s="29">
        <f t="shared" si="261"/>
        <v>187.17480000000003</v>
      </c>
      <c r="W1142" s="29">
        <f t="shared" si="262"/>
        <v>15.600601851851851</v>
      </c>
      <c r="X1142" s="29">
        <f t="shared" si="263"/>
        <v>-1396.4363111111118</v>
      </c>
      <c r="Y1142" s="29">
        <f t="shared" si="264"/>
        <v>-8.9216764320987689</v>
      </c>
      <c r="Z1142" s="25"/>
      <c r="AA1142" s="29">
        <f t="shared" si="265"/>
        <v>0</v>
      </c>
      <c r="AB1142" s="25"/>
      <c r="AC1142" s="25">
        <f t="shared" si="266"/>
        <v>-7.5252401209876574</v>
      </c>
      <c r="AD1142" s="25"/>
      <c r="AE1142" s="29">
        <f t="shared" si="268"/>
        <v>4002.4626118654332</v>
      </c>
      <c r="AF1142" s="25"/>
      <c r="AG1142" s="29">
        <f t="shared" si="269"/>
        <v>2022.5063991234554</v>
      </c>
      <c r="AH1142" s="25"/>
      <c r="AI1142" s="29">
        <f t="shared" si="267"/>
        <v>1658.4552472812334</v>
      </c>
    </row>
    <row r="1143" spans="2:35" x14ac:dyDescent="0.35">
      <c r="B1143" s="5" t="s">
        <v>1</v>
      </c>
      <c r="C1143" s="5">
        <v>1135</v>
      </c>
      <c r="D1143" s="5">
        <v>113</v>
      </c>
      <c r="E1143" s="4">
        <v>19.399999999999999</v>
      </c>
      <c r="F1143" s="1">
        <f t="shared" si="257"/>
        <v>-0.93055555555555547</v>
      </c>
      <c r="G1143" s="1">
        <f t="shared" si="258"/>
        <v>-3.3499999999999996</v>
      </c>
      <c r="R1143">
        <f t="shared" si="259"/>
        <v>0</v>
      </c>
      <c r="S1143">
        <f t="shared" si="255"/>
        <v>19.399999999999999</v>
      </c>
      <c r="T1143" s="29">
        <f t="shared" si="260"/>
        <v>5.3888888888888884</v>
      </c>
      <c r="U1143" s="29">
        <f t="shared" si="256"/>
        <v>-1479.5833333333333</v>
      </c>
      <c r="V1143" s="29">
        <f t="shared" si="261"/>
        <v>187.17480000000003</v>
      </c>
      <c r="W1143" s="29">
        <f t="shared" si="262"/>
        <v>11.099135185185183</v>
      </c>
      <c r="X1143" s="29">
        <f t="shared" si="263"/>
        <v>-1287.0196444444443</v>
      </c>
      <c r="Y1143" s="29">
        <f t="shared" si="264"/>
        <v>-6.9356058617283942</v>
      </c>
      <c r="Z1143" s="25"/>
      <c r="AA1143" s="29">
        <f t="shared" si="265"/>
        <v>0</v>
      </c>
      <c r="AB1143" s="25"/>
      <c r="AC1143" s="25">
        <f t="shared" si="266"/>
        <v>-5.8273389456790117</v>
      </c>
      <c r="AD1143" s="25"/>
      <c r="AE1143" s="29">
        <f t="shared" si="268"/>
        <v>4002.4626118654332</v>
      </c>
      <c r="AF1143" s="25"/>
      <c r="AG1143" s="29">
        <f t="shared" si="269"/>
        <v>2028.3337380691344</v>
      </c>
      <c r="AH1143" s="25"/>
      <c r="AI1143" s="29">
        <f t="shared" si="267"/>
        <v>1663.23366521669</v>
      </c>
    </row>
    <row r="1144" spans="2:35" x14ac:dyDescent="0.35">
      <c r="B1144" s="5" t="s">
        <v>1</v>
      </c>
      <c r="C1144" s="5">
        <v>1136</v>
      </c>
      <c r="D1144" s="5">
        <v>114</v>
      </c>
      <c r="E1144" s="4">
        <v>16.3</v>
      </c>
      <c r="F1144" s="1">
        <f t="shared" si="257"/>
        <v>-0.66666666666666652</v>
      </c>
      <c r="G1144" s="1">
        <f t="shared" si="258"/>
        <v>-2.3999999999999995</v>
      </c>
      <c r="R1144">
        <f t="shared" si="259"/>
        <v>0</v>
      </c>
      <c r="S1144">
        <f t="shared" si="255"/>
        <v>16.3</v>
      </c>
      <c r="T1144" s="29">
        <f t="shared" si="260"/>
        <v>4.5277777777777777</v>
      </c>
      <c r="U1144" s="29">
        <f t="shared" si="256"/>
        <v>-1059.9999999999998</v>
      </c>
      <c r="V1144" s="29">
        <f t="shared" si="261"/>
        <v>187.17480000000003</v>
      </c>
      <c r="W1144" s="29">
        <f t="shared" si="262"/>
        <v>7.835394907407407</v>
      </c>
      <c r="X1144" s="29">
        <f t="shared" si="263"/>
        <v>-868.29742222222194</v>
      </c>
      <c r="Y1144" s="29">
        <f t="shared" si="264"/>
        <v>-3.9314577728395048</v>
      </c>
      <c r="Z1144" s="25"/>
      <c r="AA1144" s="29">
        <f t="shared" si="265"/>
        <v>0</v>
      </c>
      <c r="AB1144" s="25"/>
      <c r="AC1144" s="25">
        <f t="shared" si="266"/>
        <v>-3.5214284345678997</v>
      </c>
      <c r="AD1144" s="25"/>
      <c r="AE1144" s="29">
        <f t="shared" si="268"/>
        <v>4002.4626118654332</v>
      </c>
      <c r="AF1144" s="25"/>
      <c r="AG1144" s="29">
        <f t="shared" si="269"/>
        <v>2031.8551665037023</v>
      </c>
      <c r="AH1144" s="25"/>
      <c r="AI1144" s="29">
        <f t="shared" si="267"/>
        <v>1666.1212365330357</v>
      </c>
    </row>
    <row r="1145" spans="2:35" x14ac:dyDescent="0.35">
      <c r="B1145" s="5" t="s">
        <v>1</v>
      </c>
      <c r="C1145" s="5">
        <v>1137</v>
      </c>
      <c r="D1145" s="5">
        <v>115</v>
      </c>
      <c r="E1145" s="4">
        <v>14.6</v>
      </c>
      <c r="F1145" s="1">
        <f t="shared" si="257"/>
        <v>-0.29166666666666685</v>
      </c>
      <c r="G1145" s="1">
        <f t="shared" si="258"/>
        <v>-1.0500000000000007</v>
      </c>
      <c r="R1145">
        <f t="shared" si="259"/>
        <v>0</v>
      </c>
      <c r="S1145">
        <f t="shared" si="255"/>
        <v>14.6</v>
      </c>
      <c r="T1145" s="29">
        <f t="shared" si="260"/>
        <v>4.0555555555555554</v>
      </c>
      <c r="U1145" s="29">
        <f t="shared" si="256"/>
        <v>-463.75000000000028</v>
      </c>
      <c r="V1145" s="29">
        <f t="shared" si="261"/>
        <v>187.17480000000003</v>
      </c>
      <c r="W1145" s="29">
        <f t="shared" si="262"/>
        <v>6.2862462962962953</v>
      </c>
      <c r="X1145" s="29">
        <f t="shared" si="263"/>
        <v>-272.51964444444468</v>
      </c>
      <c r="Y1145" s="29">
        <f t="shared" si="264"/>
        <v>-1.1052185580246923</v>
      </c>
      <c r="Z1145" s="25"/>
      <c r="AA1145" s="29">
        <f t="shared" si="265"/>
        <v>0</v>
      </c>
      <c r="AB1145" s="25"/>
      <c r="AC1145" s="25">
        <f t="shared" si="266"/>
        <v>-1.0749385975308652</v>
      </c>
      <c r="AD1145" s="25"/>
      <c r="AE1145" s="29">
        <f t="shared" si="268"/>
        <v>4002.4626118654332</v>
      </c>
      <c r="AF1145" s="25"/>
      <c r="AG1145" s="29">
        <f t="shared" si="269"/>
        <v>2032.9301051012333</v>
      </c>
      <c r="AH1145" s="25"/>
      <c r="AI1145" s="29">
        <f t="shared" si="267"/>
        <v>1667.0026861830113</v>
      </c>
    </row>
    <row r="1146" spans="2:35" x14ac:dyDescent="0.35">
      <c r="B1146" s="5" t="s">
        <v>1</v>
      </c>
      <c r="C1146" s="5">
        <v>1138</v>
      </c>
      <c r="D1146" s="5">
        <v>116</v>
      </c>
      <c r="E1146" s="4">
        <v>14.2</v>
      </c>
      <c r="F1146" s="1">
        <f t="shared" si="257"/>
        <v>-4.1666666666666519E-2</v>
      </c>
      <c r="G1146" s="1">
        <f t="shared" si="258"/>
        <v>-0.14999999999999947</v>
      </c>
      <c r="R1146">
        <f t="shared" si="259"/>
        <v>0</v>
      </c>
      <c r="S1146">
        <f t="shared" si="255"/>
        <v>14.2</v>
      </c>
      <c r="T1146" s="29">
        <f t="shared" si="260"/>
        <v>3.9444444444444442</v>
      </c>
      <c r="U1146" s="29">
        <f t="shared" si="256"/>
        <v>-66.249999999999758</v>
      </c>
      <c r="V1146" s="29">
        <f t="shared" si="261"/>
        <v>187.17480000000003</v>
      </c>
      <c r="W1146" s="29">
        <f t="shared" si="262"/>
        <v>5.9465129629629621</v>
      </c>
      <c r="X1146" s="29">
        <f t="shared" si="263"/>
        <v>124.86924444444472</v>
      </c>
      <c r="Y1146" s="29">
        <f t="shared" si="264"/>
        <v>0.49253979753086524</v>
      </c>
      <c r="Z1146" s="25"/>
      <c r="AA1146" s="29">
        <f t="shared" si="265"/>
        <v>1.1101580790123462</v>
      </c>
      <c r="AB1146" s="25"/>
      <c r="AC1146" s="25">
        <f t="shared" si="266"/>
        <v>0</v>
      </c>
      <c r="AD1146" s="25"/>
      <c r="AE1146" s="29">
        <f t="shared" si="268"/>
        <v>4003.5727699444456</v>
      </c>
      <c r="AF1146" s="25"/>
      <c r="AG1146" s="29">
        <f t="shared" si="269"/>
        <v>2032.9301051012333</v>
      </c>
      <c r="AH1146" s="25"/>
      <c r="AI1146" s="29">
        <f t="shared" si="267"/>
        <v>1667.0026861830113</v>
      </c>
    </row>
    <row r="1147" spans="2:35" x14ac:dyDescent="0.35">
      <c r="B1147" s="5" t="s">
        <v>1</v>
      </c>
      <c r="C1147" s="5">
        <v>1139</v>
      </c>
      <c r="D1147" s="5">
        <v>117</v>
      </c>
      <c r="E1147" s="4">
        <v>14.3</v>
      </c>
      <c r="F1147" s="1">
        <f t="shared" si="257"/>
        <v>5.5555555555555601E-2</v>
      </c>
      <c r="G1147" s="1">
        <f t="shared" si="258"/>
        <v>0.20000000000000018</v>
      </c>
      <c r="R1147">
        <f t="shared" si="259"/>
        <v>0</v>
      </c>
      <c r="S1147">
        <f t="shared" si="255"/>
        <v>14.3</v>
      </c>
      <c r="T1147" s="29">
        <f t="shared" si="260"/>
        <v>3.9722222222222223</v>
      </c>
      <c r="U1147" s="29">
        <f t="shared" si="256"/>
        <v>88.3333333333334</v>
      </c>
      <c r="V1147" s="29">
        <f t="shared" si="261"/>
        <v>187.17480000000003</v>
      </c>
      <c r="W1147" s="29">
        <f t="shared" si="262"/>
        <v>6.0305615740740741</v>
      </c>
      <c r="X1147" s="29">
        <f t="shared" si="263"/>
        <v>279.48035555555566</v>
      </c>
      <c r="Y1147" s="29">
        <f t="shared" si="264"/>
        <v>1.1101580790123462</v>
      </c>
      <c r="Z1147" s="25"/>
      <c r="AA1147" s="29">
        <f t="shared" si="265"/>
        <v>1.4920268123456781</v>
      </c>
      <c r="AB1147" s="25"/>
      <c r="AC1147" s="25">
        <f t="shared" si="266"/>
        <v>0</v>
      </c>
      <c r="AD1147" s="25"/>
      <c r="AE1147" s="29">
        <f t="shared" si="268"/>
        <v>4005.0647967567911</v>
      </c>
      <c r="AF1147" s="25"/>
      <c r="AG1147" s="29">
        <f t="shared" si="269"/>
        <v>2032.9301051012333</v>
      </c>
      <c r="AH1147" s="25"/>
      <c r="AI1147" s="29">
        <f t="shared" si="267"/>
        <v>1667.0026861830113</v>
      </c>
    </row>
    <row r="1148" spans="2:35" x14ac:dyDescent="0.35">
      <c r="B1148" s="5" t="s">
        <v>1</v>
      </c>
      <c r="C1148" s="5">
        <v>1140</v>
      </c>
      <c r="D1148" s="5">
        <v>118</v>
      </c>
      <c r="E1148" s="4">
        <v>14.6</v>
      </c>
      <c r="F1148" s="1">
        <f t="shared" si="257"/>
        <v>0.11111111111111097</v>
      </c>
      <c r="G1148" s="1">
        <f t="shared" si="258"/>
        <v>0.39999999999999947</v>
      </c>
      <c r="R1148">
        <f t="shared" si="259"/>
        <v>0</v>
      </c>
      <c r="S1148">
        <f t="shared" si="255"/>
        <v>14.6</v>
      </c>
      <c r="T1148" s="29">
        <f t="shared" si="260"/>
        <v>4.0555555555555554</v>
      </c>
      <c r="U1148" s="29">
        <f t="shared" si="256"/>
        <v>176.66666666666643</v>
      </c>
      <c r="V1148" s="29">
        <f t="shared" si="261"/>
        <v>187.17480000000003</v>
      </c>
      <c r="W1148" s="29">
        <f t="shared" si="262"/>
        <v>6.2862462962962953</v>
      </c>
      <c r="X1148" s="29">
        <f t="shared" si="263"/>
        <v>367.89702222222201</v>
      </c>
      <c r="Y1148" s="29">
        <f t="shared" si="264"/>
        <v>1.4920268123456781</v>
      </c>
      <c r="Z1148" s="25"/>
      <c r="AA1148" s="29">
        <f t="shared" si="265"/>
        <v>2.4699793308641969</v>
      </c>
      <c r="AB1148" s="25"/>
      <c r="AC1148" s="25">
        <f t="shared" si="266"/>
        <v>0</v>
      </c>
      <c r="AD1148" s="25"/>
      <c r="AE1148" s="29">
        <f t="shared" si="268"/>
        <v>4007.5347760876552</v>
      </c>
      <c r="AF1148" s="25"/>
      <c r="AG1148" s="29">
        <f t="shared" si="269"/>
        <v>2032.9301051012333</v>
      </c>
      <c r="AH1148" s="25"/>
      <c r="AI1148" s="29">
        <f t="shared" si="267"/>
        <v>1667.0026861830113</v>
      </c>
    </row>
    <row r="1149" spans="2:35" x14ac:dyDescent="0.35">
      <c r="B1149" s="5" t="s">
        <v>1</v>
      </c>
      <c r="C1149" s="5">
        <v>1141</v>
      </c>
      <c r="D1149" s="5">
        <v>119</v>
      </c>
      <c r="E1149" s="4">
        <v>15.1</v>
      </c>
      <c r="F1149" s="1">
        <f t="shared" si="257"/>
        <v>0.24999999999999983</v>
      </c>
      <c r="G1149" s="1">
        <f t="shared" si="258"/>
        <v>0.89999999999999947</v>
      </c>
      <c r="R1149">
        <f t="shared" si="259"/>
        <v>0</v>
      </c>
      <c r="S1149">
        <f t="shared" si="255"/>
        <v>15.1</v>
      </c>
      <c r="T1149" s="29">
        <f t="shared" si="260"/>
        <v>4.1944444444444446</v>
      </c>
      <c r="U1149" s="29">
        <f t="shared" si="256"/>
        <v>397.49999999999972</v>
      </c>
      <c r="V1149" s="29">
        <f t="shared" si="261"/>
        <v>187.17480000000003</v>
      </c>
      <c r="W1149" s="29">
        <f t="shared" si="262"/>
        <v>6.7241837962962974</v>
      </c>
      <c r="X1149" s="29">
        <f t="shared" si="263"/>
        <v>588.86924444444423</v>
      </c>
      <c r="Y1149" s="29">
        <f t="shared" si="264"/>
        <v>2.4699793308641969</v>
      </c>
      <c r="Z1149" s="25"/>
      <c r="AA1149" s="29">
        <f t="shared" si="265"/>
        <v>4.8975123604938293</v>
      </c>
      <c r="AB1149" s="25"/>
      <c r="AC1149" s="25">
        <f t="shared" si="266"/>
        <v>0</v>
      </c>
      <c r="AD1149" s="25"/>
      <c r="AE1149" s="29">
        <f t="shared" si="268"/>
        <v>4012.4322884481489</v>
      </c>
      <c r="AF1149" s="25"/>
      <c r="AG1149" s="29">
        <f t="shared" si="269"/>
        <v>2032.9301051012333</v>
      </c>
      <c r="AH1149" s="25"/>
      <c r="AI1149" s="29">
        <f t="shared" si="267"/>
        <v>1667.0026861830113</v>
      </c>
    </row>
    <row r="1150" spans="2:35" x14ac:dyDescent="0.35">
      <c r="B1150" s="5" t="s">
        <v>1</v>
      </c>
      <c r="C1150" s="5">
        <v>1142</v>
      </c>
      <c r="D1150" s="5">
        <v>120</v>
      </c>
      <c r="E1150" s="4">
        <v>16.399999999999999</v>
      </c>
      <c r="F1150" s="1">
        <f t="shared" si="257"/>
        <v>0.5555555555555558</v>
      </c>
      <c r="G1150" s="1">
        <f t="shared" si="258"/>
        <v>2.0000000000000009</v>
      </c>
      <c r="R1150">
        <f t="shared" si="259"/>
        <v>0</v>
      </c>
      <c r="S1150">
        <f t="shared" si="255"/>
        <v>16.399999999999999</v>
      </c>
      <c r="T1150" s="29">
        <f t="shared" si="260"/>
        <v>4.5555555555555554</v>
      </c>
      <c r="U1150" s="29">
        <f t="shared" si="256"/>
        <v>883.33333333333371</v>
      </c>
      <c r="V1150" s="29">
        <f t="shared" si="261"/>
        <v>187.17480000000003</v>
      </c>
      <c r="W1150" s="29">
        <f t="shared" si="262"/>
        <v>7.9318296296296289</v>
      </c>
      <c r="X1150" s="29">
        <f t="shared" si="263"/>
        <v>1075.0636888888894</v>
      </c>
      <c r="Y1150" s="29">
        <f t="shared" si="264"/>
        <v>4.8975123604938293</v>
      </c>
      <c r="Z1150" s="25"/>
      <c r="AA1150" s="29">
        <f t="shared" si="265"/>
        <v>8.1682406827160534</v>
      </c>
      <c r="AB1150" s="25"/>
      <c r="AC1150" s="25">
        <f t="shared" si="266"/>
        <v>0</v>
      </c>
      <c r="AD1150" s="25"/>
      <c r="AE1150" s="29">
        <f t="shared" si="268"/>
        <v>4020.6005291308652</v>
      </c>
      <c r="AF1150" s="25"/>
      <c r="AG1150" s="29">
        <f t="shared" si="269"/>
        <v>2032.9301051012333</v>
      </c>
      <c r="AH1150" s="25"/>
      <c r="AI1150" s="29">
        <f t="shared" si="267"/>
        <v>1667.0026861830113</v>
      </c>
    </row>
    <row r="1151" spans="2:35" x14ac:dyDescent="0.35">
      <c r="B1151" s="5" t="s">
        <v>1</v>
      </c>
      <c r="C1151" s="5">
        <v>1143</v>
      </c>
      <c r="D1151" s="5">
        <v>121</v>
      </c>
      <c r="E1151" s="4">
        <v>19.100000000000001</v>
      </c>
      <c r="F1151" s="1">
        <f t="shared" si="257"/>
        <v>0.84722222222222243</v>
      </c>
      <c r="G1151" s="1">
        <f t="shared" si="258"/>
        <v>3.0500000000000007</v>
      </c>
      <c r="R1151">
        <f t="shared" si="259"/>
        <v>0</v>
      </c>
      <c r="S1151">
        <f t="shared" si="255"/>
        <v>19.100000000000001</v>
      </c>
      <c r="T1151" s="29">
        <f t="shared" si="260"/>
        <v>5.3055555555555562</v>
      </c>
      <c r="U1151" s="29">
        <f t="shared" si="256"/>
        <v>1347.0833333333337</v>
      </c>
      <c r="V1151" s="29">
        <f t="shared" si="261"/>
        <v>187.17480000000003</v>
      </c>
      <c r="W1151" s="29">
        <f t="shared" si="262"/>
        <v>10.758517129629633</v>
      </c>
      <c r="X1151" s="29">
        <f t="shared" si="263"/>
        <v>1539.5636888888894</v>
      </c>
      <c r="Y1151" s="29">
        <f t="shared" si="264"/>
        <v>8.1682406827160534</v>
      </c>
      <c r="Z1151" s="25"/>
      <c r="AA1151" s="29">
        <f t="shared" si="265"/>
        <v>8.5240091666666622</v>
      </c>
      <c r="AB1151" s="25"/>
      <c r="AC1151" s="25">
        <f t="shared" si="266"/>
        <v>0</v>
      </c>
      <c r="AD1151" s="25"/>
      <c r="AE1151" s="29">
        <f t="shared" si="268"/>
        <v>4029.1245382975317</v>
      </c>
      <c r="AF1151" s="25"/>
      <c r="AG1151" s="29">
        <f t="shared" si="269"/>
        <v>2032.9301051012333</v>
      </c>
      <c r="AH1151" s="25"/>
      <c r="AI1151" s="29">
        <f t="shared" si="267"/>
        <v>1667.0026861830113</v>
      </c>
    </row>
    <row r="1152" spans="2:35" x14ac:dyDescent="0.35">
      <c r="B1152" s="5" t="s">
        <v>1</v>
      </c>
      <c r="C1152" s="5">
        <v>1144</v>
      </c>
      <c r="D1152" s="5">
        <v>122</v>
      </c>
      <c r="E1152" s="4">
        <v>22.5</v>
      </c>
      <c r="F1152" s="1">
        <f t="shared" si="257"/>
        <v>0.73611111111111072</v>
      </c>
      <c r="G1152" s="1">
        <f t="shared" si="258"/>
        <v>2.6499999999999986</v>
      </c>
      <c r="R1152">
        <f t="shared" si="259"/>
        <v>0</v>
      </c>
      <c r="S1152">
        <f t="shared" si="255"/>
        <v>22.5</v>
      </c>
      <c r="T1152" s="29">
        <f t="shared" si="260"/>
        <v>6.25</v>
      </c>
      <c r="U1152" s="29">
        <f t="shared" si="256"/>
        <v>1170.4166666666661</v>
      </c>
      <c r="V1152" s="29">
        <f t="shared" si="261"/>
        <v>187.17480000000003</v>
      </c>
      <c r="W1152" s="29">
        <f t="shared" si="262"/>
        <v>14.9296875</v>
      </c>
      <c r="X1152" s="29">
        <f t="shared" si="263"/>
        <v>1363.8414666666661</v>
      </c>
      <c r="Y1152" s="29">
        <f t="shared" si="264"/>
        <v>8.5240091666666622</v>
      </c>
      <c r="Z1152" s="25"/>
      <c r="AA1152" s="29">
        <f t="shared" si="265"/>
        <v>4.7571137679012345</v>
      </c>
      <c r="AB1152" s="25"/>
      <c r="AC1152" s="25">
        <f t="shared" si="266"/>
        <v>0</v>
      </c>
      <c r="AD1152" s="25"/>
      <c r="AE1152" s="29">
        <f t="shared" si="268"/>
        <v>4033.8816520654327</v>
      </c>
      <c r="AF1152" s="25"/>
      <c r="AG1152" s="29">
        <f t="shared" si="269"/>
        <v>2032.9301051012333</v>
      </c>
      <c r="AH1152" s="25"/>
      <c r="AI1152" s="29">
        <f t="shared" si="267"/>
        <v>1667.0026861830113</v>
      </c>
    </row>
    <row r="1153" spans="2:35" x14ac:dyDescent="0.35">
      <c r="B1153" s="5" t="s">
        <v>1</v>
      </c>
      <c r="C1153" s="5">
        <v>1145</v>
      </c>
      <c r="D1153" s="5">
        <v>123</v>
      </c>
      <c r="E1153" s="4">
        <v>24.4</v>
      </c>
      <c r="F1153" s="1">
        <f t="shared" si="257"/>
        <v>0.31944444444444453</v>
      </c>
      <c r="G1153" s="1">
        <f t="shared" si="258"/>
        <v>1.1500000000000004</v>
      </c>
      <c r="R1153">
        <f t="shared" si="259"/>
        <v>0</v>
      </c>
      <c r="S1153">
        <f t="shared" si="255"/>
        <v>24.4</v>
      </c>
      <c r="T1153" s="29">
        <f t="shared" si="260"/>
        <v>6.7777777777777768</v>
      </c>
      <c r="U1153" s="29">
        <f t="shared" si="256"/>
        <v>507.9166666666668</v>
      </c>
      <c r="V1153" s="29">
        <f t="shared" si="261"/>
        <v>187.17480000000003</v>
      </c>
      <c r="W1153" s="29">
        <f t="shared" si="262"/>
        <v>17.557607407407403</v>
      </c>
      <c r="X1153" s="29">
        <f t="shared" si="263"/>
        <v>701.86924444444458</v>
      </c>
      <c r="Y1153" s="29">
        <f t="shared" si="264"/>
        <v>4.7571137679012345</v>
      </c>
      <c r="Z1153" s="25"/>
      <c r="AA1153" s="29">
        <f t="shared" si="265"/>
        <v>-1.2493205135802452</v>
      </c>
      <c r="AB1153" s="25"/>
      <c r="AC1153" s="25">
        <f t="shared" si="266"/>
        <v>0</v>
      </c>
      <c r="AD1153" s="25"/>
      <c r="AE1153" s="29">
        <f t="shared" si="268"/>
        <v>4032.6323315518525</v>
      </c>
      <c r="AF1153" s="25"/>
      <c r="AG1153" s="29">
        <f t="shared" si="269"/>
        <v>2032.9301051012333</v>
      </c>
      <c r="AH1153" s="25"/>
      <c r="AI1153" s="29">
        <f t="shared" si="267"/>
        <v>1667.0026861830113</v>
      </c>
    </row>
    <row r="1154" spans="2:35" x14ac:dyDescent="0.35">
      <c r="B1154" s="5" t="s">
        <v>1</v>
      </c>
      <c r="C1154" s="5">
        <v>1146</v>
      </c>
      <c r="D1154" s="5">
        <v>124</v>
      </c>
      <c r="E1154" s="4">
        <v>24.8</v>
      </c>
      <c r="F1154" s="1">
        <f t="shared" si="257"/>
        <v>-0.23611111111111099</v>
      </c>
      <c r="G1154" s="1">
        <f t="shared" si="258"/>
        <v>-0.84999999999999964</v>
      </c>
      <c r="R1154">
        <f t="shared" si="259"/>
        <v>0</v>
      </c>
      <c r="S1154">
        <f t="shared" si="255"/>
        <v>24.8</v>
      </c>
      <c r="T1154" s="29">
        <f t="shared" si="260"/>
        <v>6.8888888888888893</v>
      </c>
      <c r="U1154" s="29">
        <f t="shared" si="256"/>
        <v>-375.41666666666646</v>
      </c>
      <c r="V1154" s="29">
        <f t="shared" si="261"/>
        <v>187.17480000000003</v>
      </c>
      <c r="W1154" s="29">
        <f t="shared" si="262"/>
        <v>18.137985185185187</v>
      </c>
      <c r="X1154" s="29">
        <f t="shared" si="263"/>
        <v>-181.35297777777751</v>
      </c>
      <c r="Y1154" s="29">
        <f t="shared" si="264"/>
        <v>-1.2493205135802452</v>
      </c>
      <c r="Z1154" s="25"/>
      <c r="AA1154" s="29">
        <f t="shared" si="265"/>
        <v>0</v>
      </c>
      <c r="AB1154" s="25"/>
      <c r="AC1154" s="25">
        <f t="shared" si="266"/>
        <v>-1.1435312765432082</v>
      </c>
      <c r="AD1154" s="25"/>
      <c r="AE1154" s="29">
        <f t="shared" si="268"/>
        <v>4032.6323315518525</v>
      </c>
      <c r="AF1154" s="25"/>
      <c r="AG1154" s="29">
        <f t="shared" si="269"/>
        <v>2034.0736363777764</v>
      </c>
      <c r="AH1154" s="25"/>
      <c r="AI1154" s="29">
        <f t="shared" si="267"/>
        <v>1667.9403818297765</v>
      </c>
    </row>
    <row r="1155" spans="2:35" x14ac:dyDescent="0.35">
      <c r="B1155" s="5" t="s">
        <v>1</v>
      </c>
      <c r="C1155" s="5">
        <v>1147</v>
      </c>
      <c r="D1155" s="5">
        <v>125</v>
      </c>
      <c r="E1155" s="4">
        <v>22.7</v>
      </c>
      <c r="F1155" s="1">
        <f t="shared" si="257"/>
        <v>-1.0277777777777781</v>
      </c>
      <c r="G1155" s="1">
        <f t="shared" si="258"/>
        <v>-3.7000000000000011</v>
      </c>
      <c r="R1155">
        <f t="shared" si="259"/>
        <v>0</v>
      </c>
      <c r="S1155">
        <f t="shared" si="255"/>
        <v>22.7</v>
      </c>
      <c r="T1155" s="29">
        <f t="shared" si="260"/>
        <v>6.3055555555555554</v>
      </c>
      <c r="U1155" s="29">
        <f t="shared" si="256"/>
        <v>-1634.1666666666672</v>
      </c>
      <c r="V1155" s="29">
        <f t="shared" si="261"/>
        <v>187.17480000000003</v>
      </c>
      <c r="W1155" s="29">
        <f t="shared" si="262"/>
        <v>15.196283796296296</v>
      </c>
      <c r="X1155" s="29">
        <f t="shared" si="263"/>
        <v>-1440.6863111111115</v>
      </c>
      <c r="Y1155" s="29">
        <f t="shared" si="264"/>
        <v>-9.0843275728395092</v>
      </c>
      <c r="Z1155" s="25"/>
      <c r="AA1155" s="29">
        <f t="shared" si="265"/>
        <v>0</v>
      </c>
      <c r="AB1155" s="25"/>
      <c r="AC1155" s="25">
        <f t="shared" si="266"/>
        <v>-6.963317170370372</v>
      </c>
      <c r="AD1155" s="25"/>
      <c r="AE1155" s="29">
        <f t="shared" si="268"/>
        <v>4032.6323315518525</v>
      </c>
      <c r="AF1155" s="25"/>
      <c r="AG1155" s="29">
        <f t="shared" si="269"/>
        <v>2041.0369535481468</v>
      </c>
      <c r="AH1155" s="25"/>
      <c r="AI1155" s="29">
        <f t="shared" si="267"/>
        <v>1673.6503019094803</v>
      </c>
    </row>
    <row r="1156" spans="2:35" x14ac:dyDescent="0.35">
      <c r="B1156" s="5" t="s">
        <v>1</v>
      </c>
      <c r="C1156" s="5">
        <v>1148</v>
      </c>
      <c r="D1156" s="5">
        <v>126</v>
      </c>
      <c r="E1156" s="4">
        <v>17.399999999999999</v>
      </c>
      <c r="F1156" s="1">
        <f t="shared" si="257"/>
        <v>-1.2361111111111109</v>
      </c>
      <c r="G1156" s="1">
        <f t="shared" si="258"/>
        <v>-4.4499999999999993</v>
      </c>
      <c r="R1156">
        <f t="shared" si="259"/>
        <v>0</v>
      </c>
      <c r="S1156">
        <f t="shared" si="255"/>
        <v>17.399999999999999</v>
      </c>
      <c r="T1156" s="29">
        <f t="shared" si="260"/>
        <v>4.833333333333333</v>
      </c>
      <c r="U1156" s="29">
        <f t="shared" si="256"/>
        <v>-1965.4166666666663</v>
      </c>
      <c r="V1156" s="29">
        <f t="shared" si="261"/>
        <v>187.17480000000003</v>
      </c>
      <c r="W1156" s="29">
        <f t="shared" si="262"/>
        <v>8.9286166666666649</v>
      </c>
      <c r="X1156" s="29">
        <f t="shared" si="263"/>
        <v>-1773.408533333333</v>
      </c>
      <c r="Y1156" s="29">
        <f t="shared" si="264"/>
        <v>-8.5714745777777761</v>
      </c>
      <c r="Z1156" s="25"/>
      <c r="AA1156" s="29">
        <f t="shared" si="265"/>
        <v>0</v>
      </c>
      <c r="AB1156" s="25"/>
      <c r="AC1156" s="25">
        <f t="shared" si="266"/>
        <v>-6.7980660444444441</v>
      </c>
      <c r="AD1156" s="25"/>
      <c r="AE1156" s="29">
        <f t="shared" si="268"/>
        <v>4032.6323315518525</v>
      </c>
      <c r="AF1156" s="25"/>
      <c r="AG1156" s="29">
        <f t="shared" si="269"/>
        <v>2047.8350195925912</v>
      </c>
      <c r="AH1156" s="25"/>
      <c r="AI1156" s="29">
        <f t="shared" si="267"/>
        <v>1679.2247160659247</v>
      </c>
    </row>
    <row r="1157" spans="2:35" x14ac:dyDescent="0.35">
      <c r="B1157" s="5" t="s">
        <v>1</v>
      </c>
      <c r="C1157" s="5">
        <v>1149</v>
      </c>
      <c r="D1157" s="5">
        <v>127</v>
      </c>
      <c r="E1157" s="4">
        <v>13.8</v>
      </c>
      <c r="F1157" s="1">
        <f t="shared" si="257"/>
        <v>-0.74999999999999978</v>
      </c>
      <c r="G1157" s="1">
        <f t="shared" si="258"/>
        <v>-2.6999999999999993</v>
      </c>
      <c r="R1157">
        <f t="shared" si="259"/>
        <v>0</v>
      </c>
      <c r="S1157">
        <f t="shared" si="255"/>
        <v>13.8</v>
      </c>
      <c r="T1157" s="29">
        <f t="shared" si="260"/>
        <v>3.8333333333333335</v>
      </c>
      <c r="U1157" s="29">
        <f t="shared" si="256"/>
        <v>-1192.4999999999995</v>
      </c>
      <c r="V1157" s="29">
        <f t="shared" si="261"/>
        <v>187.17480000000003</v>
      </c>
      <c r="W1157" s="29">
        <f t="shared" si="262"/>
        <v>5.6162166666666673</v>
      </c>
      <c r="X1157" s="29">
        <f t="shared" si="263"/>
        <v>-1001.4918666666663</v>
      </c>
      <c r="Y1157" s="29">
        <f t="shared" si="264"/>
        <v>-3.8390521555555543</v>
      </c>
      <c r="Z1157" s="25"/>
      <c r="AA1157" s="29">
        <f t="shared" si="265"/>
        <v>0</v>
      </c>
      <c r="AB1157" s="25"/>
      <c r="AC1157" s="25">
        <f t="shared" si="266"/>
        <v>-3.3383062222222208</v>
      </c>
      <c r="AD1157" s="25"/>
      <c r="AE1157" s="29">
        <f t="shared" si="268"/>
        <v>4032.6323315518525</v>
      </c>
      <c r="AF1157" s="25"/>
      <c r="AG1157" s="29">
        <f t="shared" si="269"/>
        <v>2051.1733258148133</v>
      </c>
      <c r="AH1157" s="25"/>
      <c r="AI1157" s="29">
        <f t="shared" si="267"/>
        <v>1681.9621271681469</v>
      </c>
    </row>
    <row r="1158" spans="2:35" x14ac:dyDescent="0.35">
      <c r="B1158" s="5" t="s">
        <v>1</v>
      </c>
      <c r="C1158" s="5">
        <v>1150</v>
      </c>
      <c r="D1158" s="5">
        <v>128</v>
      </c>
      <c r="E1158" s="4">
        <v>12</v>
      </c>
      <c r="F1158" s="1">
        <f t="shared" si="257"/>
        <v>-0.25000000000000011</v>
      </c>
      <c r="G1158" s="1">
        <f t="shared" si="258"/>
        <v>-0.90000000000000036</v>
      </c>
      <c r="R1158">
        <f t="shared" si="259"/>
        <v>0</v>
      </c>
      <c r="S1158">
        <f t="shared" si="255"/>
        <v>12</v>
      </c>
      <c r="T1158" s="29">
        <f t="shared" si="260"/>
        <v>3.333333333333333</v>
      </c>
      <c r="U1158" s="29">
        <f t="shared" si="256"/>
        <v>-397.50000000000017</v>
      </c>
      <c r="V1158" s="29">
        <f t="shared" si="261"/>
        <v>187.17480000000003</v>
      </c>
      <c r="W1158" s="29">
        <f t="shared" si="262"/>
        <v>4.2466666666666653</v>
      </c>
      <c r="X1158" s="29">
        <f t="shared" si="263"/>
        <v>-206.99186666666682</v>
      </c>
      <c r="Y1158" s="29">
        <f t="shared" si="264"/>
        <v>-0.6899728888888893</v>
      </c>
      <c r="Z1158" s="25"/>
      <c r="AA1158" s="29">
        <f t="shared" si="265"/>
        <v>0</v>
      </c>
      <c r="AB1158" s="25"/>
      <c r="AC1158" s="25">
        <f t="shared" si="266"/>
        <v>-0.6899728888888893</v>
      </c>
      <c r="AD1158" s="25"/>
      <c r="AE1158" s="29">
        <f t="shared" si="268"/>
        <v>4032.6323315518525</v>
      </c>
      <c r="AF1158" s="25"/>
      <c r="AG1158" s="29">
        <f t="shared" si="269"/>
        <v>2051.8632987037022</v>
      </c>
      <c r="AH1158" s="25"/>
      <c r="AI1158" s="29">
        <f t="shared" si="267"/>
        <v>1682.5279049370356</v>
      </c>
    </row>
    <row r="1159" spans="2:35" x14ac:dyDescent="0.35">
      <c r="B1159" s="5" t="s">
        <v>1</v>
      </c>
      <c r="C1159" s="5">
        <v>1151</v>
      </c>
      <c r="D1159" s="5">
        <v>129</v>
      </c>
      <c r="E1159" s="4">
        <v>12</v>
      </c>
      <c r="F1159" s="1">
        <f t="shared" si="257"/>
        <v>0</v>
      </c>
      <c r="G1159" s="1">
        <f t="shared" si="258"/>
        <v>0</v>
      </c>
      <c r="R1159">
        <f t="shared" si="259"/>
        <v>0</v>
      </c>
      <c r="S1159">
        <f t="shared" si="255"/>
        <v>12</v>
      </c>
      <c r="T1159" s="29">
        <f t="shared" si="260"/>
        <v>3.333333333333333</v>
      </c>
      <c r="U1159" s="29">
        <f t="shared" si="256"/>
        <v>0</v>
      </c>
      <c r="V1159" s="29">
        <f t="shared" si="261"/>
        <v>187.17480000000003</v>
      </c>
      <c r="W1159" s="29">
        <f t="shared" si="262"/>
        <v>4.2466666666666653</v>
      </c>
      <c r="X1159" s="29">
        <f t="shared" si="263"/>
        <v>190.50813333333338</v>
      </c>
      <c r="Y1159" s="29">
        <f t="shared" si="264"/>
        <v>0.63502711111111121</v>
      </c>
      <c r="Z1159" s="25"/>
      <c r="AA1159" s="29">
        <f t="shared" si="265"/>
        <v>2.0336382222222222</v>
      </c>
      <c r="AB1159" s="25"/>
      <c r="AC1159" s="25">
        <f t="shared" si="266"/>
        <v>0</v>
      </c>
      <c r="AD1159" s="25"/>
      <c r="AE1159" s="29">
        <f t="shared" si="268"/>
        <v>4034.6659697740747</v>
      </c>
      <c r="AF1159" s="25"/>
      <c r="AG1159" s="29">
        <f t="shared" si="269"/>
        <v>2051.8632987037022</v>
      </c>
      <c r="AH1159" s="25"/>
      <c r="AI1159" s="29">
        <f t="shared" si="267"/>
        <v>1682.5279049370356</v>
      </c>
    </row>
    <row r="1160" spans="2:35" x14ac:dyDescent="0.35">
      <c r="B1160" s="5" t="s">
        <v>1</v>
      </c>
      <c r="C1160" s="5">
        <v>1152</v>
      </c>
      <c r="D1160" s="5">
        <v>130</v>
      </c>
      <c r="E1160" s="4">
        <v>12</v>
      </c>
      <c r="F1160" s="1">
        <f t="shared" si="257"/>
        <v>0.26388888888888895</v>
      </c>
      <c r="G1160" s="1">
        <f t="shared" si="258"/>
        <v>0.95000000000000018</v>
      </c>
      <c r="R1160">
        <f t="shared" si="259"/>
        <v>0</v>
      </c>
      <c r="S1160">
        <f t="shared" ref="S1160:S1223" si="270">IF(R1160=1,"",E1160)</f>
        <v>12</v>
      </c>
      <c r="T1160" s="29">
        <f t="shared" si="260"/>
        <v>3.333333333333333</v>
      </c>
      <c r="U1160" s="29">
        <f t="shared" ref="U1160:U1223" si="271">$L$1*F1160</f>
        <v>419.58333333333343</v>
      </c>
      <c r="V1160" s="29">
        <f t="shared" si="261"/>
        <v>187.17480000000003</v>
      </c>
      <c r="W1160" s="29">
        <f t="shared" si="262"/>
        <v>4.2466666666666653</v>
      </c>
      <c r="X1160" s="29">
        <f t="shared" si="263"/>
        <v>610.09146666666675</v>
      </c>
      <c r="Y1160" s="29">
        <f t="shared" si="264"/>
        <v>2.0336382222222222</v>
      </c>
      <c r="Z1160" s="25"/>
      <c r="AA1160" s="29">
        <f t="shared" si="265"/>
        <v>6.5357127308641978</v>
      </c>
      <c r="AB1160" s="25"/>
      <c r="AC1160" s="25">
        <f t="shared" si="266"/>
        <v>0</v>
      </c>
      <c r="AD1160" s="25"/>
      <c r="AE1160" s="29">
        <f t="shared" si="268"/>
        <v>4041.2016825049391</v>
      </c>
      <c r="AF1160" s="25"/>
      <c r="AG1160" s="29">
        <f t="shared" si="269"/>
        <v>2051.8632987037022</v>
      </c>
      <c r="AH1160" s="25"/>
      <c r="AI1160" s="29">
        <f t="shared" si="267"/>
        <v>1682.5279049370356</v>
      </c>
    </row>
    <row r="1161" spans="2:35" x14ac:dyDescent="0.35">
      <c r="B1161" s="5" t="s">
        <v>1</v>
      </c>
      <c r="C1161" s="5">
        <v>1153</v>
      </c>
      <c r="D1161" s="5">
        <v>131</v>
      </c>
      <c r="E1161" s="4">
        <v>13.9</v>
      </c>
      <c r="F1161" s="1">
        <f t="shared" ref="F1161:F1224" si="272">($E1162-$E1160)/2/3.6</f>
        <v>0.94444444444444453</v>
      </c>
      <c r="G1161" s="1">
        <f t="shared" ref="G1161:G1224" si="273">($E1162-$E1160)/2</f>
        <v>3.4000000000000004</v>
      </c>
      <c r="R1161">
        <f t="shared" ref="R1161:R1224" si="274">IF(E1161&lt;1,1,0)</f>
        <v>0</v>
      </c>
      <c r="S1161">
        <f t="shared" si="270"/>
        <v>13.9</v>
      </c>
      <c r="T1161" s="29">
        <f t="shared" ref="T1161:T1224" si="275">E1161/3.6</f>
        <v>3.8611111111111112</v>
      </c>
      <c r="U1161" s="29">
        <f t="shared" si="271"/>
        <v>1501.6666666666667</v>
      </c>
      <c r="V1161" s="29">
        <f t="shared" ref="V1161:V1224" si="276">$L$4*$L$1*$L$5</f>
        <v>187.17480000000003</v>
      </c>
      <c r="W1161" s="29">
        <f t="shared" ref="W1161:W1224" si="277">0.5*1.225*$L$2*$L$3*(T1161^2)</f>
        <v>5.697906018518518</v>
      </c>
      <c r="X1161" s="29">
        <f t="shared" ref="X1161:X1224" si="278">T1161+U1161+V1161</f>
        <v>1692.7025777777778</v>
      </c>
      <c r="Y1161" s="29">
        <f t="shared" ref="Y1161:Y1224" si="279">(X1161*T1161)/1000</f>
        <v>6.5357127308641978</v>
      </c>
      <c r="Z1161" s="25"/>
      <c r="AA1161" s="29">
        <f t="shared" ref="AA1161:AA1224" si="280">IF(X1161&gt;0,(X1162*T1162)/1000,0)</f>
        <v>13.921036301234569</v>
      </c>
      <c r="AB1161" s="25"/>
      <c r="AC1161" s="25">
        <f t="shared" ref="AC1161:AC1224" si="281">IF(X1161 &lt; 0,(X1161*T1162)/1000,0)</f>
        <v>0</v>
      </c>
      <c r="AD1161" s="25"/>
      <c r="AE1161" s="29">
        <f t="shared" si="268"/>
        <v>4055.1227188061735</v>
      </c>
      <c r="AF1161" s="25"/>
      <c r="AG1161" s="29">
        <f t="shared" si="269"/>
        <v>2051.8632987037022</v>
      </c>
      <c r="AH1161" s="25"/>
      <c r="AI1161" s="29">
        <f t="shared" ref="AI1161:AI1224" si="282">AG1161*0.82</f>
        <v>1682.5279049370356</v>
      </c>
    </row>
    <row r="1162" spans="2:35" x14ac:dyDescent="0.35">
      <c r="B1162" s="5" t="s">
        <v>1</v>
      </c>
      <c r="C1162" s="5">
        <v>1154</v>
      </c>
      <c r="D1162" s="5">
        <v>132</v>
      </c>
      <c r="E1162" s="4">
        <v>18.8</v>
      </c>
      <c r="F1162" s="1">
        <f t="shared" si="272"/>
        <v>1.5555555555555556</v>
      </c>
      <c r="G1162" s="1">
        <f t="shared" si="273"/>
        <v>5.6000000000000005</v>
      </c>
      <c r="R1162">
        <f t="shared" si="274"/>
        <v>0</v>
      </c>
      <c r="S1162">
        <f t="shared" si="270"/>
        <v>18.8</v>
      </c>
      <c r="T1162" s="29">
        <f t="shared" si="275"/>
        <v>5.2222222222222223</v>
      </c>
      <c r="U1162" s="29">
        <f t="shared" si="271"/>
        <v>2473.3333333333335</v>
      </c>
      <c r="V1162" s="29">
        <f t="shared" si="276"/>
        <v>187.17480000000003</v>
      </c>
      <c r="W1162" s="29">
        <f t="shared" si="277"/>
        <v>10.423207407407407</v>
      </c>
      <c r="X1162" s="29">
        <f t="shared" si="278"/>
        <v>2665.7303555555559</v>
      </c>
      <c r="Y1162" s="29">
        <f t="shared" si="279"/>
        <v>13.921036301234569</v>
      </c>
      <c r="Z1162" s="25"/>
      <c r="AA1162" s="29">
        <f t="shared" si="280"/>
        <v>18.290325997530864</v>
      </c>
      <c r="AB1162" s="25"/>
      <c r="AC1162" s="25">
        <f t="shared" si="281"/>
        <v>0</v>
      </c>
      <c r="AD1162" s="25"/>
      <c r="AE1162" s="29">
        <f t="shared" ref="AE1162:AE1225" si="283">AE1161+AA1162</f>
        <v>4073.4130448037045</v>
      </c>
      <c r="AF1162" s="25"/>
      <c r="AG1162" s="29">
        <f t="shared" ref="AG1162:AG1225" si="284">AG1161+ABS(AC1162)</f>
        <v>2051.8632987037022</v>
      </c>
      <c r="AH1162" s="25"/>
      <c r="AI1162" s="29">
        <f t="shared" si="282"/>
        <v>1682.5279049370356</v>
      </c>
    </row>
    <row r="1163" spans="2:35" x14ac:dyDescent="0.35">
      <c r="B1163" s="5" t="s">
        <v>1</v>
      </c>
      <c r="C1163" s="5">
        <v>1155</v>
      </c>
      <c r="D1163" s="5">
        <v>133</v>
      </c>
      <c r="E1163" s="4">
        <v>25.1</v>
      </c>
      <c r="F1163" s="1">
        <f t="shared" si="272"/>
        <v>1.5277777777777777</v>
      </c>
      <c r="G1163" s="1">
        <f t="shared" si="273"/>
        <v>5.5</v>
      </c>
      <c r="R1163">
        <f t="shared" si="274"/>
        <v>0</v>
      </c>
      <c r="S1163">
        <f t="shared" si="270"/>
        <v>25.1</v>
      </c>
      <c r="T1163" s="29">
        <f t="shared" si="275"/>
        <v>6.9722222222222223</v>
      </c>
      <c r="U1163" s="29">
        <f t="shared" si="271"/>
        <v>2429.1666666666665</v>
      </c>
      <c r="V1163" s="29">
        <f t="shared" si="276"/>
        <v>187.17480000000003</v>
      </c>
      <c r="W1163" s="29">
        <f t="shared" si="277"/>
        <v>18.579461574074074</v>
      </c>
      <c r="X1163" s="29">
        <f t="shared" si="278"/>
        <v>2623.3136888888889</v>
      </c>
      <c r="Y1163" s="29">
        <f t="shared" si="279"/>
        <v>18.290325997530864</v>
      </c>
      <c r="Z1163" s="25"/>
      <c r="AA1163" s="29">
        <f t="shared" si="280"/>
        <v>17.521593560493823</v>
      </c>
      <c r="AB1163" s="25"/>
      <c r="AC1163" s="25">
        <f t="shared" si="281"/>
        <v>0</v>
      </c>
      <c r="AD1163" s="25"/>
      <c r="AE1163" s="29">
        <f t="shared" si="283"/>
        <v>4090.9346383641982</v>
      </c>
      <c r="AF1163" s="25"/>
      <c r="AG1163" s="29">
        <f t="shared" si="284"/>
        <v>2051.8632987037022</v>
      </c>
      <c r="AH1163" s="25"/>
      <c r="AI1163" s="29">
        <f t="shared" si="282"/>
        <v>1682.5279049370356</v>
      </c>
    </row>
    <row r="1164" spans="2:35" x14ac:dyDescent="0.35">
      <c r="B1164" s="5" t="s">
        <v>1</v>
      </c>
      <c r="C1164" s="5">
        <v>1156</v>
      </c>
      <c r="D1164" s="5">
        <v>134</v>
      </c>
      <c r="E1164" s="4">
        <v>29.8</v>
      </c>
      <c r="F1164" s="1">
        <f t="shared" si="272"/>
        <v>1.2083333333333328</v>
      </c>
      <c r="G1164" s="1">
        <f t="shared" si="273"/>
        <v>4.3499999999999979</v>
      </c>
      <c r="R1164">
        <f t="shared" si="274"/>
        <v>0</v>
      </c>
      <c r="S1164">
        <f t="shared" si="270"/>
        <v>29.8</v>
      </c>
      <c r="T1164" s="29">
        <f t="shared" si="275"/>
        <v>8.2777777777777786</v>
      </c>
      <c r="U1164" s="29">
        <f t="shared" si="271"/>
        <v>1921.2499999999991</v>
      </c>
      <c r="V1164" s="29">
        <f t="shared" si="276"/>
        <v>187.17480000000003</v>
      </c>
      <c r="W1164" s="29">
        <f t="shared" si="277"/>
        <v>26.188957407407411</v>
      </c>
      <c r="X1164" s="29">
        <f t="shared" si="278"/>
        <v>2116.7025777777772</v>
      </c>
      <c r="Y1164" s="29">
        <f t="shared" si="279"/>
        <v>17.521593560493823</v>
      </c>
      <c r="Z1164" s="25"/>
      <c r="AA1164" s="29">
        <f t="shared" si="280"/>
        <v>19.261903523456791</v>
      </c>
      <c r="AB1164" s="25"/>
      <c r="AC1164" s="25">
        <f t="shared" si="281"/>
        <v>0</v>
      </c>
      <c r="AD1164" s="25"/>
      <c r="AE1164" s="29">
        <f t="shared" si="283"/>
        <v>4110.1965418876553</v>
      </c>
      <c r="AF1164" s="25"/>
      <c r="AG1164" s="29">
        <f t="shared" si="284"/>
        <v>2051.8632987037022</v>
      </c>
      <c r="AH1164" s="25"/>
      <c r="AI1164" s="29">
        <f t="shared" si="282"/>
        <v>1682.5279049370356</v>
      </c>
    </row>
    <row r="1165" spans="2:35" x14ac:dyDescent="0.35">
      <c r="B1165" s="5" t="s">
        <v>1</v>
      </c>
      <c r="C1165" s="5">
        <v>1157</v>
      </c>
      <c r="D1165" s="5">
        <v>135</v>
      </c>
      <c r="E1165" s="4">
        <v>33.799999999999997</v>
      </c>
      <c r="F1165" s="1">
        <f t="shared" si="272"/>
        <v>1.166666666666667</v>
      </c>
      <c r="G1165" s="1">
        <f t="shared" si="273"/>
        <v>4.2000000000000011</v>
      </c>
      <c r="R1165">
        <f t="shared" si="274"/>
        <v>0</v>
      </c>
      <c r="S1165">
        <f t="shared" si="270"/>
        <v>33.799999999999997</v>
      </c>
      <c r="T1165" s="29">
        <f t="shared" si="275"/>
        <v>9.3888888888888875</v>
      </c>
      <c r="U1165" s="29">
        <f t="shared" si="271"/>
        <v>1855.0000000000005</v>
      </c>
      <c r="V1165" s="29">
        <f t="shared" si="276"/>
        <v>187.17480000000003</v>
      </c>
      <c r="W1165" s="29">
        <f t="shared" si="277"/>
        <v>33.691401851851843</v>
      </c>
      <c r="X1165" s="29">
        <f t="shared" si="278"/>
        <v>2051.5636888888894</v>
      </c>
      <c r="Y1165" s="29">
        <f t="shared" si="279"/>
        <v>19.261903523456791</v>
      </c>
      <c r="Z1165" s="25"/>
      <c r="AA1165" s="29">
        <f t="shared" si="280"/>
        <v>24.594283834567914</v>
      </c>
      <c r="AB1165" s="25"/>
      <c r="AC1165" s="25">
        <f t="shared" si="281"/>
        <v>0</v>
      </c>
      <c r="AD1165" s="25"/>
      <c r="AE1165" s="29">
        <f t="shared" si="283"/>
        <v>4134.7908257222234</v>
      </c>
      <c r="AF1165" s="25"/>
      <c r="AG1165" s="29">
        <f t="shared" si="284"/>
        <v>2051.8632987037022</v>
      </c>
      <c r="AH1165" s="25"/>
      <c r="AI1165" s="29">
        <f t="shared" si="282"/>
        <v>1682.5279049370356</v>
      </c>
    </row>
    <row r="1166" spans="2:35" x14ac:dyDescent="0.35">
      <c r="B1166" s="5" t="s">
        <v>1</v>
      </c>
      <c r="C1166" s="5">
        <v>1158</v>
      </c>
      <c r="D1166" s="5">
        <v>136</v>
      </c>
      <c r="E1166" s="4">
        <v>38.200000000000003</v>
      </c>
      <c r="F1166" s="1">
        <f t="shared" si="272"/>
        <v>1.3333333333333335</v>
      </c>
      <c r="G1166" s="1">
        <f t="shared" si="273"/>
        <v>4.8000000000000007</v>
      </c>
      <c r="R1166">
        <f t="shared" si="274"/>
        <v>0</v>
      </c>
      <c r="S1166">
        <f t="shared" si="270"/>
        <v>38.200000000000003</v>
      </c>
      <c r="T1166" s="29">
        <f t="shared" si="275"/>
        <v>10.611111111111112</v>
      </c>
      <c r="U1166" s="29">
        <f t="shared" si="271"/>
        <v>2120.0000000000005</v>
      </c>
      <c r="V1166" s="29">
        <f t="shared" si="276"/>
        <v>187.17480000000003</v>
      </c>
      <c r="W1166" s="29">
        <f t="shared" si="277"/>
        <v>43.034068518518531</v>
      </c>
      <c r="X1166" s="29">
        <f t="shared" si="278"/>
        <v>2317.785911111112</v>
      </c>
      <c r="Y1166" s="29">
        <f t="shared" si="279"/>
        <v>24.594283834567914</v>
      </c>
      <c r="Z1166" s="25"/>
      <c r="AA1166" s="29">
        <f t="shared" si="280"/>
        <v>30.888105767901227</v>
      </c>
      <c r="AB1166" s="25"/>
      <c r="AC1166" s="25">
        <f t="shared" si="281"/>
        <v>0</v>
      </c>
      <c r="AD1166" s="25"/>
      <c r="AE1166" s="29">
        <f t="shared" si="283"/>
        <v>4165.6789314901243</v>
      </c>
      <c r="AF1166" s="25"/>
      <c r="AG1166" s="29">
        <f t="shared" si="284"/>
        <v>2051.8632987037022</v>
      </c>
      <c r="AH1166" s="25"/>
      <c r="AI1166" s="29">
        <f t="shared" si="282"/>
        <v>1682.5279049370356</v>
      </c>
    </row>
    <row r="1167" spans="2:35" x14ac:dyDescent="0.35">
      <c r="B1167" s="5" t="s">
        <v>1</v>
      </c>
      <c r="C1167" s="5">
        <v>1159</v>
      </c>
      <c r="D1167" s="5">
        <v>137</v>
      </c>
      <c r="E1167" s="4">
        <v>43.4</v>
      </c>
      <c r="F1167" s="1">
        <f t="shared" si="272"/>
        <v>1.4861111111111105</v>
      </c>
      <c r="G1167" s="1">
        <f t="shared" si="273"/>
        <v>5.3499999999999979</v>
      </c>
      <c r="R1167">
        <f t="shared" si="274"/>
        <v>0</v>
      </c>
      <c r="S1167">
        <f t="shared" si="270"/>
        <v>43.4</v>
      </c>
      <c r="T1167" s="29">
        <f t="shared" si="275"/>
        <v>12.055555555555555</v>
      </c>
      <c r="U1167" s="29">
        <f t="shared" si="271"/>
        <v>2362.9166666666656</v>
      </c>
      <c r="V1167" s="29">
        <f t="shared" si="276"/>
        <v>187.17480000000003</v>
      </c>
      <c r="W1167" s="29">
        <f t="shared" si="277"/>
        <v>55.547579629629624</v>
      </c>
      <c r="X1167" s="29">
        <f t="shared" si="278"/>
        <v>2562.1470222222215</v>
      </c>
      <c r="Y1167" s="29">
        <f t="shared" si="279"/>
        <v>30.888105767901227</v>
      </c>
      <c r="Z1167" s="25"/>
      <c r="AA1167" s="29">
        <f t="shared" si="280"/>
        <v>33.923353533333326</v>
      </c>
      <c r="AB1167" s="25"/>
      <c r="AC1167" s="25">
        <f t="shared" si="281"/>
        <v>0</v>
      </c>
      <c r="AD1167" s="25"/>
      <c r="AE1167" s="29">
        <f t="shared" si="283"/>
        <v>4199.6022850234576</v>
      </c>
      <c r="AF1167" s="25"/>
      <c r="AG1167" s="29">
        <f t="shared" si="284"/>
        <v>2051.8632987037022</v>
      </c>
      <c r="AH1167" s="25"/>
      <c r="AI1167" s="29">
        <f t="shared" si="282"/>
        <v>1682.5279049370356</v>
      </c>
    </row>
    <row r="1168" spans="2:35" x14ac:dyDescent="0.35">
      <c r="B1168" s="5" t="s">
        <v>1</v>
      </c>
      <c r="C1168" s="5">
        <v>1160</v>
      </c>
      <c r="D1168" s="5">
        <v>138</v>
      </c>
      <c r="E1168" s="4">
        <v>48.9</v>
      </c>
      <c r="F1168" s="1">
        <f t="shared" si="272"/>
        <v>1.4444444444444442</v>
      </c>
      <c r="G1168" s="1">
        <f t="shared" si="273"/>
        <v>5.1999999999999993</v>
      </c>
      <c r="R1168">
        <f t="shared" si="274"/>
        <v>0</v>
      </c>
      <c r="S1168">
        <f t="shared" si="270"/>
        <v>48.9</v>
      </c>
      <c r="T1168" s="29">
        <f t="shared" si="275"/>
        <v>13.583333333333332</v>
      </c>
      <c r="U1168" s="29">
        <f t="shared" si="271"/>
        <v>2296.6666666666661</v>
      </c>
      <c r="V1168" s="29">
        <f t="shared" si="276"/>
        <v>187.17480000000003</v>
      </c>
      <c r="W1168" s="29">
        <f t="shared" si="277"/>
        <v>70.518554166666647</v>
      </c>
      <c r="X1168" s="29">
        <f t="shared" si="278"/>
        <v>2497.4247999999998</v>
      </c>
      <c r="Y1168" s="29">
        <f t="shared" si="279"/>
        <v>33.923353533333326</v>
      </c>
      <c r="Z1168" s="25"/>
      <c r="AA1168" s="29">
        <f t="shared" si="280"/>
        <v>32.392620004938259</v>
      </c>
      <c r="AB1168" s="25"/>
      <c r="AC1168" s="25">
        <f t="shared" si="281"/>
        <v>0</v>
      </c>
      <c r="AD1168" s="25"/>
      <c r="AE1168" s="29">
        <f t="shared" si="283"/>
        <v>4231.9949050283958</v>
      </c>
      <c r="AF1168" s="25"/>
      <c r="AG1168" s="29">
        <f t="shared" si="284"/>
        <v>2051.8632987037022</v>
      </c>
      <c r="AH1168" s="25"/>
      <c r="AI1168" s="29">
        <f t="shared" si="282"/>
        <v>1682.5279049370356</v>
      </c>
    </row>
    <row r="1169" spans="2:35" x14ac:dyDescent="0.35">
      <c r="B1169" s="5" t="s">
        <v>1</v>
      </c>
      <c r="C1169" s="5">
        <v>1161</v>
      </c>
      <c r="D1169" s="5">
        <v>139</v>
      </c>
      <c r="E1169" s="4">
        <v>53.8</v>
      </c>
      <c r="F1169" s="1">
        <f t="shared" si="272"/>
        <v>1.2361111111111109</v>
      </c>
      <c r="G1169" s="1">
        <f t="shared" si="273"/>
        <v>4.4499999999999993</v>
      </c>
      <c r="R1169">
        <f t="shared" si="274"/>
        <v>0</v>
      </c>
      <c r="S1169">
        <f t="shared" si="270"/>
        <v>53.8</v>
      </c>
      <c r="T1169" s="29">
        <f t="shared" si="275"/>
        <v>14.944444444444443</v>
      </c>
      <c r="U1169" s="29">
        <f t="shared" si="271"/>
        <v>1965.4166666666663</v>
      </c>
      <c r="V1169" s="29">
        <f t="shared" si="276"/>
        <v>187.17480000000003</v>
      </c>
      <c r="W1169" s="29">
        <f t="shared" si="277"/>
        <v>85.359179629629608</v>
      </c>
      <c r="X1169" s="29">
        <f t="shared" si="278"/>
        <v>2167.5359111111106</v>
      </c>
      <c r="Y1169" s="29">
        <f t="shared" si="279"/>
        <v>32.392620004938259</v>
      </c>
      <c r="Z1169" s="25"/>
      <c r="AA1169" s="29">
        <f t="shared" si="280"/>
        <v>30.564110523456797</v>
      </c>
      <c r="AB1169" s="25"/>
      <c r="AC1169" s="25">
        <f t="shared" si="281"/>
        <v>0</v>
      </c>
      <c r="AD1169" s="25"/>
      <c r="AE1169" s="29">
        <f t="shared" si="283"/>
        <v>4262.559015551853</v>
      </c>
      <c r="AF1169" s="25"/>
      <c r="AG1169" s="29">
        <f t="shared" si="284"/>
        <v>2051.8632987037022</v>
      </c>
      <c r="AH1169" s="25"/>
      <c r="AI1169" s="29">
        <f t="shared" si="282"/>
        <v>1682.5279049370356</v>
      </c>
    </row>
    <row r="1170" spans="2:35" x14ac:dyDescent="0.35">
      <c r="B1170" s="5" t="s">
        <v>1</v>
      </c>
      <c r="C1170" s="5">
        <v>1162</v>
      </c>
      <c r="D1170" s="5">
        <v>140</v>
      </c>
      <c r="E1170" s="4">
        <v>57.8</v>
      </c>
      <c r="F1170" s="1">
        <f t="shared" si="272"/>
        <v>1.0694444444444449</v>
      </c>
      <c r="G1170" s="1">
        <f t="shared" si="273"/>
        <v>3.8500000000000014</v>
      </c>
      <c r="R1170">
        <f t="shared" si="274"/>
        <v>0</v>
      </c>
      <c r="S1170">
        <f t="shared" si="270"/>
        <v>57.8</v>
      </c>
      <c r="T1170" s="29">
        <f t="shared" si="275"/>
        <v>16.055555555555554</v>
      </c>
      <c r="U1170" s="29">
        <f t="shared" si="271"/>
        <v>1700.4166666666674</v>
      </c>
      <c r="V1170" s="29">
        <f t="shared" si="276"/>
        <v>187.17480000000003</v>
      </c>
      <c r="W1170" s="29">
        <f t="shared" si="277"/>
        <v>98.523846296296256</v>
      </c>
      <c r="X1170" s="29">
        <f t="shared" si="278"/>
        <v>1903.6470222222231</v>
      </c>
      <c r="Y1170" s="29">
        <f t="shared" si="279"/>
        <v>30.564110523456797</v>
      </c>
      <c r="Z1170" s="25"/>
      <c r="AA1170" s="29">
        <f t="shared" si="280"/>
        <v>30.651909777777785</v>
      </c>
      <c r="AB1170" s="25"/>
      <c r="AC1170" s="25">
        <f t="shared" si="281"/>
        <v>0</v>
      </c>
      <c r="AD1170" s="25"/>
      <c r="AE1170" s="29">
        <f t="shared" si="283"/>
        <v>4293.2109253296312</v>
      </c>
      <c r="AF1170" s="25"/>
      <c r="AG1170" s="29">
        <f t="shared" si="284"/>
        <v>2051.8632987037022</v>
      </c>
      <c r="AH1170" s="25"/>
      <c r="AI1170" s="29">
        <f t="shared" si="282"/>
        <v>1682.5279049370356</v>
      </c>
    </row>
    <row r="1171" spans="2:35" x14ac:dyDescent="0.35">
      <c r="B1171" s="5" t="s">
        <v>1</v>
      </c>
      <c r="C1171" s="5">
        <v>1163</v>
      </c>
      <c r="D1171" s="5">
        <v>141</v>
      </c>
      <c r="E1171" s="4">
        <v>61.5</v>
      </c>
      <c r="F1171" s="1">
        <f t="shared" si="272"/>
        <v>1.0000000000000004</v>
      </c>
      <c r="G1171" s="1">
        <f t="shared" si="273"/>
        <v>3.6000000000000014</v>
      </c>
      <c r="R1171">
        <f t="shared" si="274"/>
        <v>0</v>
      </c>
      <c r="S1171">
        <f t="shared" si="270"/>
        <v>61.5</v>
      </c>
      <c r="T1171" s="29">
        <f t="shared" si="275"/>
        <v>17.083333333333332</v>
      </c>
      <c r="U1171" s="29">
        <f t="shared" si="271"/>
        <v>1590.0000000000007</v>
      </c>
      <c r="V1171" s="29">
        <f t="shared" si="276"/>
        <v>187.17480000000003</v>
      </c>
      <c r="W1171" s="29">
        <f t="shared" si="277"/>
        <v>111.54135416666664</v>
      </c>
      <c r="X1171" s="29">
        <f t="shared" si="278"/>
        <v>1794.2581333333339</v>
      </c>
      <c r="Y1171" s="29">
        <f t="shared" si="279"/>
        <v>30.651909777777785</v>
      </c>
      <c r="Z1171" s="25"/>
      <c r="AA1171" s="29">
        <f t="shared" si="280"/>
        <v>31.217700864197557</v>
      </c>
      <c r="AB1171" s="25"/>
      <c r="AC1171" s="25">
        <f t="shared" si="281"/>
        <v>0</v>
      </c>
      <c r="AD1171" s="25"/>
      <c r="AE1171" s="29">
        <f t="shared" si="283"/>
        <v>4324.4286261938287</v>
      </c>
      <c r="AF1171" s="25"/>
      <c r="AG1171" s="29">
        <f t="shared" si="284"/>
        <v>2051.8632987037022</v>
      </c>
      <c r="AH1171" s="25"/>
      <c r="AI1171" s="29">
        <f t="shared" si="282"/>
        <v>1682.5279049370356</v>
      </c>
    </row>
    <row r="1172" spans="2:35" x14ac:dyDescent="0.35">
      <c r="B1172" s="5" t="s">
        <v>1</v>
      </c>
      <c r="C1172" s="5">
        <v>1164</v>
      </c>
      <c r="D1172" s="5">
        <v>142</v>
      </c>
      <c r="E1172" s="4">
        <v>65</v>
      </c>
      <c r="F1172" s="1">
        <f t="shared" si="272"/>
        <v>0.95833333333333415</v>
      </c>
      <c r="G1172" s="1">
        <f t="shared" si="273"/>
        <v>3.4500000000000028</v>
      </c>
      <c r="R1172">
        <f t="shared" si="274"/>
        <v>0</v>
      </c>
      <c r="S1172">
        <f t="shared" si="270"/>
        <v>65</v>
      </c>
      <c r="T1172" s="29">
        <f t="shared" si="275"/>
        <v>18.055555555555554</v>
      </c>
      <c r="U1172" s="29">
        <f t="shared" si="271"/>
        <v>1523.7500000000014</v>
      </c>
      <c r="V1172" s="29">
        <f t="shared" si="276"/>
        <v>187.17480000000003</v>
      </c>
      <c r="W1172" s="29">
        <f t="shared" si="277"/>
        <v>124.59837962962959</v>
      </c>
      <c r="X1172" s="29">
        <f t="shared" si="278"/>
        <v>1728.980355555557</v>
      </c>
      <c r="Y1172" s="29">
        <f t="shared" si="279"/>
        <v>31.217700864197557</v>
      </c>
      <c r="Z1172" s="25"/>
      <c r="AA1172" s="29">
        <f t="shared" si="280"/>
        <v>31.609821199999974</v>
      </c>
      <c r="AB1172" s="25"/>
      <c r="AC1172" s="25">
        <f t="shared" si="281"/>
        <v>0</v>
      </c>
      <c r="AD1172" s="25"/>
      <c r="AE1172" s="29">
        <f t="shared" si="283"/>
        <v>4356.0384473938284</v>
      </c>
      <c r="AF1172" s="25"/>
      <c r="AG1172" s="29">
        <f t="shared" si="284"/>
        <v>2051.8632987037022</v>
      </c>
      <c r="AH1172" s="25"/>
      <c r="AI1172" s="29">
        <f t="shared" si="282"/>
        <v>1682.5279049370356</v>
      </c>
    </row>
    <row r="1173" spans="2:35" x14ac:dyDescent="0.35">
      <c r="B1173" s="5" t="s">
        <v>1</v>
      </c>
      <c r="C1173" s="5">
        <v>1165</v>
      </c>
      <c r="D1173" s="5">
        <v>143</v>
      </c>
      <c r="E1173" s="4">
        <v>68.400000000000006</v>
      </c>
      <c r="F1173" s="1">
        <f t="shared" si="272"/>
        <v>0.91666666666666585</v>
      </c>
      <c r="G1173" s="1">
        <f t="shared" si="273"/>
        <v>3.2999999999999972</v>
      </c>
      <c r="R1173">
        <f t="shared" si="274"/>
        <v>0</v>
      </c>
      <c r="S1173">
        <f t="shared" si="270"/>
        <v>68.400000000000006</v>
      </c>
      <c r="T1173" s="29">
        <f t="shared" si="275"/>
        <v>19</v>
      </c>
      <c r="U1173" s="29">
        <f t="shared" si="271"/>
        <v>1457.4999999999986</v>
      </c>
      <c r="V1173" s="29">
        <f t="shared" si="276"/>
        <v>187.17480000000003</v>
      </c>
      <c r="W1173" s="29">
        <f t="shared" si="277"/>
        <v>137.9742</v>
      </c>
      <c r="X1173" s="29">
        <f t="shared" si="278"/>
        <v>1663.6747999999986</v>
      </c>
      <c r="Y1173" s="29">
        <f t="shared" si="279"/>
        <v>31.609821199999974</v>
      </c>
      <c r="Z1173" s="25"/>
      <c r="AA1173" s="29">
        <f t="shared" si="280"/>
        <v>24.322062997530832</v>
      </c>
      <c r="AB1173" s="25"/>
      <c r="AC1173" s="25">
        <f t="shared" si="281"/>
        <v>0</v>
      </c>
      <c r="AD1173" s="25"/>
      <c r="AE1173" s="29">
        <f t="shared" si="283"/>
        <v>4380.3605103913596</v>
      </c>
      <c r="AF1173" s="25"/>
      <c r="AG1173" s="29">
        <f t="shared" si="284"/>
        <v>2051.8632987037022</v>
      </c>
      <c r="AH1173" s="25"/>
      <c r="AI1173" s="29">
        <f t="shared" si="282"/>
        <v>1682.5279049370356</v>
      </c>
    </row>
    <row r="1174" spans="2:35" x14ac:dyDescent="0.35">
      <c r="B1174" s="5" t="s">
        <v>1</v>
      </c>
      <c r="C1174" s="5">
        <v>1166</v>
      </c>
      <c r="D1174" s="5">
        <v>144</v>
      </c>
      <c r="E1174" s="4">
        <v>71.599999999999994</v>
      </c>
      <c r="F1174" s="1">
        <f t="shared" si="272"/>
        <v>0.63888888888888806</v>
      </c>
      <c r="G1174" s="1">
        <f t="shared" si="273"/>
        <v>2.2999999999999972</v>
      </c>
      <c r="R1174">
        <f t="shared" si="274"/>
        <v>0</v>
      </c>
      <c r="S1174">
        <f t="shared" si="270"/>
        <v>71.599999999999994</v>
      </c>
      <c r="T1174" s="29">
        <f t="shared" si="275"/>
        <v>19.888888888888886</v>
      </c>
      <c r="U1174" s="29">
        <f t="shared" si="271"/>
        <v>1015.833333333332</v>
      </c>
      <c r="V1174" s="29">
        <f t="shared" si="276"/>
        <v>187.17480000000003</v>
      </c>
      <c r="W1174" s="29">
        <f t="shared" si="277"/>
        <v>151.1860518518518</v>
      </c>
      <c r="X1174" s="29">
        <f t="shared" si="278"/>
        <v>1222.8970222222208</v>
      </c>
      <c r="Y1174" s="29">
        <f t="shared" si="279"/>
        <v>24.322062997530832</v>
      </c>
      <c r="Z1174" s="25"/>
      <c r="AA1174" s="29">
        <f t="shared" si="280"/>
        <v>16.297302271604952</v>
      </c>
      <c r="AB1174" s="25"/>
      <c r="AC1174" s="25">
        <f t="shared" si="281"/>
        <v>0</v>
      </c>
      <c r="AD1174" s="25"/>
      <c r="AE1174" s="29">
        <f t="shared" si="283"/>
        <v>4396.6578126629647</v>
      </c>
      <c r="AF1174" s="25"/>
      <c r="AG1174" s="29">
        <f t="shared" si="284"/>
        <v>2051.8632987037022</v>
      </c>
      <c r="AH1174" s="25"/>
      <c r="AI1174" s="29">
        <f t="shared" si="282"/>
        <v>1682.5279049370356</v>
      </c>
    </row>
    <row r="1175" spans="2:35" x14ac:dyDescent="0.35">
      <c r="B1175" s="5" t="s">
        <v>1</v>
      </c>
      <c r="C1175" s="5">
        <v>1167</v>
      </c>
      <c r="D1175" s="5">
        <v>145</v>
      </c>
      <c r="E1175" s="4">
        <v>73</v>
      </c>
      <c r="F1175" s="1">
        <f t="shared" si="272"/>
        <v>0.37500000000000039</v>
      </c>
      <c r="G1175" s="1">
        <f t="shared" si="273"/>
        <v>1.3500000000000014</v>
      </c>
      <c r="R1175">
        <f t="shared" si="274"/>
        <v>0</v>
      </c>
      <c r="S1175">
        <f t="shared" si="270"/>
        <v>73</v>
      </c>
      <c r="T1175" s="29">
        <f t="shared" si="275"/>
        <v>20.277777777777779</v>
      </c>
      <c r="U1175" s="29">
        <f t="shared" si="271"/>
        <v>596.25000000000057</v>
      </c>
      <c r="V1175" s="29">
        <f t="shared" si="276"/>
        <v>187.17480000000003</v>
      </c>
      <c r="W1175" s="29">
        <f t="shared" si="277"/>
        <v>157.15615740740739</v>
      </c>
      <c r="X1175" s="29">
        <f t="shared" si="278"/>
        <v>803.7025777777784</v>
      </c>
      <c r="Y1175" s="29">
        <f t="shared" si="279"/>
        <v>16.297302271604952</v>
      </c>
      <c r="Z1175" s="25"/>
      <c r="AA1175" s="29">
        <f t="shared" si="280"/>
        <v>18.87385844938273</v>
      </c>
      <c r="AB1175" s="25"/>
      <c r="AC1175" s="25">
        <f t="shared" si="281"/>
        <v>0</v>
      </c>
      <c r="AD1175" s="25"/>
      <c r="AE1175" s="29">
        <f t="shared" si="283"/>
        <v>4415.5316711123478</v>
      </c>
      <c r="AF1175" s="25"/>
      <c r="AG1175" s="29">
        <f t="shared" si="284"/>
        <v>2051.8632987037022</v>
      </c>
      <c r="AH1175" s="25"/>
      <c r="AI1175" s="29">
        <f t="shared" si="282"/>
        <v>1682.5279049370356</v>
      </c>
    </row>
    <row r="1176" spans="2:35" x14ac:dyDescent="0.35">
      <c r="B1176" s="5" t="s">
        <v>1</v>
      </c>
      <c r="C1176" s="5">
        <v>1168</v>
      </c>
      <c r="D1176" s="5">
        <v>146</v>
      </c>
      <c r="E1176" s="4">
        <v>74.3</v>
      </c>
      <c r="F1176" s="1">
        <f t="shared" si="272"/>
        <v>0.44444444444444481</v>
      </c>
      <c r="G1176" s="1">
        <f t="shared" si="273"/>
        <v>1.6000000000000014</v>
      </c>
      <c r="R1176">
        <f t="shared" si="274"/>
        <v>0</v>
      </c>
      <c r="S1176">
        <f t="shared" si="270"/>
        <v>74.3</v>
      </c>
      <c r="T1176" s="29">
        <f t="shared" si="275"/>
        <v>20.638888888888889</v>
      </c>
      <c r="U1176" s="29">
        <f t="shared" si="271"/>
        <v>706.6666666666672</v>
      </c>
      <c r="V1176" s="29">
        <f t="shared" si="276"/>
        <v>187.17480000000003</v>
      </c>
      <c r="W1176" s="29">
        <f t="shared" si="277"/>
        <v>162.80333935185186</v>
      </c>
      <c r="X1176" s="29">
        <f t="shared" si="278"/>
        <v>914.48035555555612</v>
      </c>
      <c r="Y1176" s="29">
        <f t="shared" si="279"/>
        <v>18.87385844938273</v>
      </c>
      <c r="Z1176" s="25"/>
      <c r="AA1176" s="29">
        <f t="shared" si="280"/>
        <v>21.237394377777818</v>
      </c>
      <c r="AB1176" s="25"/>
      <c r="AC1176" s="25">
        <f t="shared" si="281"/>
        <v>0</v>
      </c>
      <c r="AD1176" s="25"/>
      <c r="AE1176" s="29">
        <f t="shared" si="283"/>
        <v>4436.7690654901253</v>
      </c>
      <c r="AF1176" s="25"/>
      <c r="AG1176" s="29">
        <f t="shared" si="284"/>
        <v>2051.8632987037022</v>
      </c>
      <c r="AH1176" s="25"/>
      <c r="AI1176" s="29">
        <f t="shared" si="282"/>
        <v>1682.5279049370356</v>
      </c>
    </row>
    <row r="1177" spans="2:35" x14ac:dyDescent="0.35">
      <c r="B1177" s="5" t="s">
        <v>1</v>
      </c>
      <c r="C1177" s="5">
        <v>1169</v>
      </c>
      <c r="D1177" s="5">
        <v>147</v>
      </c>
      <c r="E1177" s="4">
        <v>76.2</v>
      </c>
      <c r="F1177" s="1">
        <f t="shared" si="272"/>
        <v>0.50000000000000122</v>
      </c>
      <c r="G1177" s="1">
        <f t="shared" si="273"/>
        <v>1.8000000000000043</v>
      </c>
      <c r="R1177">
        <f t="shared" si="274"/>
        <v>0</v>
      </c>
      <c r="S1177">
        <f t="shared" si="270"/>
        <v>76.2</v>
      </c>
      <c r="T1177" s="29">
        <f t="shared" si="275"/>
        <v>21.166666666666668</v>
      </c>
      <c r="U1177" s="29">
        <f t="shared" si="271"/>
        <v>795.00000000000193</v>
      </c>
      <c r="V1177" s="29">
        <f t="shared" si="276"/>
        <v>187.17480000000003</v>
      </c>
      <c r="W1177" s="29">
        <f t="shared" si="277"/>
        <v>171.23621666666668</v>
      </c>
      <c r="X1177" s="29">
        <f t="shared" si="278"/>
        <v>1003.3414666666686</v>
      </c>
      <c r="Y1177" s="29">
        <f t="shared" si="279"/>
        <v>21.237394377777818</v>
      </c>
      <c r="Z1177" s="25"/>
      <c r="AA1177" s="29">
        <f t="shared" si="280"/>
        <v>20.287836490123443</v>
      </c>
      <c r="AB1177" s="25"/>
      <c r="AC1177" s="25">
        <f t="shared" si="281"/>
        <v>0</v>
      </c>
      <c r="AD1177" s="25"/>
      <c r="AE1177" s="29">
        <f t="shared" si="283"/>
        <v>4457.0569019802488</v>
      </c>
      <c r="AF1177" s="25"/>
      <c r="AG1177" s="29">
        <f t="shared" si="284"/>
        <v>2051.8632987037022</v>
      </c>
      <c r="AH1177" s="25"/>
      <c r="AI1177" s="29">
        <f t="shared" si="282"/>
        <v>1682.5279049370356</v>
      </c>
    </row>
    <row r="1178" spans="2:35" x14ac:dyDescent="0.35">
      <c r="B1178" s="5" t="s">
        <v>1</v>
      </c>
      <c r="C1178" s="5">
        <v>1170</v>
      </c>
      <c r="D1178" s="5">
        <v>148</v>
      </c>
      <c r="E1178" s="4">
        <v>77.900000000000006</v>
      </c>
      <c r="F1178" s="1">
        <f t="shared" si="272"/>
        <v>0.45833333333333293</v>
      </c>
      <c r="G1178" s="1">
        <f t="shared" si="273"/>
        <v>1.6499999999999986</v>
      </c>
      <c r="R1178">
        <f t="shared" si="274"/>
        <v>0</v>
      </c>
      <c r="S1178">
        <f t="shared" si="270"/>
        <v>77.900000000000006</v>
      </c>
      <c r="T1178" s="29">
        <f t="shared" si="275"/>
        <v>21.638888888888889</v>
      </c>
      <c r="U1178" s="29">
        <f t="shared" si="271"/>
        <v>728.74999999999932</v>
      </c>
      <c r="V1178" s="29">
        <f t="shared" si="276"/>
        <v>187.17480000000003</v>
      </c>
      <c r="W1178" s="29">
        <f t="shared" si="277"/>
        <v>178.96190601851853</v>
      </c>
      <c r="X1178" s="29">
        <f t="shared" si="278"/>
        <v>937.56368888888824</v>
      </c>
      <c r="Y1178" s="29">
        <f t="shared" si="279"/>
        <v>20.287836490123443</v>
      </c>
      <c r="Z1178" s="25"/>
      <c r="AA1178" s="29">
        <f t="shared" si="280"/>
        <v>19.738999055555528</v>
      </c>
      <c r="AB1178" s="25"/>
      <c r="AC1178" s="25">
        <f t="shared" si="281"/>
        <v>0</v>
      </c>
      <c r="AD1178" s="25"/>
      <c r="AE1178" s="29">
        <f t="shared" si="283"/>
        <v>4476.7959010358045</v>
      </c>
      <c r="AF1178" s="25"/>
      <c r="AG1178" s="29">
        <f t="shared" si="284"/>
        <v>2051.8632987037022</v>
      </c>
      <c r="AH1178" s="25"/>
      <c r="AI1178" s="29">
        <f t="shared" si="282"/>
        <v>1682.5279049370356</v>
      </c>
    </row>
    <row r="1179" spans="2:35" x14ac:dyDescent="0.35">
      <c r="B1179" s="5" t="s">
        <v>1</v>
      </c>
      <c r="C1179" s="5">
        <v>1171</v>
      </c>
      <c r="D1179" s="5">
        <v>149</v>
      </c>
      <c r="E1179" s="4">
        <v>79.5</v>
      </c>
      <c r="F1179" s="1">
        <f t="shared" si="272"/>
        <v>0.43055555555555475</v>
      </c>
      <c r="G1179" s="1">
        <f t="shared" si="273"/>
        <v>1.5499999999999972</v>
      </c>
      <c r="R1179">
        <f t="shared" si="274"/>
        <v>0</v>
      </c>
      <c r="S1179">
        <f t="shared" si="270"/>
        <v>79.5</v>
      </c>
      <c r="T1179" s="29">
        <f t="shared" si="275"/>
        <v>22.083333333333332</v>
      </c>
      <c r="U1179" s="29">
        <f t="shared" si="271"/>
        <v>684.58333333333201</v>
      </c>
      <c r="V1179" s="29">
        <f t="shared" si="276"/>
        <v>187.17480000000003</v>
      </c>
      <c r="W1179" s="29">
        <f t="shared" si="277"/>
        <v>186.38885416666665</v>
      </c>
      <c r="X1179" s="29">
        <f t="shared" si="278"/>
        <v>893.84146666666538</v>
      </c>
      <c r="Y1179" s="29">
        <f t="shared" si="279"/>
        <v>19.738999055555528</v>
      </c>
      <c r="Z1179" s="25"/>
      <c r="AA1179" s="29">
        <f t="shared" si="280"/>
        <v>18.630182999999985</v>
      </c>
      <c r="AB1179" s="25"/>
      <c r="AC1179" s="25">
        <f t="shared" si="281"/>
        <v>0</v>
      </c>
      <c r="AD1179" s="25"/>
      <c r="AE1179" s="29">
        <f t="shared" si="283"/>
        <v>4495.4260840358047</v>
      </c>
      <c r="AF1179" s="25"/>
      <c r="AG1179" s="29">
        <f t="shared" si="284"/>
        <v>2051.8632987037022</v>
      </c>
      <c r="AH1179" s="25"/>
      <c r="AI1179" s="29">
        <f t="shared" si="282"/>
        <v>1682.5279049370356</v>
      </c>
    </row>
    <row r="1180" spans="2:35" x14ac:dyDescent="0.35">
      <c r="B1180" s="5" t="s">
        <v>1</v>
      </c>
      <c r="C1180" s="5">
        <v>1172</v>
      </c>
      <c r="D1180" s="5">
        <v>150</v>
      </c>
      <c r="E1180" s="4">
        <v>81</v>
      </c>
      <c r="F1180" s="1">
        <f t="shared" si="272"/>
        <v>0.38888888888888851</v>
      </c>
      <c r="G1180" s="1">
        <f t="shared" si="273"/>
        <v>1.3999999999999986</v>
      </c>
      <c r="R1180">
        <f t="shared" si="274"/>
        <v>0</v>
      </c>
      <c r="S1180">
        <f t="shared" si="270"/>
        <v>81</v>
      </c>
      <c r="T1180" s="29">
        <f t="shared" si="275"/>
        <v>22.5</v>
      </c>
      <c r="U1180" s="29">
        <f t="shared" si="271"/>
        <v>618.33333333333269</v>
      </c>
      <c r="V1180" s="29">
        <f t="shared" si="276"/>
        <v>187.17480000000003</v>
      </c>
      <c r="W1180" s="29">
        <f t="shared" si="277"/>
        <v>193.48874999999998</v>
      </c>
      <c r="X1180" s="29">
        <f t="shared" si="278"/>
        <v>828.00813333333269</v>
      </c>
      <c r="Y1180" s="29">
        <f t="shared" si="279"/>
        <v>18.630182999999985</v>
      </c>
      <c r="Z1180" s="25"/>
      <c r="AA1180" s="29">
        <f t="shared" si="280"/>
        <v>17.422892727160491</v>
      </c>
      <c r="AB1180" s="25"/>
      <c r="AC1180" s="25">
        <f t="shared" si="281"/>
        <v>0</v>
      </c>
      <c r="AD1180" s="25"/>
      <c r="AE1180" s="29">
        <f t="shared" si="283"/>
        <v>4512.8489767629653</v>
      </c>
      <c r="AF1180" s="25"/>
      <c r="AG1180" s="29">
        <f t="shared" si="284"/>
        <v>2051.8632987037022</v>
      </c>
      <c r="AH1180" s="25"/>
      <c r="AI1180" s="29">
        <f t="shared" si="282"/>
        <v>1682.5279049370356</v>
      </c>
    </row>
    <row r="1181" spans="2:35" x14ac:dyDescent="0.35">
      <c r="B1181" s="5" t="s">
        <v>1</v>
      </c>
      <c r="C1181" s="5">
        <v>1173</v>
      </c>
      <c r="D1181" s="5">
        <v>151</v>
      </c>
      <c r="E1181" s="4">
        <v>82.3</v>
      </c>
      <c r="F1181" s="1">
        <f t="shared" si="272"/>
        <v>0.34722222222222221</v>
      </c>
      <c r="G1181" s="1">
        <f t="shared" si="273"/>
        <v>1.25</v>
      </c>
      <c r="R1181">
        <f t="shared" si="274"/>
        <v>0</v>
      </c>
      <c r="S1181">
        <f t="shared" si="270"/>
        <v>82.3</v>
      </c>
      <c r="T1181" s="29">
        <f t="shared" si="275"/>
        <v>22.861111111111111</v>
      </c>
      <c r="U1181" s="29">
        <f t="shared" si="271"/>
        <v>552.08333333333326</v>
      </c>
      <c r="V1181" s="29">
        <f t="shared" si="276"/>
        <v>187.17480000000003</v>
      </c>
      <c r="W1181" s="29">
        <f t="shared" si="277"/>
        <v>199.74933935185183</v>
      </c>
      <c r="X1181" s="29">
        <f t="shared" si="278"/>
        <v>762.11924444444435</v>
      </c>
      <c r="Y1181" s="29">
        <f t="shared" si="279"/>
        <v>17.422892727160491</v>
      </c>
      <c r="Z1181" s="25"/>
      <c r="AA1181" s="29">
        <f t="shared" si="280"/>
        <v>16.660242660493807</v>
      </c>
      <c r="AB1181" s="25"/>
      <c r="AC1181" s="25">
        <f t="shared" si="281"/>
        <v>0</v>
      </c>
      <c r="AD1181" s="25"/>
      <c r="AE1181" s="29">
        <f t="shared" si="283"/>
        <v>4529.5092194234594</v>
      </c>
      <c r="AF1181" s="25"/>
      <c r="AG1181" s="29">
        <f t="shared" si="284"/>
        <v>2051.8632987037022</v>
      </c>
      <c r="AH1181" s="25"/>
      <c r="AI1181" s="29">
        <f t="shared" si="282"/>
        <v>1682.5279049370356</v>
      </c>
    </row>
    <row r="1182" spans="2:35" x14ac:dyDescent="0.35">
      <c r="B1182" s="5" t="s">
        <v>1</v>
      </c>
      <c r="C1182" s="5">
        <v>1174</v>
      </c>
      <c r="D1182" s="5">
        <v>152</v>
      </c>
      <c r="E1182" s="4">
        <v>83.5</v>
      </c>
      <c r="F1182" s="1">
        <f t="shared" si="272"/>
        <v>0.31944444444444403</v>
      </c>
      <c r="G1182" s="1">
        <f t="shared" si="273"/>
        <v>1.1499999999999986</v>
      </c>
      <c r="R1182">
        <f t="shared" si="274"/>
        <v>0</v>
      </c>
      <c r="S1182">
        <f t="shared" si="270"/>
        <v>83.5</v>
      </c>
      <c r="T1182" s="29">
        <f t="shared" si="275"/>
        <v>23.194444444444443</v>
      </c>
      <c r="U1182" s="29">
        <f t="shared" si="271"/>
        <v>507.916666666666</v>
      </c>
      <c r="V1182" s="29">
        <f t="shared" si="276"/>
        <v>187.17480000000003</v>
      </c>
      <c r="W1182" s="29">
        <f t="shared" si="277"/>
        <v>205.61681712962957</v>
      </c>
      <c r="X1182" s="29">
        <f t="shared" si="278"/>
        <v>718.28591111111041</v>
      </c>
      <c r="Y1182" s="29">
        <f t="shared" si="279"/>
        <v>16.660242660493807</v>
      </c>
      <c r="Z1182" s="25"/>
      <c r="AA1182" s="29">
        <f t="shared" si="280"/>
        <v>15.330024466666666</v>
      </c>
      <c r="AB1182" s="25"/>
      <c r="AC1182" s="25">
        <f t="shared" si="281"/>
        <v>0</v>
      </c>
      <c r="AD1182" s="25"/>
      <c r="AE1182" s="29">
        <f t="shared" si="283"/>
        <v>4544.8392438901265</v>
      </c>
      <c r="AF1182" s="25"/>
      <c r="AG1182" s="29">
        <f t="shared" si="284"/>
        <v>2051.8632987037022</v>
      </c>
      <c r="AH1182" s="25"/>
      <c r="AI1182" s="29">
        <f t="shared" si="282"/>
        <v>1682.5279049370356</v>
      </c>
    </row>
    <row r="1183" spans="2:35" x14ac:dyDescent="0.35">
      <c r="B1183" s="5" t="s">
        <v>1</v>
      </c>
      <c r="C1183" s="5">
        <v>1175</v>
      </c>
      <c r="D1183" s="5">
        <v>153</v>
      </c>
      <c r="E1183" s="4">
        <v>84.6</v>
      </c>
      <c r="F1183" s="1">
        <f t="shared" si="272"/>
        <v>0.27777777777777779</v>
      </c>
      <c r="G1183" s="1">
        <f t="shared" si="273"/>
        <v>1</v>
      </c>
      <c r="R1183">
        <f t="shared" si="274"/>
        <v>0</v>
      </c>
      <c r="S1183">
        <f t="shared" si="270"/>
        <v>84.6</v>
      </c>
      <c r="T1183" s="29">
        <f t="shared" si="275"/>
        <v>23.499999999999996</v>
      </c>
      <c r="U1183" s="29">
        <f t="shared" si="271"/>
        <v>441.66666666666669</v>
      </c>
      <c r="V1183" s="29">
        <f t="shared" si="276"/>
        <v>187.17480000000003</v>
      </c>
      <c r="W1183" s="29">
        <f t="shared" si="277"/>
        <v>211.06994999999995</v>
      </c>
      <c r="X1183" s="29">
        <f t="shared" si="278"/>
        <v>652.34146666666675</v>
      </c>
      <c r="Y1183" s="29">
        <f t="shared" si="279"/>
        <v>15.330024466666666</v>
      </c>
      <c r="Z1183" s="25"/>
      <c r="AA1183" s="29">
        <f t="shared" si="280"/>
        <v>13.925609833333349</v>
      </c>
      <c r="AB1183" s="25"/>
      <c r="AC1183" s="25">
        <f t="shared" si="281"/>
        <v>0</v>
      </c>
      <c r="AD1183" s="25"/>
      <c r="AE1183" s="29">
        <f t="shared" si="283"/>
        <v>4558.76485372346</v>
      </c>
      <c r="AF1183" s="25"/>
      <c r="AG1183" s="29">
        <f t="shared" si="284"/>
        <v>2051.8632987037022</v>
      </c>
      <c r="AH1183" s="25"/>
      <c r="AI1183" s="29">
        <f t="shared" si="282"/>
        <v>1682.5279049370356</v>
      </c>
    </row>
    <row r="1184" spans="2:35" x14ac:dyDescent="0.35">
      <c r="B1184" s="5" t="s">
        <v>1</v>
      </c>
      <c r="C1184" s="5">
        <v>1176</v>
      </c>
      <c r="D1184" s="5">
        <v>154</v>
      </c>
      <c r="E1184" s="4">
        <v>85.5</v>
      </c>
      <c r="F1184" s="1">
        <f t="shared" si="272"/>
        <v>0.23611111111111149</v>
      </c>
      <c r="G1184" s="1">
        <f t="shared" si="273"/>
        <v>0.85000000000000142</v>
      </c>
      <c r="R1184">
        <f t="shared" si="274"/>
        <v>0</v>
      </c>
      <c r="S1184">
        <f t="shared" si="270"/>
        <v>85.5</v>
      </c>
      <c r="T1184" s="29">
        <f t="shared" si="275"/>
        <v>23.75</v>
      </c>
      <c r="U1184" s="29">
        <f t="shared" si="271"/>
        <v>375.41666666666725</v>
      </c>
      <c r="V1184" s="29">
        <f t="shared" si="276"/>
        <v>187.17480000000003</v>
      </c>
      <c r="W1184" s="29">
        <f t="shared" si="277"/>
        <v>215.5846875</v>
      </c>
      <c r="X1184" s="29">
        <f t="shared" si="278"/>
        <v>586.34146666666732</v>
      </c>
      <c r="Y1184" s="29">
        <f t="shared" si="279"/>
        <v>13.925609833333349</v>
      </c>
      <c r="Z1184" s="25"/>
      <c r="AA1184" s="29">
        <f t="shared" si="280"/>
        <v>13.531848523456759</v>
      </c>
      <c r="AB1184" s="25"/>
      <c r="AC1184" s="25">
        <f t="shared" si="281"/>
        <v>0</v>
      </c>
      <c r="AD1184" s="25"/>
      <c r="AE1184" s="29">
        <f t="shared" si="283"/>
        <v>4572.2967022469165</v>
      </c>
      <c r="AF1184" s="25"/>
      <c r="AG1184" s="29">
        <f t="shared" si="284"/>
        <v>2051.8632987037022</v>
      </c>
      <c r="AH1184" s="25"/>
      <c r="AI1184" s="29">
        <f t="shared" si="282"/>
        <v>1682.5279049370356</v>
      </c>
    </row>
    <row r="1185" spans="2:35" x14ac:dyDescent="0.35">
      <c r="B1185" s="5" t="s">
        <v>1</v>
      </c>
      <c r="C1185" s="5">
        <v>1177</v>
      </c>
      <c r="D1185" s="5">
        <v>155</v>
      </c>
      <c r="E1185" s="4">
        <v>86.3</v>
      </c>
      <c r="F1185" s="1">
        <f t="shared" si="272"/>
        <v>0.22222222222222143</v>
      </c>
      <c r="G1185" s="1">
        <f t="shared" si="273"/>
        <v>0.79999999999999716</v>
      </c>
      <c r="R1185">
        <f t="shared" si="274"/>
        <v>0</v>
      </c>
      <c r="S1185">
        <f t="shared" si="270"/>
        <v>86.3</v>
      </c>
      <c r="T1185" s="29">
        <f t="shared" si="275"/>
        <v>23.972222222222221</v>
      </c>
      <c r="U1185" s="29">
        <f t="shared" si="271"/>
        <v>353.33333333333206</v>
      </c>
      <c r="V1185" s="29">
        <f t="shared" si="276"/>
        <v>187.17480000000003</v>
      </c>
      <c r="W1185" s="29">
        <f t="shared" si="277"/>
        <v>219.63789490740737</v>
      </c>
      <c r="X1185" s="29">
        <f t="shared" si="278"/>
        <v>564.4803555555543</v>
      </c>
      <c r="Y1185" s="29">
        <f t="shared" si="279"/>
        <v>13.531848523456759</v>
      </c>
      <c r="Z1185" s="25"/>
      <c r="AA1185" s="29">
        <f t="shared" si="280"/>
        <v>14.73125310864196</v>
      </c>
      <c r="AB1185" s="25"/>
      <c r="AC1185" s="25">
        <f t="shared" si="281"/>
        <v>0</v>
      </c>
      <c r="AD1185" s="25"/>
      <c r="AE1185" s="29">
        <f t="shared" si="283"/>
        <v>4587.0279553555583</v>
      </c>
      <c r="AF1185" s="25"/>
      <c r="AG1185" s="29">
        <f t="shared" si="284"/>
        <v>2051.8632987037022</v>
      </c>
      <c r="AH1185" s="25"/>
      <c r="AI1185" s="29">
        <f t="shared" si="282"/>
        <v>1682.5279049370356</v>
      </c>
    </row>
    <row r="1186" spans="2:35" x14ac:dyDescent="0.35">
      <c r="B1186" s="5" t="s">
        <v>1</v>
      </c>
      <c r="C1186" s="5">
        <v>1178</v>
      </c>
      <c r="D1186" s="5">
        <v>156</v>
      </c>
      <c r="E1186" s="4">
        <v>87.1</v>
      </c>
      <c r="F1186" s="1">
        <f t="shared" si="272"/>
        <v>0.24999999999999961</v>
      </c>
      <c r="G1186" s="1">
        <f t="shared" si="273"/>
        <v>0.89999999999999858</v>
      </c>
      <c r="R1186">
        <f t="shared" si="274"/>
        <v>0</v>
      </c>
      <c r="S1186">
        <f t="shared" si="270"/>
        <v>87.1</v>
      </c>
      <c r="T1186" s="29">
        <f t="shared" si="275"/>
        <v>24.194444444444443</v>
      </c>
      <c r="U1186" s="29">
        <f t="shared" si="271"/>
        <v>397.49999999999937</v>
      </c>
      <c r="V1186" s="29">
        <f t="shared" si="276"/>
        <v>187.17480000000003</v>
      </c>
      <c r="W1186" s="29">
        <f t="shared" si="277"/>
        <v>223.72885046296292</v>
      </c>
      <c r="X1186" s="29">
        <f t="shared" si="278"/>
        <v>608.86924444444389</v>
      </c>
      <c r="Y1186" s="29">
        <f t="shared" si="279"/>
        <v>14.73125310864196</v>
      </c>
      <c r="Z1186" s="25"/>
      <c r="AA1186" s="29">
        <f t="shared" si="280"/>
        <v>15.988037775308641</v>
      </c>
      <c r="AB1186" s="25"/>
      <c r="AC1186" s="25">
        <f t="shared" si="281"/>
        <v>0</v>
      </c>
      <c r="AD1186" s="25"/>
      <c r="AE1186" s="29">
        <f t="shared" si="283"/>
        <v>4603.0159931308672</v>
      </c>
      <c r="AF1186" s="25"/>
      <c r="AG1186" s="29">
        <f t="shared" si="284"/>
        <v>2051.8632987037022</v>
      </c>
      <c r="AH1186" s="25"/>
      <c r="AI1186" s="29">
        <f t="shared" si="282"/>
        <v>1682.5279049370356</v>
      </c>
    </row>
    <row r="1187" spans="2:35" x14ac:dyDescent="0.35">
      <c r="B1187" s="5" t="s">
        <v>1</v>
      </c>
      <c r="C1187" s="5">
        <v>1179</v>
      </c>
      <c r="D1187" s="5">
        <v>157</v>
      </c>
      <c r="E1187" s="4">
        <v>88.1</v>
      </c>
      <c r="F1187" s="1">
        <f t="shared" si="272"/>
        <v>0.27777777777777779</v>
      </c>
      <c r="G1187" s="1">
        <f t="shared" si="273"/>
        <v>1</v>
      </c>
      <c r="R1187">
        <f t="shared" si="274"/>
        <v>0</v>
      </c>
      <c r="S1187">
        <f t="shared" si="270"/>
        <v>88.1</v>
      </c>
      <c r="T1187" s="29">
        <f t="shared" si="275"/>
        <v>24.472222222222221</v>
      </c>
      <c r="U1187" s="29">
        <f t="shared" si="271"/>
        <v>441.66666666666669</v>
      </c>
      <c r="V1187" s="29">
        <f t="shared" si="276"/>
        <v>187.17480000000003</v>
      </c>
      <c r="W1187" s="29">
        <f t="shared" si="277"/>
        <v>228.89562824074073</v>
      </c>
      <c r="X1187" s="29">
        <f t="shared" si="278"/>
        <v>653.31368888888892</v>
      </c>
      <c r="Y1187" s="29">
        <f t="shared" si="279"/>
        <v>15.988037775308641</v>
      </c>
      <c r="Z1187" s="25"/>
      <c r="AA1187" s="29">
        <f t="shared" si="280"/>
        <v>16.176388799999998</v>
      </c>
      <c r="AB1187" s="25"/>
      <c r="AC1187" s="25">
        <f t="shared" si="281"/>
        <v>0</v>
      </c>
      <c r="AD1187" s="25"/>
      <c r="AE1187" s="29">
        <f t="shared" si="283"/>
        <v>4619.1923819308668</v>
      </c>
      <c r="AF1187" s="25"/>
      <c r="AG1187" s="29">
        <f t="shared" si="284"/>
        <v>2051.8632987037022</v>
      </c>
      <c r="AH1187" s="25"/>
      <c r="AI1187" s="29">
        <f t="shared" si="282"/>
        <v>1682.5279049370356</v>
      </c>
    </row>
    <row r="1188" spans="2:35" x14ac:dyDescent="0.35">
      <c r="B1188" s="5" t="s">
        <v>1</v>
      </c>
      <c r="C1188" s="5">
        <v>1180</v>
      </c>
      <c r="D1188" s="5">
        <v>158</v>
      </c>
      <c r="E1188" s="4">
        <v>89.1</v>
      </c>
      <c r="F1188" s="1">
        <f t="shared" si="272"/>
        <v>0.27777777777777779</v>
      </c>
      <c r="G1188" s="1">
        <f t="shared" si="273"/>
        <v>1</v>
      </c>
      <c r="R1188">
        <f t="shared" si="274"/>
        <v>0</v>
      </c>
      <c r="S1188">
        <f t="shared" si="270"/>
        <v>89.1</v>
      </c>
      <c r="T1188" s="29">
        <f t="shared" si="275"/>
        <v>24.749999999999996</v>
      </c>
      <c r="U1188" s="29">
        <f t="shared" si="271"/>
        <v>441.66666666666669</v>
      </c>
      <c r="V1188" s="29">
        <f t="shared" si="276"/>
        <v>187.17480000000003</v>
      </c>
      <c r="W1188" s="29">
        <f t="shared" si="277"/>
        <v>234.12138749999991</v>
      </c>
      <c r="X1188" s="29">
        <f t="shared" si="278"/>
        <v>653.59146666666675</v>
      </c>
      <c r="Y1188" s="29">
        <f t="shared" si="279"/>
        <v>16.176388799999998</v>
      </c>
      <c r="Z1188" s="25"/>
      <c r="AA1188" s="29">
        <f t="shared" si="280"/>
        <v>15.812197386419783</v>
      </c>
      <c r="AB1188" s="25"/>
      <c r="AC1188" s="25">
        <f t="shared" si="281"/>
        <v>0</v>
      </c>
      <c r="AD1188" s="25"/>
      <c r="AE1188" s="29">
        <f t="shared" si="283"/>
        <v>4635.0045793172867</v>
      </c>
      <c r="AF1188" s="25"/>
      <c r="AG1188" s="29">
        <f t="shared" si="284"/>
        <v>2051.8632987037022</v>
      </c>
      <c r="AH1188" s="25"/>
      <c r="AI1188" s="29">
        <f t="shared" si="282"/>
        <v>1682.5279049370356</v>
      </c>
    </row>
    <row r="1189" spans="2:35" x14ac:dyDescent="0.35">
      <c r="B1189" s="5" t="s">
        <v>1</v>
      </c>
      <c r="C1189" s="5">
        <v>1181</v>
      </c>
      <c r="D1189" s="5">
        <v>159</v>
      </c>
      <c r="E1189" s="4">
        <v>90.1</v>
      </c>
      <c r="F1189" s="1">
        <f t="shared" si="272"/>
        <v>0.26388888888888967</v>
      </c>
      <c r="G1189" s="1">
        <f t="shared" si="273"/>
        <v>0.95000000000000284</v>
      </c>
      <c r="R1189">
        <f t="shared" si="274"/>
        <v>0</v>
      </c>
      <c r="S1189">
        <f t="shared" si="270"/>
        <v>90.1</v>
      </c>
      <c r="T1189" s="29">
        <f t="shared" si="275"/>
        <v>25.027777777777775</v>
      </c>
      <c r="U1189" s="29">
        <f t="shared" si="271"/>
        <v>419.58333333333456</v>
      </c>
      <c r="V1189" s="29">
        <f t="shared" si="276"/>
        <v>187.17480000000003</v>
      </c>
      <c r="W1189" s="29">
        <f t="shared" si="277"/>
        <v>239.40612824074068</v>
      </c>
      <c r="X1189" s="29">
        <f t="shared" si="278"/>
        <v>631.78591111111234</v>
      </c>
      <c r="Y1189" s="29">
        <f t="shared" si="279"/>
        <v>15.812197386419783</v>
      </c>
      <c r="Z1189" s="25"/>
      <c r="AA1189" s="29">
        <f t="shared" si="280"/>
        <v>14.301810530864246</v>
      </c>
      <c r="AB1189" s="25"/>
      <c r="AC1189" s="25">
        <f t="shared" si="281"/>
        <v>0</v>
      </c>
      <c r="AD1189" s="25"/>
      <c r="AE1189" s="29">
        <f t="shared" si="283"/>
        <v>4649.3063898481505</v>
      </c>
      <c r="AF1189" s="25"/>
      <c r="AG1189" s="29">
        <f t="shared" si="284"/>
        <v>2051.8632987037022</v>
      </c>
      <c r="AH1189" s="25"/>
      <c r="AI1189" s="29">
        <f t="shared" si="282"/>
        <v>1682.5279049370356</v>
      </c>
    </row>
    <row r="1190" spans="2:35" x14ac:dyDescent="0.35">
      <c r="B1190" s="5" t="s">
        <v>1</v>
      </c>
      <c r="C1190" s="5">
        <v>1182</v>
      </c>
      <c r="D1190" s="5">
        <v>160</v>
      </c>
      <c r="E1190" s="4">
        <v>91</v>
      </c>
      <c r="F1190" s="1">
        <f t="shared" si="272"/>
        <v>0.2222222222222234</v>
      </c>
      <c r="G1190" s="1">
        <f t="shared" si="273"/>
        <v>0.80000000000000426</v>
      </c>
      <c r="R1190">
        <f t="shared" si="274"/>
        <v>0</v>
      </c>
      <c r="S1190">
        <f t="shared" si="270"/>
        <v>91</v>
      </c>
      <c r="T1190" s="29">
        <f t="shared" si="275"/>
        <v>25.277777777777779</v>
      </c>
      <c r="U1190" s="29">
        <f t="shared" si="271"/>
        <v>353.33333333333519</v>
      </c>
      <c r="V1190" s="29">
        <f t="shared" si="276"/>
        <v>187.17480000000003</v>
      </c>
      <c r="W1190" s="29">
        <f t="shared" si="277"/>
        <v>244.21282407407406</v>
      </c>
      <c r="X1190" s="29">
        <f t="shared" si="278"/>
        <v>565.78591111111302</v>
      </c>
      <c r="Y1190" s="29">
        <f t="shared" si="279"/>
        <v>14.301810530864246</v>
      </c>
      <c r="Z1190" s="25"/>
      <c r="AA1190" s="29">
        <f t="shared" si="280"/>
        <v>12.729242667901218</v>
      </c>
      <c r="AB1190" s="25"/>
      <c r="AC1190" s="25">
        <f t="shared" si="281"/>
        <v>0</v>
      </c>
      <c r="AD1190" s="25"/>
      <c r="AE1190" s="29">
        <f t="shared" si="283"/>
        <v>4662.0356325160519</v>
      </c>
      <c r="AF1190" s="25"/>
      <c r="AG1190" s="29">
        <f t="shared" si="284"/>
        <v>2051.8632987037022</v>
      </c>
      <c r="AH1190" s="25"/>
      <c r="AI1190" s="29">
        <f t="shared" si="282"/>
        <v>1682.5279049370356</v>
      </c>
    </row>
    <row r="1191" spans="2:35" x14ac:dyDescent="0.35">
      <c r="B1191" s="5" t="s">
        <v>1</v>
      </c>
      <c r="C1191" s="5">
        <v>1183</v>
      </c>
      <c r="D1191" s="5">
        <v>161</v>
      </c>
      <c r="E1191" s="4">
        <v>91.7</v>
      </c>
      <c r="F1191" s="1">
        <f t="shared" si="272"/>
        <v>0.18055555555555516</v>
      </c>
      <c r="G1191" s="1">
        <f t="shared" si="273"/>
        <v>0.64999999999999858</v>
      </c>
      <c r="R1191">
        <f t="shared" si="274"/>
        <v>0</v>
      </c>
      <c r="S1191">
        <f t="shared" si="270"/>
        <v>91.7</v>
      </c>
      <c r="T1191" s="29">
        <f t="shared" si="275"/>
        <v>25.472222222222221</v>
      </c>
      <c r="U1191" s="29">
        <f t="shared" si="271"/>
        <v>287.08333333333269</v>
      </c>
      <c r="V1191" s="29">
        <f t="shared" si="276"/>
        <v>187.17480000000003</v>
      </c>
      <c r="W1191" s="29">
        <f t="shared" si="277"/>
        <v>247.98439490740739</v>
      </c>
      <c r="X1191" s="29">
        <f t="shared" si="278"/>
        <v>499.73035555555498</v>
      </c>
      <c r="Y1191" s="29">
        <f t="shared" si="279"/>
        <v>12.729242667901218</v>
      </c>
      <c r="Z1191" s="25"/>
      <c r="AA1191" s="29">
        <f t="shared" si="280"/>
        <v>11.684419949382681</v>
      </c>
      <c r="AB1191" s="25"/>
      <c r="AC1191" s="25">
        <f t="shared" si="281"/>
        <v>0</v>
      </c>
      <c r="AD1191" s="25"/>
      <c r="AE1191" s="29">
        <f t="shared" si="283"/>
        <v>4673.7200524654345</v>
      </c>
      <c r="AF1191" s="25"/>
      <c r="AG1191" s="29">
        <f t="shared" si="284"/>
        <v>2051.8632987037022</v>
      </c>
      <c r="AH1191" s="25"/>
      <c r="AI1191" s="29">
        <f t="shared" si="282"/>
        <v>1682.5279049370356</v>
      </c>
    </row>
    <row r="1192" spans="2:35" x14ac:dyDescent="0.35">
      <c r="B1192" s="5" t="s">
        <v>1</v>
      </c>
      <c r="C1192" s="5">
        <v>1184</v>
      </c>
      <c r="D1192" s="5">
        <v>162</v>
      </c>
      <c r="E1192" s="4">
        <v>92.3</v>
      </c>
      <c r="F1192" s="1">
        <f t="shared" si="272"/>
        <v>0.15277777777777699</v>
      </c>
      <c r="G1192" s="1">
        <f t="shared" si="273"/>
        <v>0.54999999999999716</v>
      </c>
      <c r="R1192">
        <f t="shared" si="274"/>
        <v>0</v>
      </c>
      <c r="S1192">
        <f t="shared" si="270"/>
        <v>92.3</v>
      </c>
      <c r="T1192" s="29">
        <f t="shared" si="275"/>
        <v>25.638888888888886</v>
      </c>
      <c r="U1192" s="29">
        <f t="shared" si="271"/>
        <v>242.91666666666541</v>
      </c>
      <c r="V1192" s="29">
        <f t="shared" si="276"/>
        <v>187.17480000000003</v>
      </c>
      <c r="W1192" s="29">
        <f t="shared" si="277"/>
        <v>251.24017268518512</v>
      </c>
      <c r="X1192" s="29">
        <f t="shared" si="278"/>
        <v>455.7303555555543</v>
      </c>
      <c r="Y1192" s="29">
        <f t="shared" si="279"/>
        <v>11.684419949382681</v>
      </c>
      <c r="Z1192" s="25"/>
      <c r="AA1192" s="29">
        <f t="shared" si="280"/>
        <v>10.043518301234551</v>
      </c>
      <c r="AB1192" s="25"/>
      <c r="AC1192" s="25">
        <f t="shared" si="281"/>
        <v>0</v>
      </c>
      <c r="AD1192" s="25"/>
      <c r="AE1192" s="29">
        <f t="shared" si="283"/>
        <v>4683.7635707666686</v>
      </c>
      <c r="AF1192" s="25"/>
      <c r="AG1192" s="29">
        <f t="shared" si="284"/>
        <v>2051.8632987037022</v>
      </c>
      <c r="AH1192" s="25"/>
      <c r="AI1192" s="29">
        <f t="shared" si="282"/>
        <v>1682.5279049370356</v>
      </c>
    </row>
    <row r="1193" spans="2:35" x14ac:dyDescent="0.35">
      <c r="B1193" s="5" t="s">
        <v>1</v>
      </c>
      <c r="C1193" s="5">
        <v>1185</v>
      </c>
      <c r="D1193" s="5">
        <v>163</v>
      </c>
      <c r="E1193" s="4">
        <v>92.8</v>
      </c>
      <c r="F1193" s="1">
        <f t="shared" si="272"/>
        <v>0.11111111111111072</v>
      </c>
      <c r="G1193" s="1">
        <f t="shared" si="273"/>
        <v>0.39999999999999858</v>
      </c>
      <c r="R1193">
        <f t="shared" si="274"/>
        <v>0</v>
      </c>
      <c r="S1193">
        <f t="shared" si="270"/>
        <v>92.8</v>
      </c>
      <c r="T1193" s="29">
        <f t="shared" si="275"/>
        <v>25.777777777777775</v>
      </c>
      <c r="U1193" s="29">
        <f t="shared" si="271"/>
        <v>176.66666666666603</v>
      </c>
      <c r="V1193" s="29">
        <f t="shared" si="276"/>
        <v>187.17480000000003</v>
      </c>
      <c r="W1193" s="29">
        <f t="shared" si="277"/>
        <v>253.96954074074065</v>
      </c>
      <c r="X1193" s="29">
        <f t="shared" si="278"/>
        <v>389.61924444444384</v>
      </c>
      <c r="Y1193" s="29">
        <f t="shared" si="279"/>
        <v>10.043518301234551</v>
      </c>
      <c r="Z1193" s="25"/>
      <c r="AA1193" s="29">
        <f t="shared" si="280"/>
        <v>7.2226439790123296</v>
      </c>
      <c r="AB1193" s="25"/>
      <c r="AC1193" s="25">
        <f t="shared" si="281"/>
        <v>0</v>
      </c>
      <c r="AD1193" s="25"/>
      <c r="AE1193" s="29">
        <f t="shared" si="283"/>
        <v>4690.9862147456806</v>
      </c>
      <c r="AF1193" s="25"/>
      <c r="AG1193" s="29">
        <f t="shared" si="284"/>
        <v>2051.8632987037022</v>
      </c>
      <c r="AH1193" s="25"/>
      <c r="AI1193" s="29">
        <f t="shared" si="282"/>
        <v>1682.5279049370356</v>
      </c>
    </row>
    <row r="1194" spans="2:35" x14ac:dyDescent="0.35">
      <c r="B1194" s="5" t="s">
        <v>1</v>
      </c>
      <c r="C1194" s="5">
        <v>1186</v>
      </c>
      <c r="D1194" s="5">
        <v>164</v>
      </c>
      <c r="E1194" s="4">
        <v>93.1</v>
      </c>
      <c r="F1194" s="1">
        <f t="shared" si="272"/>
        <v>4.1666666666666269E-2</v>
      </c>
      <c r="G1194" s="1">
        <f t="shared" si="273"/>
        <v>0.14999999999999858</v>
      </c>
      <c r="R1194">
        <f t="shared" si="274"/>
        <v>0</v>
      </c>
      <c r="S1194">
        <f t="shared" si="270"/>
        <v>93.1</v>
      </c>
      <c r="T1194" s="29">
        <f t="shared" si="275"/>
        <v>25.861111111111107</v>
      </c>
      <c r="U1194" s="29">
        <f t="shared" si="271"/>
        <v>66.249999999999361</v>
      </c>
      <c r="V1194" s="29">
        <f t="shared" si="276"/>
        <v>187.17480000000003</v>
      </c>
      <c r="W1194" s="29">
        <f t="shared" si="277"/>
        <v>255.61423935185178</v>
      </c>
      <c r="X1194" s="29">
        <f t="shared" si="278"/>
        <v>279.28591111111052</v>
      </c>
      <c r="Y1194" s="29">
        <f t="shared" si="279"/>
        <v>7.2226439790123296</v>
      </c>
      <c r="Z1194" s="25"/>
      <c r="AA1194" s="29">
        <f t="shared" si="280"/>
        <v>5.5093453679012345</v>
      </c>
      <c r="AB1194" s="25"/>
      <c r="AC1194" s="25">
        <f t="shared" si="281"/>
        <v>0</v>
      </c>
      <c r="AD1194" s="25"/>
      <c r="AE1194" s="29">
        <f t="shared" si="283"/>
        <v>4696.4955601135816</v>
      </c>
      <c r="AF1194" s="25"/>
      <c r="AG1194" s="29">
        <f t="shared" si="284"/>
        <v>2051.8632987037022</v>
      </c>
      <c r="AH1194" s="25"/>
      <c r="AI1194" s="29">
        <f t="shared" si="282"/>
        <v>1682.5279049370356</v>
      </c>
    </row>
    <row r="1195" spans="2:35" x14ac:dyDescent="0.35">
      <c r="B1195" s="5" t="s">
        <v>1</v>
      </c>
      <c r="C1195" s="5">
        <v>1187</v>
      </c>
      <c r="D1195" s="5">
        <v>165</v>
      </c>
      <c r="E1195" s="4">
        <v>93.1</v>
      </c>
      <c r="F1195" s="1">
        <f t="shared" si="272"/>
        <v>0</v>
      </c>
      <c r="G1195" s="1">
        <f t="shared" si="273"/>
        <v>0</v>
      </c>
      <c r="R1195">
        <f t="shared" si="274"/>
        <v>0</v>
      </c>
      <c r="S1195">
        <f t="shared" si="270"/>
        <v>93.1</v>
      </c>
      <c r="T1195" s="29">
        <f t="shared" si="275"/>
        <v>25.861111111111107</v>
      </c>
      <c r="U1195" s="29">
        <f t="shared" si="271"/>
        <v>0</v>
      </c>
      <c r="V1195" s="29">
        <f t="shared" si="276"/>
        <v>187.17480000000003</v>
      </c>
      <c r="W1195" s="29">
        <f t="shared" si="277"/>
        <v>255.61423935185178</v>
      </c>
      <c r="X1195" s="29">
        <f t="shared" si="278"/>
        <v>213.03591111111115</v>
      </c>
      <c r="Y1195" s="29">
        <f t="shared" si="279"/>
        <v>5.5093453679012345</v>
      </c>
      <c r="Z1195" s="25"/>
      <c r="AA1195" s="29">
        <f t="shared" si="280"/>
        <v>5.5093453679012345</v>
      </c>
      <c r="AB1195" s="25"/>
      <c r="AC1195" s="25">
        <f t="shared" si="281"/>
        <v>0</v>
      </c>
      <c r="AD1195" s="25"/>
      <c r="AE1195" s="29">
        <f t="shared" si="283"/>
        <v>4702.0049054814826</v>
      </c>
      <c r="AF1195" s="25"/>
      <c r="AG1195" s="29">
        <f t="shared" si="284"/>
        <v>2051.8632987037022</v>
      </c>
      <c r="AH1195" s="25"/>
      <c r="AI1195" s="29">
        <f t="shared" si="282"/>
        <v>1682.5279049370356</v>
      </c>
    </row>
    <row r="1196" spans="2:35" x14ac:dyDescent="0.35">
      <c r="B1196" s="5" t="s">
        <v>1</v>
      </c>
      <c r="C1196" s="5">
        <v>1188</v>
      </c>
      <c r="D1196" s="5">
        <v>166</v>
      </c>
      <c r="E1196" s="4">
        <v>93.1</v>
      </c>
      <c r="F1196" s="1">
        <f t="shared" si="272"/>
        <v>0</v>
      </c>
      <c r="G1196" s="1">
        <f t="shared" si="273"/>
        <v>0</v>
      </c>
      <c r="R1196">
        <f t="shared" si="274"/>
        <v>0</v>
      </c>
      <c r="S1196">
        <f t="shared" si="270"/>
        <v>93.1</v>
      </c>
      <c r="T1196" s="29">
        <f t="shared" si="275"/>
        <v>25.861111111111107</v>
      </c>
      <c r="U1196" s="29">
        <f t="shared" si="271"/>
        <v>0</v>
      </c>
      <c r="V1196" s="29">
        <f t="shared" si="276"/>
        <v>187.17480000000003</v>
      </c>
      <c r="W1196" s="29">
        <f t="shared" si="277"/>
        <v>255.61423935185178</v>
      </c>
      <c r="X1196" s="29">
        <f t="shared" si="278"/>
        <v>213.03591111111115</v>
      </c>
      <c r="Y1196" s="29">
        <f t="shared" si="279"/>
        <v>5.5093453679012345</v>
      </c>
      <c r="Z1196" s="25"/>
      <c r="AA1196" s="29">
        <f t="shared" si="280"/>
        <v>5.5093453679012345</v>
      </c>
      <c r="AB1196" s="25"/>
      <c r="AC1196" s="25">
        <f t="shared" si="281"/>
        <v>0</v>
      </c>
      <c r="AD1196" s="25"/>
      <c r="AE1196" s="29">
        <f t="shared" si="283"/>
        <v>4707.5142508493836</v>
      </c>
      <c r="AF1196" s="25"/>
      <c r="AG1196" s="29">
        <f t="shared" si="284"/>
        <v>2051.8632987037022</v>
      </c>
      <c r="AH1196" s="25"/>
      <c r="AI1196" s="29">
        <f t="shared" si="282"/>
        <v>1682.5279049370356</v>
      </c>
    </row>
    <row r="1197" spans="2:35" x14ac:dyDescent="0.35">
      <c r="B1197" s="5" t="s">
        <v>1</v>
      </c>
      <c r="C1197" s="5">
        <v>1189</v>
      </c>
      <c r="D1197" s="5">
        <v>167</v>
      </c>
      <c r="E1197" s="4">
        <v>93.1</v>
      </c>
      <c r="F1197" s="1">
        <f t="shared" si="272"/>
        <v>0</v>
      </c>
      <c r="G1197" s="1">
        <f t="shared" si="273"/>
        <v>0</v>
      </c>
      <c r="R1197">
        <f t="shared" si="274"/>
        <v>0</v>
      </c>
      <c r="S1197">
        <f t="shared" si="270"/>
        <v>93.1</v>
      </c>
      <c r="T1197" s="29">
        <f t="shared" si="275"/>
        <v>25.861111111111107</v>
      </c>
      <c r="U1197" s="29">
        <f t="shared" si="271"/>
        <v>0</v>
      </c>
      <c r="V1197" s="29">
        <f t="shared" si="276"/>
        <v>187.17480000000003</v>
      </c>
      <c r="W1197" s="29">
        <f t="shared" si="277"/>
        <v>255.61423935185178</v>
      </c>
      <c r="X1197" s="29">
        <f t="shared" si="278"/>
        <v>213.03591111111115</v>
      </c>
      <c r="Y1197" s="29">
        <f t="shared" si="279"/>
        <v>5.5093453679012345</v>
      </c>
      <c r="Z1197" s="25"/>
      <c r="AA1197" s="29">
        <f t="shared" si="280"/>
        <v>5.5093453679012345</v>
      </c>
      <c r="AB1197" s="25"/>
      <c r="AC1197" s="25">
        <f t="shared" si="281"/>
        <v>0</v>
      </c>
      <c r="AD1197" s="25"/>
      <c r="AE1197" s="29">
        <f t="shared" si="283"/>
        <v>4713.0235962172846</v>
      </c>
      <c r="AF1197" s="25"/>
      <c r="AG1197" s="29">
        <f t="shared" si="284"/>
        <v>2051.8632987037022</v>
      </c>
      <c r="AH1197" s="25"/>
      <c r="AI1197" s="29">
        <f t="shared" si="282"/>
        <v>1682.5279049370356</v>
      </c>
    </row>
    <row r="1198" spans="2:35" x14ac:dyDescent="0.35">
      <c r="B1198" s="5" t="s">
        <v>1</v>
      </c>
      <c r="C1198" s="5">
        <v>1190</v>
      </c>
      <c r="D1198" s="5">
        <v>168</v>
      </c>
      <c r="E1198" s="4">
        <v>93.1</v>
      </c>
      <c r="F1198" s="1">
        <f t="shared" si="272"/>
        <v>0</v>
      </c>
      <c r="G1198" s="1">
        <f t="shared" si="273"/>
        <v>0</v>
      </c>
      <c r="R1198">
        <f t="shared" si="274"/>
        <v>0</v>
      </c>
      <c r="S1198">
        <f t="shared" si="270"/>
        <v>93.1</v>
      </c>
      <c r="T1198" s="29">
        <f t="shared" si="275"/>
        <v>25.861111111111107</v>
      </c>
      <c r="U1198" s="29">
        <f t="shared" si="271"/>
        <v>0</v>
      </c>
      <c r="V1198" s="29">
        <f t="shared" si="276"/>
        <v>187.17480000000003</v>
      </c>
      <c r="W1198" s="29">
        <f t="shared" si="277"/>
        <v>255.61423935185178</v>
      </c>
      <c r="X1198" s="29">
        <f t="shared" si="278"/>
        <v>213.03591111111115</v>
      </c>
      <c r="Y1198" s="29">
        <f t="shared" si="279"/>
        <v>5.5093453679012345</v>
      </c>
      <c r="Z1198" s="25"/>
      <c r="AA1198" s="29">
        <f t="shared" si="280"/>
        <v>5.5093453679012345</v>
      </c>
      <c r="AB1198" s="25"/>
      <c r="AC1198" s="25">
        <f t="shared" si="281"/>
        <v>0</v>
      </c>
      <c r="AD1198" s="25"/>
      <c r="AE1198" s="29">
        <f t="shared" si="283"/>
        <v>4718.5329415851857</v>
      </c>
      <c r="AF1198" s="25"/>
      <c r="AG1198" s="29">
        <f t="shared" si="284"/>
        <v>2051.8632987037022</v>
      </c>
      <c r="AH1198" s="25"/>
      <c r="AI1198" s="29">
        <f t="shared" si="282"/>
        <v>1682.5279049370356</v>
      </c>
    </row>
    <row r="1199" spans="2:35" x14ac:dyDescent="0.35">
      <c r="B1199" s="5" t="s">
        <v>1</v>
      </c>
      <c r="C1199" s="5">
        <v>1191</v>
      </c>
      <c r="D1199" s="5">
        <v>169</v>
      </c>
      <c r="E1199" s="4">
        <v>93.1</v>
      </c>
      <c r="F1199" s="1">
        <f t="shared" si="272"/>
        <v>0</v>
      </c>
      <c r="G1199" s="1">
        <f t="shared" si="273"/>
        <v>0</v>
      </c>
      <c r="R1199">
        <f t="shared" si="274"/>
        <v>0</v>
      </c>
      <c r="S1199">
        <f t="shared" si="270"/>
        <v>93.1</v>
      </c>
      <c r="T1199" s="29">
        <f t="shared" si="275"/>
        <v>25.861111111111107</v>
      </c>
      <c r="U1199" s="29">
        <f t="shared" si="271"/>
        <v>0</v>
      </c>
      <c r="V1199" s="29">
        <f t="shared" si="276"/>
        <v>187.17480000000003</v>
      </c>
      <c r="W1199" s="29">
        <f t="shared" si="277"/>
        <v>255.61423935185178</v>
      </c>
      <c r="X1199" s="29">
        <f t="shared" si="278"/>
        <v>213.03591111111115</v>
      </c>
      <c r="Y1199" s="29">
        <f t="shared" si="279"/>
        <v>5.5093453679012345</v>
      </c>
      <c r="Z1199" s="25"/>
      <c r="AA1199" s="29">
        <f t="shared" si="280"/>
        <v>5.5093453679012345</v>
      </c>
      <c r="AB1199" s="25"/>
      <c r="AC1199" s="25">
        <f t="shared" si="281"/>
        <v>0</v>
      </c>
      <c r="AD1199" s="25"/>
      <c r="AE1199" s="29">
        <f t="shared" si="283"/>
        <v>4724.0422869530867</v>
      </c>
      <c r="AF1199" s="25"/>
      <c r="AG1199" s="29">
        <f t="shared" si="284"/>
        <v>2051.8632987037022</v>
      </c>
      <c r="AH1199" s="25"/>
      <c r="AI1199" s="29">
        <f t="shared" si="282"/>
        <v>1682.5279049370356</v>
      </c>
    </row>
    <row r="1200" spans="2:35" x14ac:dyDescent="0.35">
      <c r="B1200" s="5" t="s">
        <v>1</v>
      </c>
      <c r="C1200" s="5">
        <v>1192</v>
      </c>
      <c r="D1200" s="5">
        <v>170</v>
      </c>
      <c r="E1200" s="4">
        <v>93.1</v>
      </c>
      <c r="F1200" s="1">
        <f t="shared" si="272"/>
        <v>0</v>
      </c>
      <c r="G1200" s="1">
        <f t="shared" si="273"/>
        <v>0</v>
      </c>
      <c r="R1200">
        <f t="shared" si="274"/>
        <v>0</v>
      </c>
      <c r="S1200">
        <f t="shared" si="270"/>
        <v>93.1</v>
      </c>
      <c r="T1200" s="29">
        <f t="shared" si="275"/>
        <v>25.861111111111107</v>
      </c>
      <c r="U1200" s="29">
        <f t="shared" si="271"/>
        <v>0</v>
      </c>
      <c r="V1200" s="29">
        <f t="shared" si="276"/>
        <v>187.17480000000003</v>
      </c>
      <c r="W1200" s="29">
        <f t="shared" si="277"/>
        <v>255.61423935185178</v>
      </c>
      <c r="X1200" s="29">
        <f t="shared" si="278"/>
        <v>213.03591111111115</v>
      </c>
      <c r="Y1200" s="29">
        <f t="shared" si="279"/>
        <v>5.5093453679012345</v>
      </c>
      <c r="Z1200" s="25"/>
      <c r="AA1200" s="29">
        <f t="shared" si="280"/>
        <v>5.5093453679012345</v>
      </c>
      <c r="AB1200" s="25"/>
      <c r="AC1200" s="25">
        <f t="shared" si="281"/>
        <v>0</v>
      </c>
      <c r="AD1200" s="25"/>
      <c r="AE1200" s="29">
        <f t="shared" si="283"/>
        <v>4729.5516323209877</v>
      </c>
      <c r="AF1200" s="25"/>
      <c r="AG1200" s="29">
        <f t="shared" si="284"/>
        <v>2051.8632987037022</v>
      </c>
      <c r="AH1200" s="25"/>
      <c r="AI1200" s="29">
        <f t="shared" si="282"/>
        <v>1682.5279049370356</v>
      </c>
    </row>
    <row r="1201" spans="2:35" x14ac:dyDescent="0.35">
      <c r="B1201" s="5" t="s">
        <v>1</v>
      </c>
      <c r="C1201" s="5">
        <v>1193</v>
      </c>
      <c r="D1201" s="5">
        <v>171</v>
      </c>
      <c r="E1201" s="4">
        <v>93.1</v>
      </c>
      <c r="F1201" s="1">
        <f t="shared" si="272"/>
        <v>0</v>
      </c>
      <c r="G1201" s="1">
        <f t="shared" si="273"/>
        <v>0</v>
      </c>
      <c r="R1201">
        <f t="shared" si="274"/>
        <v>0</v>
      </c>
      <c r="S1201">
        <f t="shared" si="270"/>
        <v>93.1</v>
      </c>
      <c r="T1201" s="29">
        <f t="shared" si="275"/>
        <v>25.861111111111107</v>
      </c>
      <c r="U1201" s="29">
        <f t="shared" si="271"/>
        <v>0</v>
      </c>
      <c r="V1201" s="29">
        <f t="shared" si="276"/>
        <v>187.17480000000003</v>
      </c>
      <c r="W1201" s="29">
        <f t="shared" si="277"/>
        <v>255.61423935185178</v>
      </c>
      <c r="X1201" s="29">
        <f t="shared" si="278"/>
        <v>213.03591111111115</v>
      </c>
      <c r="Y1201" s="29">
        <f t="shared" si="279"/>
        <v>5.5093453679012345</v>
      </c>
      <c r="Z1201" s="25"/>
      <c r="AA1201" s="29">
        <f t="shared" si="280"/>
        <v>5.5093453679012345</v>
      </c>
      <c r="AB1201" s="25"/>
      <c r="AC1201" s="25">
        <f t="shared" si="281"/>
        <v>0</v>
      </c>
      <c r="AD1201" s="25"/>
      <c r="AE1201" s="29">
        <f t="shared" si="283"/>
        <v>4735.0609776888887</v>
      </c>
      <c r="AF1201" s="25"/>
      <c r="AG1201" s="29">
        <f t="shared" si="284"/>
        <v>2051.8632987037022</v>
      </c>
      <c r="AH1201" s="25"/>
      <c r="AI1201" s="29">
        <f t="shared" si="282"/>
        <v>1682.5279049370356</v>
      </c>
    </row>
    <row r="1202" spans="2:35" x14ac:dyDescent="0.35">
      <c r="B1202" s="5" t="s">
        <v>1</v>
      </c>
      <c r="C1202" s="5">
        <v>1194</v>
      </c>
      <c r="D1202" s="5">
        <v>172</v>
      </c>
      <c r="E1202" s="4">
        <v>93.1</v>
      </c>
      <c r="F1202" s="1">
        <f t="shared" si="272"/>
        <v>0</v>
      </c>
      <c r="G1202" s="1">
        <f t="shared" si="273"/>
        <v>0</v>
      </c>
      <c r="R1202">
        <f t="shared" si="274"/>
        <v>0</v>
      </c>
      <c r="S1202">
        <f t="shared" si="270"/>
        <v>93.1</v>
      </c>
      <c r="T1202" s="29">
        <f t="shared" si="275"/>
        <v>25.861111111111107</v>
      </c>
      <c r="U1202" s="29">
        <f t="shared" si="271"/>
        <v>0</v>
      </c>
      <c r="V1202" s="29">
        <f t="shared" si="276"/>
        <v>187.17480000000003</v>
      </c>
      <c r="W1202" s="29">
        <f t="shared" si="277"/>
        <v>255.61423935185178</v>
      </c>
      <c r="X1202" s="29">
        <f t="shared" si="278"/>
        <v>213.03591111111115</v>
      </c>
      <c r="Y1202" s="29">
        <f t="shared" si="279"/>
        <v>5.5093453679012345</v>
      </c>
      <c r="Z1202" s="25"/>
      <c r="AA1202" s="29">
        <f t="shared" si="280"/>
        <v>6.0804449049383189</v>
      </c>
      <c r="AB1202" s="25"/>
      <c r="AC1202" s="25">
        <f t="shared" si="281"/>
        <v>0</v>
      </c>
      <c r="AD1202" s="25"/>
      <c r="AE1202" s="29">
        <f t="shared" si="283"/>
        <v>4741.141422593827</v>
      </c>
      <c r="AF1202" s="25"/>
      <c r="AG1202" s="29">
        <f t="shared" si="284"/>
        <v>2051.8632987037022</v>
      </c>
      <c r="AH1202" s="25"/>
      <c r="AI1202" s="29">
        <f t="shared" si="282"/>
        <v>1682.5279049370356</v>
      </c>
    </row>
    <row r="1203" spans="2:35" x14ac:dyDescent="0.35">
      <c r="B1203" s="5" t="s">
        <v>1</v>
      </c>
      <c r="C1203" s="5">
        <v>1195</v>
      </c>
      <c r="D1203" s="5">
        <v>173</v>
      </c>
      <c r="E1203" s="4">
        <v>93.1</v>
      </c>
      <c r="F1203" s="1">
        <f t="shared" si="272"/>
        <v>1.3888888888890073E-2</v>
      </c>
      <c r="G1203" s="1">
        <f t="shared" si="273"/>
        <v>5.0000000000004263E-2</v>
      </c>
      <c r="R1203">
        <f t="shared" si="274"/>
        <v>0</v>
      </c>
      <c r="S1203">
        <f t="shared" si="270"/>
        <v>93.1</v>
      </c>
      <c r="T1203" s="29">
        <f t="shared" si="275"/>
        <v>25.861111111111107</v>
      </c>
      <c r="U1203" s="29">
        <f t="shared" si="271"/>
        <v>22.083333333335215</v>
      </c>
      <c r="V1203" s="29">
        <f t="shared" si="276"/>
        <v>187.17480000000003</v>
      </c>
      <c r="W1203" s="29">
        <f t="shared" si="277"/>
        <v>255.61423935185178</v>
      </c>
      <c r="X1203" s="29">
        <f t="shared" si="278"/>
        <v>235.11924444444634</v>
      </c>
      <c r="Y1203" s="29">
        <f t="shared" si="279"/>
        <v>6.0804449049383189</v>
      </c>
      <c r="Z1203" s="25"/>
      <c r="AA1203" s="29">
        <f t="shared" si="280"/>
        <v>6.0876951308642475</v>
      </c>
      <c r="AB1203" s="25"/>
      <c r="AC1203" s="25">
        <f t="shared" si="281"/>
        <v>0</v>
      </c>
      <c r="AD1203" s="25"/>
      <c r="AE1203" s="29">
        <f t="shared" si="283"/>
        <v>4747.2291177246916</v>
      </c>
      <c r="AF1203" s="25"/>
      <c r="AG1203" s="29">
        <f t="shared" si="284"/>
        <v>2051.8632987037022</v>
      </c>
      <c r="AH1203" s="25"/>
      <c r="AI1203" s="29">
        <f t="shared" si="282"/>
        <v>1682.5279049370356</v>
      </c>
    </row>
    <row r="1204" spans="2:35" x14ac:dyDescent="0.35">
      <c r="B1204" s="5" t="s">
        <v>1</v>
      </c>
      <c r="C1204" s="5">
        <v>1196</v>
      </c>
      <c r="D1204" s="5">
        <v>174</v>
      </c>
      <c r="E1204" s="4">
        <v>93.2</v>
      </c>
      <c r="F1204" s="1">
        <f t="shared" si="272"/>
        <v>1.3888888888890073E-2</v>
      </c>
      <c r="G1204" s="1">
        <f t="shared" si="273"/>
        <v>5.0000000000004263E-2</v>
      </c>
      <c r="R1204">
        <f t="shared" si="274"/>
        <v>0</v>
      </c>
      <c r="S1204">
        <f t="shared" si="270"/>
        <v>93.2</v>
      </c>
      <c r="T1204" s="29">
        <f t="shared" si="275"/>
        <v>25.888888888888889</v>
      </c>
      <c r="U1204" s="29">
        <f t="shared" si="271"/>
        <v>22.083333333335215</v>
      </c>
      <c r="V1204" s="29">
        <f t="shared" si="276"/>
        <v>187.17480000000003</v>
      </c>
      <c r="W1204" s="29">
        <f t="shared" si="277"/>
        <v>256.16365185185185</v>
      </c>
      <c r="X1204" s="29">
        <f t="shared" si="278"/>
        <v>235.14702222222414</v>
      </c>
      <c r="Y1204" s="29">
        <f t="shared" si="279"/>
        <v>6.0876951308642475</v>
      </c>
      <c r="Z1204" s="25"/>
      <c r="AA1204" s="29">
        <f t="shared" si="280"/>
        <v>6.0876951308641658</v>
      </c>
      <c r="AB1204" s="25"/>
      <c r="AC1204" s="25">
        <f t="shared" si="281"/>
        <v>0</v>
      </c>
      <c r="AD1204" s="25"/>
      <c r="AE1204" s="29">
        <f t="shared" si="283"/>
        <v>4753.3168128555553</v>
      </c>
      <c r="AF1204" s="25"/>
      <c r="AG1204" s="29">
        <f t="shared" si="284"/>
        <v>2051.8632987037022</v>
      </c>
      <c r="AH1204" s="25"/>
      <c r="AI1204" s="29">
        <f t="shared" si="282"/>
        <v>1682.5279049370356</v>
      </c>
    </row>
    <row r="1205" spans="2:35" x14ac:dyDescent="0.35">
      <c r="B1205" s="5" t="s">
        <v>1</v>
      </c>
      <c r="C1205" s="5">
        <v>1197</v>
      </c>
      <c r="D1205" s="5">
        <v>175</v>
      </c>
      <c r="E1205" s="4">
        <v>93.2</v>
      </c>
      <c r="F1205" s="1">
        <f t="shared" si="272"/>
        <v>1.3888888888888099E-2</v>
      </c>
      <c r="G1205" s="1">
        <f t="shared" si="273"/>
        <v>4.9999999999997158E-2</v>
      </c>
      <c r="R1205">
        <f t="shared" si="274"/>
        <v>0</v>
      </c>
      <c r="S1205">
        <f t="shared" si="270"/>
        <v>93.2</v>
      </c>
      <c r="T1205" s="29">
        <f t="shared" si="275"/>
        <v>25.888888888888889</v>
      </c>
      <c r="U1205" s="29">
        <f t="shared" si="271"/>
        <v>22.083333333332078</v>
      </c>
      <c r="V1205" s="29">
        <f t="shared" si="276"/>
        <v>187.17480000000003</v>
      </c>
      <c r="W1205" s="29">
        <f t="shared" si="277"/>
        <v>256.16365185185185</v>
      </c>
      <c r="X1205" s="29">
        <f t="shared" si="278"/>
        <v>235.14702222222098</v>
      </c>
      <c r="Y1205" s="29">
        <f t="shared" si="279"/>
        <v>6.0876951308641658</v>
      </c>
      <c r="Z1205" s="25"/>
      <c r="AA1205" s="29">
        <f t="shared" si="280"/>
        <v>8.384252455555556</v>
      </c>
      <c r="AB1205" s="25"/>
      <c r="AC1205" s="25">
        <f t="shared" si="281"/>
        <v>0</v>
      </c>
      <c r="AD1205" s="25"/>
      <c r="AE1205" s="29">
        <f t="shared" si="283"/>
        <v>4761.7010653111111</v>
      </c>
      <c r="AF1205" s="25"/>
      <c r="AG1205" s="29">
        <f t="shared" si="284"/>
        <v>2051.8632987037022</v>
      </c>
      <c r="AH1205" s="25"/>
      <c r="AI1205" s="29">
        <f t="shared" si="282"/>
        <v>1682.5279049370356</v>
      </c>
    </row>
    <row r="1206" spans="2:35" x14ac:dyDescent="0.35">
      <c r="B1206" s="5" t="s">
        <v>1</v>
      </c>
      <c r="C1206" s="5">
        <v>1198</v>
      </c>
      <c r="D1206" s="5">
        <v>176</v>
      </c>
      <c r="E1206" s="4">
        <v>93.3</v>
      </c>
      <c r="F1206" s="1">
        <f t="shared" si="272"/>
        <v>6.9444444444444448E-2</v>
      </c>
      <c r="G1206" s="1">
        <f t="shared" si="273"/>
        <v>0.25</v>
      </c>
      <c r="R1206">
        <f t="shared" si="274"/>
        <v>0</v>
      </c>
      <c r="S1206">
        <f t="shared" si="270"/>
        <v>93.3</v>
      </c>
      <c r="T1206" s="29">
        <f t="shared" si="275"/>
        <v>25.916666666666664</v>
      </c>
      <c r="U1206" s="29">
        <f t="shared" si="271"/>
        <v>110.41666666666667</v>
      </c>
      <c r="V1206" s="29">
        <f t="shared" si="276"/>
        <v>187.17480000000003</v>
      </c>
      <c r="W1206" s="29">
        <f t="shared" si="277"/>
        <v>256.71365416666663</v>
      </c>
      <c r="X1206" s="29">
        <f t="shared" si="278"/>
        <v>323.50813333333338</v>
      </c>
      <c r="Y1206" s="29">
        <f t="shared" si="279"/>
        <v>8.384252455555556</v>
      </c>
      <c r="Z1206" s="25"/>
      <c r="AA1206" s="29">
        <f t="shared" si="280"/>
        <v>10.722210149382748</v>
      </c>
      <c r="AB1206" s="25"/>
      <c r="AC1206" s="25">
        <f t="shared" si="281"/>
        <v>0</v>
      </c>
      <c r="AD1206" s="25"/>
      <c r="AE1206" s="29">
        <f t="shared" si="283"/>
        <v>4772.4232754604936</v>
      </c>
      <c r="AF1206" s="25"/>
      <c r="AG1206" s="29">
        <f t="shared" si="284"/>
        <v>2051.8632987037022</v>
      </c>
      <c r="AH1206" s="25"/>
      <c r="AI1206" s="29">
        <f t="shared" si="282"/>
        <v>1682.5279049370356</v>
      </c>
    </row>
    <row r="1207" spans="2:35" x14ac:dyDescent="0.35">
      <c r="B1207" s="5" t="s">
        <v>1</v>
      </c>
      <c r="C1207" s="5">
        <v>1199</v>
      </c>
      <c r="D1207" s="5">
        <v>177</v>
      </c>
      <c r="E1207" s="4">
        <v>93.7</v>
      </c>
      <c r="F1207" s="1">
        <f t="shared" si="272"/>
        <v>0.12500000000000078</v>
      </c>
      <c r="G1207" s="1">
        <f t="shared" si="273"/>
        <v>0.45000000000000284</v>
      </c>
      <c r="R1207">
        <f t="shared" si="274"/>
        <v>0</v>
      </c>
      <c r="S1207">
        <f t="shared" si="270"/>
        <v>93.7</v>
      </c>
      <c r="T1207" s="29">
        <f t="shared" si="275"/>
        <v>26.027777777777779</v>
      </c>
      <c r="U1207" s="29">
        <f t="shared" si="271"/>
        <v>198.75000000000122</v>
      </c>
      <c r="V1207" s="29">
        <f t="shared" si="276"/>
        <v>187.17480000000003</v>
      </c>
      <c r="W1207" s="29">
        <f t="shared" si="277"/>
        <v>258.91956157407407</v>
      </c>
      <c r="X1207" s="29">
        <f t="shared" si="278"/>
        <v>411.95257777777903</v>
      </c>
      <c r="Y1207" s="29">
        <f t="shared" si="279"/>
        <v>10.722210149382748</v>
      </c>
      <c r="Z1207" s="25"/>
      <c r="AA1207" s="29">
        <f t="shared" si="280"/>
        <v>13.094448933333318</v>
      </c>
      <c r="AB1207" s="25"/>
      <c r="AC1207" s="25">
        <f t="shared" si="281"/>
        <v>0</v>
      </c>
      <c r="AD1207" s="25"/>
      <c r="AE1207" s="29">
        <f t="shared" si="283"/>
        <v>4785.5177243938269</v>
      </c>
      <c r="AF1207" s="25"/>
      <c r="AG1207" s="29">
        <f t="shared" si="284"/>
        <v>2051.8632987037022</v>
      </c>
      <c r="AH1207" s="25"/>
      <c r="AI1207" s="29">
        <f t="shared" si="282"/>
        <v>1682.5279049370356</v>
      </c>
    </row>
    <row r="1208" spans="2:35" x14ac:dyDescent="0.35">
      <c r="B1208" s="5" t="s">
        <v>1</v>
      </c>
      <c r="C1208" s="5">
        <v>1200</v>
      </c>
      <c r="D1208" s="5">
        <v>178</v>
      </c>
      <c r="E1208" s="4">
        <v>94.2</v>
      </c>
      <c r="F1208" s="1">
        <f t="shared" si="272"/>
        <v>0.18055555555555516</v>
      </c>
      <c r="G1208" s="1">
        <f t="shared" si="273"/>
        <v>0.64999999999999858</v>
      </c>
      <c r="R1208">
        <f t="shared" si="274"/>
        <v>0</v>
      </c>
      <c r="S1208">
        <f t="shared" si="270"/>
        <v>94.2</v>
      </c>
      <c r="T1208" s="29">
        <f t="shared" si="275"/>
        <v>26.166666666666668</v>
      </c>
      <c r="U1208" s="29">
        <f t="shared" si="271"/>
        <v>287.08333333333269</v>
      </c>
      <c r="V1208" s="29">
        <f t="shared" si="276"/>
        <v>187.17480000000003</v>
      </c>
      <c r="W1208" s="29">
        <f t="shared" si="277"/>
        <v>261.69021666666669</v>
      </c>
      <c r="X1208" s="29">
        <f t="shared" si="278"/>
        <v>500.42479999999944</v>
      </c>
      <c r="Y1208" s="29">
        <f t="shared" si="279"/>
        <v>13.094448933333318</v>
      </c>
      <c r="Z1208" s="25"/>
      <c r="AA1208" s="29">
        <f t="shared" si="280"/>
        <v>14.959782530864166</v>
      </c>
      <c r="AB1208" s="25"/>
      <c r="AC1208" s="25">
        <f t="shared" si="281"/>
        <v>0</v>
      </c>
      <c r="AD1208" s="25"/>
      <c r="AE1208" s="29">
        <f t="shared" si="283"/>
        <v>4800.4775069246907</v>
      </c>
      <c r="AF1208" s="25"/>
      <c r="AG1208" s="29">
        <f t="shared" si="284"/>
        <v>2051.8632987037022</v>
      </c>
      <c r="AH1208" s="25"/>
      <c r="AI1208" s="29">
        <f t="shared" si="282"/>
        <v>1682.5279049370356</v>
      </c>
    </row>
    <row r="1209" spans="2:35" x14ac:dyDescent="0.35">
      <c r="B1209" s="5" t="s">
        <v>1</v>
      </c>
      <c r="C1209" s="5">
        <v>1201</v>
      </c>
      <c r="D1209" s="5">
        <v>179</v>
      </c>
      <c r="E1209" s="4">
        <v>95</v>
      </c>
      <c r="F1209" s="1">
        <f t="shared" si="272"/>
        <v>0.22222222222222143</v>
      </c>
      <c r="G1209" s="1">
        <f t="shared" si="273"/>
        <v>0.79999999999999716</v>
      </c>
      <c r="R1209">
        <f t="shared" si="274"/>
        <v>0</v>
      </c>
      <c r="S1209">
        <f t="shared" si="270"/>
        <v>95</v>
      </c>
      <c r="T1209" s="29">
        <f t="shared" si="275"/>
        <v>26.388888888888889</v>
      </c>
      <c r="U1209" s="29">
        <f t="shared" si="271"/>
        <v>353.33333333333206</v>
      </c>
      <c r="V1209" s="29">
        <f t="shared" si="276"/>
        <v>187.17480000000003</v>
      </c>
      <c r="W1209" s="29">
        <f t="shared" si="277"/>
        <v>266.15393518518516</v>
      </c>
      <c r="X1209" s="29">
        <f t="shared" si="278"/>
        <v>566.89702222222104</v>
      </c>
      <c r="Y1209" s="29">
        <f t="shared" si="279"/>
        <v>14.959782530864166</v>
      </c>
      <c r="Z1209" s="25"/>
      <c r="AA1209" s="29">
        <f t="shared" si="280"/>
        <v>13.916349153086452</v>
      </c>
      <c r="AB1209" s="25"/>
      <c r="AC1209" s="25">
        <f t="shared" si="281"/>
        <v>0</v>
      </c>
      <c r="AD1209" s="25"/>
      <c r="AE1209" s="29">
        <f t="shared" si="283"/>
        <v>4814.3938560777769</v>
      </c>
      <c r="AF1209" s="25"/>
      <c r="AG1209" s="29">
        <f t="shared" si="284"/>
        <v>2051.8632987037022</v>
      </c>
      <c r="AH1209" s="25"/>
      <c r="AI1209" s="29">
        <f t="shared" si="282"/>
        <v>1682.5279049370356</v>
      </c>
    </row>
    <row r="1210" spans="2:35" x14ac:dyDescent="0.35">
      <c r="B1210" s="5" t="s">
        <v>1</v>
      </c>
      <c r="C1210" s="5">
        <v>1202</v>
      </c>
      <c r="D1210" s="5">
        <v>180</v>
      </c>
      <c r="E1210" s="4">
        <v>95.8</v>
      </c>
      <c r="F1210" s="1">
        <f t="shared" si="272"/>
        <v>0.19444444444444522</v>
      </c>
      <c r="G1210" s="1">
        <f t="shared" si="273"/>
        <v>0.70000000000000284</v>
      </c>
      <c r="R1210">
        <f t="shared" si="274"/>
        <v>0</v>
      </c>
      <c r="S1210">
        <f t="shared" si="270"/>
        <v>95.8</v>
      </c>
      <c r="T1210" s="29">
        <f t="shared" si="275"/>
        <v>26.611111111111111</v>
      </c>
      <c r="U1210" s="29">
        <f t="shared" si="271"/>
        <v>309.16666666666788</v>
      </c>
      <c r="V1210" s="29">
        <f t="shared" si="276"/>
        <v>187.17480000000003</v>
      </c>
      <c r="W1210" s="29">
        <f t="shared" si="277"/>
        <v>270.65540185185188</v>
      </c>
      <c r="X1210" s="29">
        <f t="shared" si="278"/>
        <v>522.95257777777897</v>
      </c>
      <c r="Y1210" s="29">
        <f t="shared" si="279"/>
        <v>13.916349153086452</v>
      </c>
      <c r="Z1210" s="25"/>
      <c r="AA1210" s="29">
        <f t="shared" si="280"/>
        <v>11.642600508641978</v>
      </c>
      <c r="AB1210" s="25"/>
      <c r="AC1210" s="25">
        <f t="shared" si="281"/>
        <v>0</v>
      </c>
      <c r="AD1210" s="25"/>
      <c r="AE1210" s="29">
        <f t="shared" si="283"/>
        <v>4826.0364565864193</v>
      </c>
      <c r="AF1210" s="25"/>
      <c r="AG1210" s="29">
        <f t="shared" si="284"/>
        <v>2051.8632987037022</v>
      </c>
      <c r="AH1210" s="25"/>
      <c r="AI1210" s="29">
        <f t="shared" si="282"/>
        <v>1682.5279049370356</v>
      </c>
    </row>
    <row r="1211" spans="2:35" x14ac:dyDescent="0.35">
      <c r="B1211" s="5" t="s">
        <v>1</v>
      </c>
      <c r="C1211" s="5">
        <v>1203</v>
      </c>
      <c r="D1211" s="5">
        <v>181</v>
      </c>
      <c r="E1211" s="4">
        <v>96.4</v>
      </c>
      <c r="F1211" s="1">
        <f t="shared" si="272"/>
        <v>0.1388888888888889</v>
      </c>
      <c r="G1211" s="1">
        <f t="shared" si="273"/>
        <v>0.5</v>
      </c>
      <c r="R1211">
        <f t="shared" si="274"/>
        <v>0</v>
      </c>
      <c r="S1211">
        <f t="shared" si="270"/>
        <v>96.4</v>
      </c>
      <c r="T1211" s="29">
        <f t="shared" si="275"/>
        <v>26.777777777777779</v>
      </c>
      <c r="U1211" s="29">
        <f t="shared" si="271"/>
        <v>220.83333333333334</v>
      </c>
      <c r="V1211" s="29">
        <f t="shared" si="276"/>
        <v>187.17480000000003</v>
      </c>
      <c r="W1211" s="29">
        <f t="shared" si="277"/>
        <v>274.05627407407405</v>
      </c>
      <c r="X1211" s="29">
        <f t="shared" si="278"/>
        <v>434.78591111111115</v>
      </c>
      <c r="Y1211" s="29">
        <f t="shared" si="279"/>
        <v>11.642600508641978</v>
      </c>
      <c r="Z1211" s="25"/>
      <c r="AA1211" s="29">
        <f t="shared" si="280"/>
        <v>9.3187125234567549</v>
      </c>
      <c r="AB1211" s="25"/>
      <c r="AC1211" s="25">
        <f t="shared" si="281"/>
        <v>0</v>
      </c>
      <c r="AD1211" s="25"/>
      <c r="AE1211" s="29">
        <f t="shared" si="283"/>
        <v>4835.3551691098764</v>
      </c>
      <c r="AF1211" s="25"/>
      <c r="AG1211" s="29">
        <f t="shared" si="284"/>
        <v>2051.8632987037022</v>
      </c>
      <c r="AH1211" s="25"/>
      <c r="AI1211" s="29">
        <f t="shared" si="282"/>
        <v>1682.5279049370356</v>
      </c>
    </row>
    <row r="1212" spans="2:35" x14ac:dyDescent="0.35">
      <c r="B1212" s="5" t="s">
        <v>1</v>
      </c>
      <c r="C1212" s="5">
        <v>1204</v>
      </c>
      <c r="D1212" s="5">
        <v>182</v>
      </c>
      <c r="E1212" s="4">
        <v>96.8</v>
      </c>
      <c r="F1212" s="1">
        <f t="shared" si="272"/>
        <v>8.3333333333332538E-2</v>
      </c>
      <c r="G1212" s="1">
        <f t="shared" si="273"/>
        <v>0.29999999999999716</v>
      </c>
      <c r="R1212">
        <f t="shared" si="274"/>
        <v>0</v>
      </c>
      <c r="S1212">
        <f t="shared" si="270"/>
        <v>96.8</v>
      </c>
      <c r="T1212" s="29">
        <f t="shared" si="275"/>
        <v>26.888888888888886</v>
      </c>
      <c r="U1212" s="29">
        <f t="shared" si="271"/>
        <v>132.49999999999872</v>
      </c>
      <c r="V1212" s="29">
        <f t="shared" si="276"/>
        <v>187.17480000000003</v>
      </c>
      <c r="W1212" s="29">
        <f t="shared" si="277"/>
        <v>276.33531851851842</v>
      </c>
      <c r="X1212" s="29">
        <f t="shared" si="278"/>
        <v>346.56368888888767</v>
      </c>
      <c r="Y1212" s="29">
        <f t="shared" si="279"/>
        <v>9.3187125234567549</v>
      </c>
      <c r="Z1212" s="25"/>
      <c r="AA1212" s="29">
        <f t="shared" si="280"/>
        <v>7.5543935308641803</v>
      </c>
      <c r="AB1212" s="25"/>
      <c r="AC1212" s="25">
        <f t="shared" si="281"/>
        <v>0</v>
      </c>
      <c r="AD1212" s="25"/>
      <c r="AE1212" s="29">
        <f t="shared" si="283"/>
        <v>4842.9095626407407</v>
      </c>
      <c r="AF1212" s="25"/>
      <c r="AG1212" s="29">
        <f t="shared" si="284"/>
        <v>2051.8632987037022</v>
      </c>
      <c r="AH1212" s="25"/>
      <c r="AI1212" s="29">
        <f t="shared" si="282"/>
        <v>1682.5279049370356</v>
      </c>
    </row>
    <row r="1213" spans="2:35" x14ac:dyDescent="0.35">
      <c r="B1213" s="5" t="s">
        <v>1</v>
      </c>
      <c r="C1213" s="5">
        <v>1205</v>
      </c>
      <c r="D1213" s="5">
        <v>183</v>
      </c>
      <c r="E1213" s="4">
        <v>97</v>
      </c>
      <c r="F1213" s="1">
        <f t="shared" si="272"/>
        <v>4.1666666666666269E-2</v>
      </c>
      <c r="G1213" s="1">
        <f t="shared" si="273"/>
        <v>0.14999999999999858</v>
      </c>
      <c r="R1213">
        <f t="shared" si="274"/>
        <v>0</v>
      </c>
      <c r="S1213">
        <f t="shared" si="270"/>
        <v>97</v>
      </c>
      <c r="T1213" s="29">
        <f t="shared" si="275"/>
        <v>26.944444444444443</v>
      </c>
      <c r="U1213" s="29">
        <f t="shared" si="271"/>
        <v>66.249999999999361</v>
      </c>
      <c r="V1213" s="29">
        <f t="shared" si="276"/>
        <v>187.17480000000003</v>
      </c>
      <c r="W1213" s="29">
        <f t="shared" si="277"/>
        <v>277.47837962962961</v>
      </c>
      <c r="X1213" s="29">
        <f t="shared" si="278"/>
        <v>280.36924444444384</v>
      </c>
      <c r="Y1213" s="29">
        <f t="shared" si="279"/>
        <v>7.5543935308641803</v>
      </c>
      <c r="Z1213" s="25"/>
      <c r="AA1213" s="29">
        <f t="shared" si="280"/>
        <v>6.9672942197531036</v>
      </c>
      <c r="AB1213" s="25"/>
      <c r="AC1213" s="25">
        <f t="shared" si="281"/>
        <v>0</v>
      </c>
      <c r="AD1213" s="25"/>
      <c r="AE1213" s="29">
        <f t="shared" si="283"/>
        <v>4849.8768568604937</v>
      </c>
      <c r="AF1213" s="25"/>
      <c r="AG1213" s="29">
        <f t="shared" si="284"/>
        <v>2051.8632987037022</v>
      </c>
      <c r="AH1213" s="25"/>
      <c r="AI1213" s="29">
        <f t="shared" si="282"/>
        <v>1682.5279049370356</v>
      </c>
    </row>
    <row r="1214" spans="2:35" x14ac:dyDescent="0.35">
      <c r="B1214" s="5" t="s">
        <v>1</v>
      </c>
      <c r="C1214" s="5">
        <v>1206</v>
      </c>
      <c r="D1214" s="5">
        <v>184</v>
      </c>
      <c r="E1214" s="4">
        <v>97.1</v>
      </c>
      <c r="F1214" s="1">
        <f t="shared" si="272"/>
        <v>2.7777777777778172E-2</v>
      </c>
      <c r="G1214" s="1">
        <f t="shared" si="273"/>
        <v>0.10000000000000142</v>
      </c>
      <c r="R1214">
        <f t="shared" si="274"/>
        <v>0</v>
      </c>
      <c r="S1214">
        <f t="shared" si="270"/>
        <v>97.1</v>
      </c>
      <c r="T1214" s="29">
        <f t="shared" si="275"/>
        <v>26.972222222222221</v>
      </c>
      <c r="U1214" s="29">
        <f t="shared" si="271"/>
        <v>44.16666666666729</v>
      </c>
      <c r="V1214" s="29">
        <f t="shared" si="276"/>
        <v>187.17480000000003</v>
      </c>
      <c r="W1214" s="29">
        <f t="shared" si="277"/>
        <v>278.05079490740735</v>
      </c>
      <c r="X1214" s="29">
        <f t="shared" si="278"/>
        <v>258.31368888888954</v>
      </c>
      <c r="Y1214" s="29">
        <f t="shared" si="279"/>
        <v>6.9672942197531036</v>
      </c>
      <c r="Z1214" s="25"/>
      <c r="AA1214" s="29">
        <f t="shared" si="280"/>
        <v>6.9752196000000177</v>
      </c>
      <c r="AB1214" s="25"/>
      <c r="AC1214" s="25">
        <f t="shared" si="281"/>
        <v>0</v>
      </c>
      <c r="AD1214" s="25"/>
      <c r="AE1214" s="29">
        <f t="shared" si="283"/>
        <v>4856.8520764604937</v>
      </c>
      <c r="AF1214" s="25"/>
      <c r="AG1214" s="29">
        <f t="shared" si="284"/>
        <v>2051.8632987037022</v>
      </c>
      <c r="AH1214" s="25"/>
      <c r="AI1214" s="29">
        <f t="shared" si="282"/>
        <v>1682.5279049370356</v>
      </c>
    </row>
    <row r="1215" spans="2:35" x14ac:dyDescent="0.35">
      <c r="B1215" s="5" t="s">
        <v>1</v>
      </c>
      <c r="C1215" s="5">
        <v>1207</v>
      </c>
      <c r="D1215" s="5">
        <v>185</v>
      </c>
      <c r="E1215" s="4">
        <v>97.2</v>
      </c>
      <c r="F1215" s="1">
        <f t="shared" si="272"/>
        <v>2.7777777777778172E-2</v>
      </c>
      <c r="G1215" s="1">
        <f t="shared" si="273"/>
        <v>0.10000000000000142</v>
      </c>
      <c r="R1215">
        <f t="shared" si="274"/>
        <v>0</v>
      </c>
      <c r="S1215">
        <f t="shared" si="270"/>
        <v>97.2</v>
      </c>
      <c r="T1215" s="29">
        <f t="shared" si="275"/>
        <v>27</v>
      </c>
      <c r="U1215" s="29">
        <f t="shared" si="271"/>
        <v>44.16666666666729</v>
      </c>
      <c r="V1215" s="29">
        <f t="shared" si="276"/>
        <v>187.17480000000003</v>
      </c>
      <c r="W1215" s="29">
        <f t="shared" si="277"/>
        <v>278.62379999999996</v>
      </c>
      <c r="X1215" s="29">
        <f t="shared" si="278"/>
        <v>258.34146666666732</v>
      </c>
      <c r="Y1215" s="29">
        <f t="shared" si="279"/>
        <v>6.9752196000000177</v>
      </c>
      <c r="Z1215" s="25"/>
      <c r="AA1215" s="29">
        <f t="shared" si="280"/>
        <v>6.9831465234568064</v>
      </c>
      <c r="AB1215" s="25"/>
      <c r="AC1215" s="25">
        <f t="shared" si="281"/>
        <v>0</v>
      </c>
      <c r="AD1215" s="25"/>
      <c r="AE1215" s="29">
        <f t="shared" si="283"/>
        <v>4863.8352229839502</v>
      </c>
      <c r="AF1215" s="25"/>
      <c r="AG1215" s="29">
        <f t="shared" si="284"/>
        <v>2051.8632987037022</v>
      </c>
      <c r="AH1215" s="25"/>
      <c r="AI1215" s="29">
        <f t="shared" si="282"/>
        <v>1682.5279049370356</v>
      </c>
    </row>
    <row r="1216" spans="2:35" x14ac:dyDescent="0.35">
      <c r="B1216" s="5" t="s">
        <v>1</v>
      </c>
      <c r="C1216" s="5">
        <v>1208</v>
      </c>
      <c r="D1216" s="5">
        <v>186</v>
      </c>
      <c r="E1216" s="4">
        <v>97.3</v>
      </c>
      <c r="F1216" s="1">
        <f t="shared" si="272"/>
        <v>2.7777777777778172E-2</v>
      </c>
      <c r="G1216" s="1">
        <f t="shared" si="273"/>
        <v>0.10000000000000142</v>
      </c>
      <c r="R1216">
        <f t="shared" si="274"/>
        <v>0</v>
      </c>
      <c r="S1216">
        <f t="shared" si="270"/>
        <v>97.3</v>
      </c>
      <c r="T1216" s="29">
        <f t="shared" si="275"/>
        <v>27.027777777777775</v>
      </c>
      <c r="U1216" s="29">
        <f t="shared" si="271"/>
        <v>44.16666666666729</v>
      </c>
      <c r="V1216" s="29">
        <f t="shared" si="276"/>
        <v>187.17480000000003</v>
      </c>
      <c r="W1216" s="29">
        <f t="shared" si="277"/>
        <v>279.19739490740733</v>
      </c>
      <c r="X1216" s="29">
        <f t="shared" si="278"/>
        <v>258.36924444444509</v>
      </c>
      <c r="Y1216" s="29">
        <f t="shared" si="279"/>
        <v>6.9831465234568064</v>
      </c>
      <c r="Z1216" s="25"/>
      <c r="AA1216" s="29">
        <f t="shared" si="280"/>
        <v>6.3935981382716571</v>
      </c>
      <c r="AB1216" s="25"/>
      <c r="AC1216" s="25">
        <f t="shared" si="281"/>
        <v>0</v>
      </c>
      <c r="AD1216" s="25"/>
      <c r="AE1216" s="29">
        <f t="shared" si="283"/>
        <v>4870.2288211222221</v>
      </c>
      <c r="AF1216" s="25"/>
      <c r="AG1216" s="29">
        <f t="shared" si="284"/>
        <v>2051.8632987037022</v>
      </c>
      <c r="AH1216" s="25"/>
      <c r="AI1216" s="29">
        <f t="shared" si="282"/>
        <v>1682.5279049370356</v>
      </c>
    </row>
    <row r="1217" spans="2:35" x14ac:dyDescent="0.35">
      <c r="B1217" s="5" t="s">
        <v>1</v>
      </c>
      <c r="C1217" s="5">
        <v>1209</v>
      </c>
      <c r="D1217" s="5">
        <v>187</v>
      </c>
      <c r="E1217" s="4">
        <v>97.4</v>
      </c>
      <c r="F1217" s="1">
        <f t="shared" si="272"/>
        <v>1.3888888888890073E-2</v>
      </c>
      <c r="G1217" s="1">
        <f t="shared" si="273"/>
        <v>5.0000000000004263E-2</v>
      </c>
      <c r="R1217">
        <f t="shared" si="274"/>
        <v>0</v>
      </c>
      <c r="S1217">
        <f t="shared" si="270"/>
        <v>97.4</v>
      </c>
      <c r="T1217" s="29">
        <f t="shared" si="275"/>
        <v>27.055555555555557</v>
      </c>
      <c r="U1217" s="29">
        <f t="shared" si="271"/>
        <v>22.083333333335215</v>
      </c>
      <c r="V1217" s="29">
        <f t="shared" si="276"/>
        <v>187.17480000000003</v>
      </c>
      <c r="W1217" s="29">
        <f t="shared" si="277"/>
        <v>279.77157962962963</v>
      </c>
      <c r="X1217" s="29">
        <f t="shared" si="278"/>
        <v>236.31368888889079</v>
      </c>
      <c r="Y1217" s="29">
        <f t="shared" si="279"/>
        <v>6.3935981382716571</v>
      </c>
      <c r="Z1217" s="25"/>
      <c r="AA1217" s="29">
        <f t="shared" si="280"/>
        <v>5.7961212864197549</v>
      </c>
      <c r="AB1217" s="25"/>
      <c r="AC1217" s="25">
        <f t="shared" si="281"/>
        <v>0</v>
      </c>
      <c r="AD1217" s="25"/>
      <c r="AE1217" s="29">
        <f t="shared" si="283"/>
        <v>4876.0249424086423</v>
      </c>
      <c r="AF1217" s="25"/>
      <c r="AG1217" s="29">
        <f t="shared" si="284"/>
        <v>2051.8632987037022</v>
      </c>
      <c r="AH1217" s="25"/>
      <c r="AI1217" s="29">
        <f t="shared" si="282"/>
        <v>1682.5279049370356</v>
      </c>
    </row>
    <row r="1218" spans="2:35" x14ac:dyDescent="0.35">
      <c r="B1218" s="5" t="s">
        <v>1</v>
      </c>
      <c r="C1218" s="5">
        <v>1210</v>
      </c>
      <c r="D1218" s="5">
        <v>188</v>
      </c>
      <c r="E1218" s="4">
        <v>97.4</v>
      </c>
      <c r="F1218" s="1">
        <f t="shared" si="272"/>
        <v>0</v>
      </c>
      <c r="G1218" s="1">
        <f t="shared" si="273"/>
        <v>0</v>
      </c>
      <c r="R1218">
        <f t="shared" si="274"/>
        <v>0</v>
      </c>
      <c r="S1218">
        <f t="shared" si="270"/>
        <v>97.4</v>
      </c>
      <c r="T1218" s="29">
        <f t="shared" si="275"/>
        <v>27.055555555555557</v>
      </c>
      <c r="U1218" s="29">
        <f t="shared" si="271"/>
        <v>0</v>
      </c>
      <c r="V1218" s="29">
        <f t="shared" si="276"/>
        <v>187.17480000000003</v>
      </c>
      <c r="W1218" s="29">
        <f t="shared" si="277"/>
        <v>279.77157962962963</v>
      </c>
      <c r="X1218" s="29">
        <f t="shared" si="278"/>
        <v>214.2303555555556</v>
      </c>
      <c r="Y1218" s="29">
        <f t="shared" si="279"/>
        <v>5.7961212864197549</v>
      </c>
      <c r="Z1218" s="25"/>
      <c r="AA1218" s="29">
        <f t="shared" si="280"/>
        <v>5.7961212864197549</v>
      </c>
      <c r="AB1218" s="25"/>
      <c r="AC1218" s="25">
        <f t="shared" si="281"/>
        <v>0</v>
      </c>
      <c r="AD1218" s="25"/>
      <c r="AE1218" s="29">
        <f t="shared" si="283"/>
        <v>4881.8210636950625</v>
      </c>
      <c r="AF1218" s="25"/>
      <c r="AG1218" s="29">
        <f t="shared" si="284"/>
        <v>2051.8632987037022</v>
      </c>
      <c r="AH1218" s="25"/>
      <c r="AI1218" s="29">
        <f t="shared" si="282"/>
        <v>1682.5279049370356</v>
      </c>
    </row>
    <row r="1219" spans="2:35" x14ac:dyDescent="0.35">
      <c r="B1219" s="5" t="s">
        <v>1</v>
      </c>
      <c r="C1219" s="5">
        <v>1211</v>
      </c>
      <c r="D1219" s="5">
        <v>189</v>
      </c>
      <c r="E1219" s="4">
        <v>97.4</v>
      </c>
      <c r="F1219" s="1">
        <f t="shared" si="272"/>
        <v>0</v>
      </c>
      <c r="G1219" s="1">
        <f t="shared" si="273"/>
        <v>0</v>
      </c>
      <c r="R1219">
        <f t="shared" si="274"/>
        <v>0</v>
      </c>
      <c r="S1219">
        <f t="shared" si="270"/>
        <v>97.4</v>
      </c>
      <c r="T1219" s="29">
        <f t="shared" si="275"/>
        <v>27.055555555555557</v>
      </c>
      <c r="U1219" s="29">
        <f t="shared" si="271"/>
        <v>0</v>
      </c>
      <c r="V1219" s="29">
        <f t="shared" si="276"/>
        <v>187.17480000000003</v>
      </c>
      <c r="W1219" s="29">
        <f t="shared" si="277"/>
        <v>279.77157962962963</v>
      </c>
      <c r="X1219" s="29">
        <f t="shared" si="278"/>
        <v>214.2303555555556</v>
      </c>
      <c r="Y1219" s="29">
        <f t="shared" si="279"/>
        <v>5.7961212864197549</v>
      </c>
      <c r="Z1219" s="25"/>
      <c r="AA1219" s="29">
        <f t="shared" si="280"/>
        <v>5.1986444345678517</v>
      </c>
      <c r="AB1219" s="25"/>
      <c r="AC1219" s="25">
        <f t="shared" si="281"/>
        <v>0</v>
      </c>
      <c r="AD1219" s="25"/>
      <c r="AE1219" s="29">
        <f t="shared" si="283"/>
        <v>4887.0197081296301</v>
      </c>
      <c r="AF1219" s="25"/>
      <c r="AG1219" s="29">
        <f t="shared" si="284"/>
        <v>2051.8632987037022</v>
      </c>
      <c r="AH1219" s="25"/>
      <c r="AI1219" s="29">
        <f t="shared" si="282"/>
        <v>1682.5279049370356</v>
      </c>
    </row>
    <row r="1220" spans="2:35" x14ac:dyDescent="0.35">
      <c r="B1220" s="5" t="s">
        <v>1</v>
      </c>
      <c r="C1220" s="5">
        <v>1212</v>
      </c>
      <c r="D1220" s="5">
        <v>190</v>
      </c>
      <c r="E1220" s="4">
        <v>97.4</v>
      </c>
      <c r="F1220" s="1">
        <f t="shared" si="272"/>
        <v>-1.3888888888890073E-2</v>
      </c>
      <c r="G1220" s="1">
        <f t="shared" si="273"/>
        <v>-5.0000000000004263E-2</v>
      </c>
      <c r="R1220">
        <f t="shared" si="274"/>
        <v>0</v>
      </c>
      <c r="S1220">
        <f t="shared" si="270"/>
        <v>97.4</v>
      </c>
      <c r="T1220" s="29">
        <f t="shared" si="275"/>
        <v>27.055555555555557</v>
      </c>
      <c r="U1220" s="29">
        <f t="shared" si="271"/>
        <v>-22.083333333335215</v>
      </c>
      <c r="V1220" s="29">
        <f t="shared" si="276"/>
        <v>187.17480000000003</v>
      </c>
      <c r="W1220" s="29">
        <f t="shared" si="277"/>
        <v>279.77157962962963</v>
      </c>
      <c r="X1220" s="29">
        <f t="shared" si="278"/>
        <v>192.14702222222039</v>
      </c>
      <c r="Y1220" s="29">
        <f t="shared" si="279"/>
        <v>5.1986444345678517</v>
      </c>
      <c r="Z1220" s="25"/>
      <c r="AA1220" s="29">
        <f t="shared" si="280"/>
        <v>5.1925562456789613</v>
      </c>
      <c r="AB1220" s="25"/>
      <c r="AC1220" s="25">
        <f t="shared" si="281"/>
        <v>0</v>
      </c>
      <c r="AD1220" s="25"/>
      <c r="AE1220" s="29">
        <f t="shared" si="283"/>
        <v>4892.2122643753091</v>
      </c>
      <c r="AF1220" s="25"/>
      <c r="AG1220" s="29">
        <f t="shared" si="284"/>
        <v>2051.8632987037022</v>
      </c>
      <c r="AH1220" s="25"/>
      <c r="AI1220" s="29">
        <f t="shared" si="282"/>
        <v>1682.5279049370356</v>
      </c>
    </row>
    <row r="1221" spans="2:35" x14ac:dyDescent="0.35">
      <c r="B1221" s="5" t="s">
        <v>1</v>
      </c>
      <c r="C1221" s="5">
        <v>1213</v>
      </c>
      <c r="D1221" s="5">
        <v>191</v>
      </c>
      <c r="E1221" s="4">
        <v>97.3</v>
      </c>
      <c r="F1221" s="1">
        <f t="shared" si="272"/>
        <v>-1.3888888888890073E-2</v>
      </c>
      <c r="G1221" s="1">
        <f t="shared" si="273"/>
        <v>-5.0000000000004263E-2</v>
      </c>
      <c r="R1221">
        <f t="shared" si="274"/>
        <v>0</v>
      </c>
      <c r="S1221">
        <f t="shared" si="270"/>
        <v>97.3</v>
      </c>
      <c r="T1221" s="29">
        <f t="shared" si="275"/>
        <v>27.027777777777775</v>
      </c>
      <c r="U1221" s="29">
        <f t="shared" si="271"/>
        <v>-22.083333333335215</v>
      </c>
      <c r="V1221" s="29">
        <f t="shared" si="276"/>
        <v>187.17480000000003</v>
      </c>
      <c r="W1221" s="29">
        <f t="shared" si="277"/>
        <v>279.19739490740733</v>
      </c>
      <c r="X1221" s="29">
        <f t="shared" si="278"/>
        <v>192.11924444444259</v>
      </c>
      <c r="Y1221" s="29">
        <f t="shared" si="279"/>
        <v>5.1925562456789613</v>
      </c>
      <c r="Z1221" s="25"/>
      <c r="AA1221" s="29">
        <f t="shared" si="280"/>
        <v>5.7894196716049384</v>
      </c>
      <c r="AB1221" s="25"/>
      <c r="AC1221" s="25">
        <f t="shared" si="281"/>
        <v>0</v>
      </c>
      <c r="AD1221" s="25"/>
      <c r="AE1221" s="29">
        <f t="shared" si="283"/>
        <v>4898.0016840469143</v>
      </c>
      <c r="AF1221" s="25"/>
      <c r="AG1221" s="29">
        <f t="shared" si="284"/>
        <v>2051.8632987037022</v>
      </c>
      <c r="AH1221" s="25"/>
      <c r="AI1221" s="29">
        <f t="shared" si="282"/>
        <v>1682.5279049370356</v>
      </c>
    </row>
    <row r="1222" spans="2:35" x14ac:dyDescent="0.35">
      <c r="B1222" s="5" t="s">
        <v>1</v>
      </c>
      <c r="C1222" s="5">
        <v>1214</v>
      </c>
      <c r="D1222" s="5">
        <v>192</v>
      </c>
      <c r="E1222" s="4">
        <v>97.3</v>
      </c>
      <c r="F1222" s="1">
        <f t="shared" si="272"/>
        <v>0</v>
      </c>
      <c r="G1222" s="1">
        <f t="shared" si="273"/>
        <v>0</v>
      </c>
      <c r="R1222">
        <f t="shared" si="274"/>
        <v>0</v>
      </c>
      <c r="S1222">
        <f t="shared" si="270"/>
        <v>97.3</v>
      </c>
      <c r="T1222" s="29">
        <f t="shared" si="275"/>
        <v>27.027777777777775</v>
      </c>
      <c r="U1222" s="29">
        <f t="shared" si="271"/>
        <v>0</v>
      </c>
      <c r="V1222" s="29">
        <f t="shared" si="276"/>
        <v>187.17480000000003</v>
      </c>
      <c r="W1222" s="29">
        <f t="shared" si="277"/>
        <v>279.19739490740733</v>
      </c>
      <c r="X1222" s="29">
        <f t="shared" si="278"/>
        <v>214.2025777777778</v>
      </c>
      <c r="Y1222" s="29">
        <f t="shared" si="279"/>
        <v>5.7894196716049384</v>
      </c>
      <c r="Z1222" s="25"/>
      <c r="AA1222" s="29">
        <f t="shared" si="280"/>
        <v>5.7894196716049384</v>
      </c>
      <c r="AB1222" s="25"/>
      <c r="AC1222" s="25">
        <f t="shared" si="281"/>
        <v>0</v>
      </c>
      <c r="AD1222" s="25"/>
      <c r="AE1222" s="29">
        <f t="shared" si="283"/>
        <v>4903.7911037185195</v>
      </c>
      <c r="AF1222" s="25"/>
      <c r="AG1222" s="29">
        <f t="shared" si="284"/>
        <v>2051.8632987037022</v>
      </c>
      <c r="AH1222" s="25"/>
      <c r="AI1222" s="29">
        <f t="shared" si="282"/>
        <v>1682.5279049370356</v>
      </c>
    </row>
    <row r="1223" spans="2:35" x14ac:dyDescent="0.35">
      <c r="B1223" s="5" t="s">
        <v>1</v>
      </c>
      <c r="C1223" s="5">
        <v>1215</v>
      </c>
      <c r="D1223" s="5">
        <v>193</v>
      </c>
      <c r="E1223" s="4">
        <v>97.3</v>
      </c>
      <c r="F1223" s="1">
        <f t="shared" si="272"/>
        <v>0</v>
      </c>
      <c r="G1223" s="1">
        <f t="shared" si="273"/>
        <v>0</v>
      </c>
      <c r="R1223">
        <f t="shared" si="274"/>
        <v>0</v>
      </c>
      <c r="S1223">
        <f t="shared" si="270"/>
        <v>97.3</v>
      </c>
      <c r="T1223" s="29">
        <f t="shared" si="275"/>
        <v>27.027777777777775</v>
      </c>
      <c r="U1223" s="29">
        <f t="shared" si="271"/>
        <v>0</v>
      </c>
      <c r="V1223" s="29">
        <f t="shared" si="276"/>
        <v>187.17480000000003</v>
      </c>
      <c r="W1223" s="29">
        <f t="shared" si="277"/>
        <v>279.19739490740733</v>
      </c>
      <c r="X1223" s="29">
        <f t="shared" si="278"/>
        <v>214.2025777777778</v>
      </c>
      <c r="Y1223" s="29">
        <f t="shared" si="279"/>
        <v>5.7894196716049384</v>
      </c>
      <c r="Z1223" s="25"/>
      <c r="AA1223" s="29">
        <f t="shared" si="280"/>
        <v>5.1925562456790466</v>
      </c>
      <c r="AB1223" s="25"/>
      <c r="AC1223" s="25">
        <f t="shared" si="281"/>
        <v>0</v>
      </c>
      <c r="AD1223" s="25"/>
      <c r="AE1223" s="29">
        <f t="shared" si="283"/>
        <v>4908.9836599641985</v>
      </c>
      <c r="AF1223" s="25"/>
      <c r="AG1223" s="29">
        <f t="shared" si="284"/>
        <v>2051.8632987037022</v>
      </c>
      <c r="AH1223" s="25"/>
      <c r="AI1223" s="29">
        <f t="shared" si="282"/>
        <v>1682.5279049370356</v>
      </c>
    </row>
    <row r="1224" spans="2:35" x14ac:dyDescent="0.35">
      <c r="B1224" s="5" t="s">
        <v>1</v>
      </c>
      <c r="C1224" s="5">
        <v>1216</v>
      </c>
      <c r="D1224" s="5">
        <v>194</v>
      </c>
      <c r="E1224" s="4">
        <v>97.3</v>
      </c>
      <c r="F1224" s="1">
        <f t="shared" si="272"/>
        <v>-1.3888888888888099E-2</v>
      </c>
      <c r="G1224" s="1">
        <f t="shared" si="273"/>
        <v>-4.9999999999997158E-2</v>
      </c>
      <c r="R1224">
        <f t="shared" si="274"/>
        <v>0</v>
      </c>
      <c r="S1224">
        <f t="shared" ref="S1224:S1287" si="285">IF(R1224=1,"",E1224)</f>
        <v>97.3</v>
      </c>
      <c r="T1224" s="29">
        <f t="shared" si="275"/>
        <v>27.027777777777775</v>
      </c>
      <c r="U1224" s="29">
        <f t="shared" ref="U1224:U1287" si="286">$L$1*F1224</f>
        <v>-22.083333333332078</v>
      </c>
      <c r="V1224" s="29">
        <f t="shared" si="276"/>
        <v>187.17480000000003</v>
      </c>
      <c r="W1224" s="29">
        <f t="shared" si="277"/>
        <v>279.19739490740733</v>
      </c>
      <c r="X1224" s="29">
        <f t="shared" si="278"/>
        <v>192.11924444444574</v>
      </c>
      <c r="Y1224" s="29">
        <f t="shared" si="279"/>
        <v>5.1925562456790466</v>
      </c>
      <c r="Z1224" s="25"/>
      <c r="AA1224" s="29">
        <f t="shared" si="280"/>
        <v>4.5902195999999842</v>
      </c>
      <c r="AB1224" s="25"/>
      <c r="AC1224" s="25">
        <f t="shared" si="281"/>
        <v>0</v>
      </c>
      <c r="AD1224" s="25"/>
      <c r="AE1224" s="29">
        <f t="shared" si="283"/>
        <v>4913.5738795641983</v>
      </c>
      <c r="AF1224" s="25"/>
      <c r="AG1224" s="29">
        <f t="shared" si="284"/>
        <v>2051.8632987037022</v>
      </c>
      <c r="AH1224" s="25"/>
      <c r="AI1224" s="29">
        <f t="shared" si="282"/>
        <v>1682.5279049370356</v>
      </c>
    </row>
    <row r="1225" spans="2:35" x14ac:dyDescent="0.35">
      <c r="B1225" s="5" t="s">
        <v>1</v>
      </c>
      <c r="C1225" s="5">
        <v>1217</v>
      </c>
      <c r="D1225" s="5">
        <v>195</v>
      </c>
      <c r="E1225" s="4">
        <v>97.2</v>
      </c>
      <c r="F1225" s="1">
        <f t="shared" ref="F1225:F1288" si="287">($E1226-$E1224)/2/3.6</f>
        <v>-2.7777777777778172E-2</v>
      </c>
      <c r="G1225" s="1">
        <f t="shared" ref="G1225:G1288" si="288">($E1226-$E1224)/2</f>
        <v>-0.10000000000000142</v>
      </c>
      <c r="R1225">
        <f t="shared" ref="R1225:R1288" si="289">IF(E1225&lt;1,1,0)</f>
        <v>0</v>
      </c>
      <c r="S1225">
        <f t="shared" si="285"/>
        <v>97.2</v>
      </c>
      <c r="T1225" s="29">
        <f t="shared" ref="T1225:T1288" si="290">E1225/3.6</f>
        <v>27</v>
      </c>
      <c r="U1225" s="29">
        <f t="shared" si="286"/>
        <v>-44.16666666666729</v>
      </c>
      <c r="V1225" s="29">
        <f t="shared" ref="V1225:V1288" si="291">$L$4*$L$1*$L$5</f>
        <v>187.17480000000003</v>
      </c>
      <c r="W1225" s="29">
        <f t="shared" ref="W1225:W1288" si="292">0.5*1.225*$L$2*$L$3*(T1225^2)</f>
        <v>278.62379999999996</v>
      </c>
      <c r="X1225" s="29">
        <f t="shared" ref="X1225:X1288" si="293">T1225+U1225+V1225</f>
        <v>170.00813333333275</v>
      </c>
      <c r="Y1225" s="29">
        <f t="shared" ref="Y1225:Y1288" si="294">(X1225*T1225)/1000</f>
        <v>4.5902195999999842</v>
      </c>
      <c r="Z1225" s="25"/>
      <c r="AA1225" s="29">
        <f t="shared" ref="AA1225:AA1288" si="295">IF(X1225&gt;0,(X1226*T1226)/1000,0)</f>
        <v>4.5847479234567743</v>
      </c>
      <c r="AB1225" s="25"/>
      <c r="AC1225" s="25">
        <f t="shared" ref="AC1225:AC1288" si="296">IF(X1225 &lt; 0,(X1225*T1226)/1000,0)</f>
        <v>0</v>
      </c>
      <c r="AD1225" s="25"/>
      <c r="AE1225" s="29">
        <f t="shared" si="283"/>
        <v>4918.1586274876554</v>
      </c>
      <c r="AF1225" s="25"/>
      <c r="AG1225" s="29">
        <f t="shared" si="284"/>
        <v>2051.8632987037022</v>
      </c>
      <c r="AH1225" s="25"/>
      <c r="AI1225" s="29">
        <f t="shared" ref="AI1225:AI1288" si="297">AG1225*0.82</f>
        <v>1682.5279049370356</v>
      </c>
    </row>
    <row r="1226" spans="2:35" x14ac:dyDescent="0.35">
      <c r="B1226" s="5" t="s">
        <v>1</v>
      </c>
      <c r="C1226" s="5">
        <v>1218</v>
      </c>
      <c r="D1226" s="5">
        <v>196</v>
      </c>
      <c r="E1226" s="4">
        <v>97.1</v>
      </c>
      <c r="F1226" s="1">
        <f t="shared" si="287"/>
        <v>-2.7777777777778172E-2</v>
      </c>
      <c r="G1226" s="1">
        <f t="shared" si="288"/>
        <v>-0.10000000000000142</v>
      </c>
      <c r="R1226">
        <f t="shared" si="289"/>
        <v>0</v>
      </c>
      <c r="S1226">
        <f t="shared" si="285"/>
        <v>97.1</v>
      </c>
      <c r="T1226" s="29">
        <f t="shared" si="290"/>
        <v>26.972222222222221</v>
      </c>
      <c r="U1226" s="29">
        <f t="shared" si="286"/>
        <v>-44.16666666666729</v>
      </c>
      <c r="V1226" s="29">
        <f t="shared" si="291"/>
        <v>187.17480000000003</v>
      </c>
      <c r="W1226" s="29">
        <f t="shared" si="292"/>
        <v>278.05079490740735</v>
      </c>
      <c r="X1226" s="29">
        <f t="shared" si="293"/>
        <v>169.98035555555498</v>
      </c>
      <c r="Y1226" s="29">
        <f t="shared" si="294"/>
        <v>4.5847479234567743</v>
      </c>
      <c r="Z1226" s="25"/>
      <c r="AA1226" s="29">
        <f t="shared" si="295"/>
        <v>4.579277790123526</v>
      </c>
      <c r="AB1226" s="25"/>
      <c r="AC1226" s="25">
        <f t="shared" si="296"/>
        <v>0</v>
      </c>
      <c r="AD1226" s="25"/>
      <c r="AE1226" s="29">
        <f t="shared" ref="AE1226:AE1289" si="298">AE1225+AA1226</f>
        <v>4922.7379052777787</v>
      </c>
      <c r="AF1226" s="25"/>
      <c r="AG1226" s="29">
        <f t="shared" ref="AG1226:AG1289" si="299">AG1225+ABS(AC1226)</f>
        <v>2051.8632987037022</v>
      </c>
      <c r="AH1226" s="25"/>
      <c r="AI1226" s="29">
        <f t="shared" si="297"/>
        <v>1682.5279049370356</v>
      </c>
    </row>
    <row r="1227" spans="2:35" x14ac:dyDescent="0.35">
      <c r="B1227" s="5" t="s">
        <v>1</v>
      </c>
      <c r="C1227" s="5">
        <v>1219</v>
      </c>
      <c r="D1227" s="5">
        <v>197</v>
      </c>
      <c r="E1227" s="4">
        <v>97</v>
      </c>
      <c r="F1227" s="1">
        <f t="shared" si="287"/>
        <v>-2.7777777777776198E-2</v>
      </c>
      <c r="G1227" s="1">
        <f t="shared" si="288"/>
        <v>-9.9999999999994316E-2</v>
      </c>
      <c r="R1227">
        <f t="shared" si="289"/>
        <v>0</v>
      </c>
      <c r="S1227">
        <f t="shared" si="285"/>
        <v>97</v>
      </c>
      <c r="T1227" s="29">
        <f t="shared" si="290"/>
        <v>26.944444444444443</v>
      </c>
      <c r="U1227" s="29">
        <f t="shared" si="286"/>
        <v>-44.166666666664156</v>
      </c>
      <c r="V1227" s="29">
        <f t="shared" si="291"/>
        <v>187.17480000000003</v>
      </c>
      <c r="W1227" s="29">
        <f t="shared" si="292"/>
        <v>277.47837962962961</v>
      </c>
      <c r="X1227" s="29">
        <f t="shared" si="293"/>
        <v>169.95257777778033</v>
      </c>
      <c r="Y1227" s="29">
        <f t="shared" si="294"/>
        <v>4.579277790123526</v>
      </c>
      <c r="Z1227" s="25"/>
      <c r="AA1227" s="29">
        <f t="shared" si="295"/>
        <v>3.9793994777777963</v>
      </c>
      <c r="AB1227" s="25"/>
      <c r="AC1227" s="25">
        <f t="shared" si="296"/>
        <v>0</v>
      </c>
      <c r="AD1227" s="25"/>
      <c r="AE1227" s="29">
        <f t="shared" si="298"/>
        <v>4926.7173047555561</v>
      </c>
      <c r="AF1227" s="25"/>
      <c r="AG1227" s="29">
        <f t="shared" si="299"/>
        <v>2051.8632987037022</v>
      </c>
      <c r="AH1227" s="25"/>
      <c r="AI1227" s="29">
        <f t="shared" si="297"/>
        <v>1682.5279049370356</v>
      </c>
    </row>
    <row r="1228" spans="2:35" x14ac:dyDescent="0.35">
      <c r="B1228" s="5" t="s">
        <v>1</v>
      </c>
      <c r="C1228" s="5">
        <v>1220</v>
      </c>
      <c r="D1228" s="5">
        <v>198</v>
      </c>
      <c r="E1228" s="4">
        <v>96.9</v>
      </c>
      <c r="F1228" s="1">
        <f t="shared" si="287"/>
        <v>-4.1666666666666269E-2</v>
      </c>
      <c r="G1228" s="1">
        <f t="shared" si="288"/>
        <v>-0.14999999999999858</v>
      </c>
      <c r="R1228">
        <f t="shared" si="289"/>
        <v>0</v>
      </c>
      <c r="S1228">
        <f t="shared" si="285"/>
        <v>96.9</v>
      </c>
      <c r="T1228" s="29">
        <f t="shared" si="290"/>
        <v>26.916666666666668</v>
      </c>
      <c r="U1228" s="29">
        <f t="shared" si="286"/>
        <v>-66.249999999999361</v>
      </c>
      <c r="V1228" s="29">
        <f t="shared" si="291"/>
        <v>187.17480000000003</v>
      </c>
      <c r="W1228" s="29">
        <f t="shared" si="292"/>
        <v>276.90655416666664</v>
      </c>
      <c r="X1228" s="29">
        <f t="shared" si="293"/>
        <v>147.84146666666734</v>
      </c>
      <c r="Y1228" s="29">
        <f t="shared" si="294"/>
        <v>3.9793994777777963</v>
      </c>
      <c r="Z1228" s="25"/>
      <c r="AA1228" s="29">
        <f t="shared" si="295"/>
        <v>2.7833280382716059</v>
      </c>
      <c r="AB1228" s="25"/>
      <c r="AC1228" s="25">
        <f t="shared" si="296"/>
        <v>0</v>
      </c>
      <c r="AD1228" s="25"/>
      <c r="AE1228" s="29">
        <f t="shared" si="298"/>
        <v>4929.5006327938281</v>
      </c>
      <c r="AF1228" s="25"/>
      <c r="AG1228" s="29">
        <f t="shared" si="299"/>
        <v>2051.8632987037022</v>
      </c>
      <c r="AH1228" s="25"/>
      <c r="AI1228" s="29">
        <f t="shared" si="297"/>
        <v>1682.5279049370356</v>
      </c>
    </row>
    <row r="1229" spans="2:35" x14ac:dyDescent="0.35">
      <c r="B1229" s="5" t="s">
        <v>1</v>
      </c>
      <c r="C1229" s="5">
        <v>1221</v>
      </c>
      <c r="D1229" s="5">
        <v>199</v>
      </c>
      <c r="E1229" s="4">
        <v>96.7</v>
      </c>
      <c r="F1229" s="1">
        <f t="shared" si="287"/>
        <v>-6.9444444444444448E-2</v>
      </c>
      <c r="G1229" s="1">
        <f t="shared" si="288"/>
        <v>-0.25</v>
      </c>
      <c r="R1229">
        <f t="shared" si="289"/>
        <v>0</v>
      </c>
      <c r="S1229">
        <f t="shared" si="285"/>
        <v>96.7</v>
      </c>
      <c r="T1229" s="29">
        <f t="shared" si="290"/>
        <v>26.861111111111111</v>
      </c>
      <c r="U1229" s="29">
        <f t="shared" si="286"/>
        <v>-110.41666666666667</v>
      </c>
      <c r="V1229" s="29">
        <f t="shared" si="291"/>
        <v>187.17480000000003</v>
      </c>
      <c r="W1229" s="29">
        <f t="shared" si="292"/>
        <v>275.76467268518519</v>
      </c>
      <c r="X1229" s="29">
        <f t="shared" si="293"/>
        <v>103.61924444444448</v>
      </c>
      <c r="Y1229" s="29">
        <f t="shared" si="294"/>
        <v>2.7833280382716059</v>
      </c>
      <c r="Z1229" s="25"/>
      <c r="AA1229" s="29">
        <f t="shared" si="295"/>
        <v>2.1811190271604435</v>
      </c>
      <c r="AB1229" s="25"/>
      <c r="AC1229" s="25">
        <f t="shared" si="296"/>
        <v>0</v>
      </c>
      <c r="AD1229" s="25"/>
      <c r="AE1229" s="29">
        <f t="shared" si="298"/>
        <v>4931.6817518209882</v>
      </c>
      <c r="AF1229" s="25"/>
      <c r="AG1229" s="29">
        <f t="shared" si="299"/>
        <v>2051.8632987037022</v>
      </c>
      <c r="AH1229" s="25"/>
      <c r="AI1229" s="29">
        <f t="shared" si="297"/>
        <v>1682.5279049370356</v>
      </c>
    </row>
    <row r="1230" spans="2:35" x14ac:dyDescent="0.35">
      <c r="B1230" s="5" t="s">
        <v>1</v>
      </c>
      <c r="C1230" s="5">
        <v>1222</v>
      </c>
      <c r="D1230" s="5">
        <v>200</v>
      </c>
      <c r="E1230" s="4">
        <v>96.4</v>
      </c>
      <c r="F1230" s="1">
        <f t="shared" si="287"/>
        <v>-8.3333333333334522E-2</v>
      </c>
      <c r="G1230" s="1">
        <f t="shared" si="288"/>
        <v>-0.30000000000000426</v>
      </c>
      <c r="R1230">
        <f t="shared" si="289"/>
        <v>0</v>
      </c>
      <c r="S1230">
        <f t="shared" si="285"/>
        <v>96.4</v>
      </c>
      <c r="T1230" s="29">
        <f t="shared" si="290"/>
        <v>26.777777777777779</v>
      </c>
      <c r="U1230" s="29">
        <f t="shared" si="286"/>
        <v>-132.5000000000019</v>
      </c>
      <c r="V1230" s="29">
        <f t="shared" si="291"/>
        <v>187.17480000000003</v>
      </c>
      <c r="W1230" s="29">
        <f t="shared" si="292"/>
        <v>274.05627407407405</v>
      </c>
      <c r="X1230" s="29">
        <f t="shared" si="293"/>
        <v>81.4525777777759</v>
      </c>
      <c r="Y1230" s="29">
        <f t="shared" si="294"/>
        <v>2.1811190271604435</v>
      </c>
      <c r="Z1230" s="25"/>
      <c r="AA1230" s="29">
        <f t="shared" si="295"/>
        <v>1.5826044604938116</v>
      </c>
      <c r="AB1230" s="25"/>
      <c r="AC1230" s="25">
        <f t="shared" si="296"/>
        <v>0</v>
      </c>
      <c r="AD1230" s="25"/>
      <c r="AE1230" s="29">
        <f t="shared" si="298"/>
        <v>4933.2643562814819</v>
      </c>
      <c r="AF1230" s="25"/>
      <c r="AG1230" s="29">
        <f t="shared" si="299"/>
        <v>2051.8632987037022</v>
      </c>
      <c r="AH1230" s="25"/>
      <c r="AI1230" s="29">
        <f t="shared" si="297"/>
        <v>1682.5279049370356</v>
      </c>
    </row>
    <row r="1231" spans="2:35" x14ac:dyDescent="0.35">
      <c r="B1231" s="5" t="s">
        <v>1</v>
      </c>
      <c r="C1231" s="5">
        <v>1223</v>
      </c>
      <c r="D1231" s="5">
        <v>201</v>
      </c>
      <c r="E1231" s="4">
        <v>96.1</v>
      </c>
      <c r="F1231" s="1">
        <f t="shared" si="287"/>
        <v>-9.7222222222222612E-2</v>
      </c>
      <c r="G1231" s="1">
        <f t="shared" si="288"/>
        <v>-0.35000000000000142</v>
      </c>
      <c r="R1231">
        <f t="shared" si="289"/>
        <v>0</v>
      </c>
      <c r="S1231">
        <f t="shared" si="285"/>
        <v>96.1</v>
      </c>
      <c r="T1231" s="29">
        <f t="shared" si="290"/>
        <v>26.694444444444443</v>
      </c>
      <c r="U1231" s="29">
        <f t="shared" si="286"/>
        <v>-154.58333333333394</v>
      </c>
      <c r="V1231" s="29">
        <f t="shared" si="291"/>
        <v>187.17480000000003</v>
      </c>
      <c r="W1231" s="29">
        <f t="shared" si="292"/>
        <v>272.35318379629626</v>
      </c>
      <c r="X1231" s="29">
        <f t="shared" si="293"/>
        <v>59.285911111110536</v>
      </c>
      <c r="Y1231" s="29">
        <f t="shared" si="294"/>
        <v>1.5826044604938116</v>
      </c>
      <c r="Z1231" s="25"/>
      <c r="AA1231" s="29">
        <f t="shared" si="295"/>
        <v>2.160112044444479</v>
      </c>
      <c r="AB1231" s="25"/>
      <c r="AC1231" s="25">
        <f t="shared" si="296"/>
        <v>0</v>
      </c>
      <c r="AD1231" s="25"/>
      <c r="AE1231" s="29">
        <f t="shared" si="298"/>
        <v>4935.4244683259267</v>
      </c>
      <c r="AF1231" s="25"/>
      <c r="AG1231" s="29">
        <f t="shared" si="299"/>
        <v>2051.8632987037022</v>
      </c>
      <c r="AH1231" s="25"/>
      <c r="AI1231" s="29">
        <f t="shared" si="297"/>
        <v>1682.5279049370356</v>
      </c>
    </row>
    <row r="1232" spans="2:35" x14ac:dyDescent="0.35">
      <c r="B1232" s="5" t="s">
        <v>1</v>
      </c>
      <c r="C1232" s="5">
        <v>1224</v>
      </c>
      <c r="D1232" s="5">
        <v>202</v>
      </c>
      <c r="E1232" s="4">
        <v>95.7</v>
      </c>
      <c r="F1232" s="1">
        <f t="shared" si="287"/>
        <v>-8.3333333333332538E-2</v>
      </c>
      <c r="G1232" s="1">
        <f t="shared" si="288"/>
        <v>-0.29999999999999716</v>
      </c>
      <c r="R1232">
        <f t="shared" si="289"/>
        <v>0</v>
      </c>
      <c r="S1232">
        <f t="shared" si="285"/>
        <v>95.7</v>
      </c>
      <c r="T1232" s="29">
        <f t="shared" si="290"/>
        <v>26.583333333333332</v>
      </c>
      <c r="U1232" s="29">
        <f t="shared" si="286"/>
        <v>-132.49999999999872</v>
      </c>
      <c r="V1232" s="29">
        <f t="shared" si="291"/>
        <v>187.17480000000003</v>
      </c>
      <c r="W1232" s="29">
        <f t="shared" si="292"/>
        <v>270.09065416666664</v>
      </c>
      <c r="X1232" s="29">
        <f t="shared" si="293"/>
        <v>81.258133333334641</v>
      </c>
      <c r="Y1232" s="29">
        <f t="shared" si="294"/>
        <v>2.160112044444479</v>
      </c>
      <c r="Z1232" s="25"/>
      <c r="AA1232" s="29">
        <f t="shared" si="295"/>
        <v>3.3257674567900919</v>
      </c>
      <c r="AB1232" s="25"/>
      <c r="AC1232" s="25">
        <f t="shared" si="296"/>
        <v>0</v>
      </c>
      <c r="AD1232" s="25"/>
      <c r="AE1232" s="29">
        <f t="shared" si="298"/>
        <v>4938.750235782717</v>
      </c>
      <c r="AF1232" s="25"/>
      <c r="AG1232" s="29">
        <f t="shared" si="299"/>
        <v>2051.8632987037022</v>
      </c>
      <c r="AH1232" s="25"/>
      <c r="AI1232" s="29">
        <f t="shared" si="297"/>
        <v>1682.5279049370356</v>
      </c>
    </row>
    <row r="1233" spans="2:35" x14ac:dyDescent="0.35">
      <c r="B1233" s="5" t="s">
        <v>1</v>
      </c>
      <c r="C1233" s="5">
        <v>1225</v>
      </c>
      <c r="D1233" s="5">
        <v>203</v>
      </c>
      <c r="E1233" s="4">
        <v>95.5</v>
      </c>
      <c r="F1233" s="1">
        <f t="shared" si="287"/>
        <v>-5.5555555555556344E-2</v>
      </c>
      <c r="G1233" s="1">
        <f t="shared" si="288"/>
        <v>-0.20000000000000284</v>
      </c>
      <c r="R1233">
        <f t="shared" si="289"/>
        <v>0</v>
      </c>
      <c r="S1233">
        <f t="shared" si="285"/>
        <v>95.5</v>
      </c>
      <c r="T1233" s="29">
        <f t="shared" si="290"/>
        <v>26.527777777777779</v>
      </c>
      <c r="U1233" s="29">
        <f t="shared" si="286"/>
        <v>-88.333333333334579</v>
      </c>
      <c r="V1233" s="29">
        <f t="shared" si="291"/>
        <v>187.17480000000003</v>
      </c>
      <c r="W1233" s="29">
        <f t="shared" si="292"/>
        <v>268.96292824074072</v>
      </c>
      <c r="X1233" s="29">
        <f t="shared" si="293"/>
        <v>125.36924444444324</v>
      </c>
      <c r="Y1233" s="29">
        <f t="shared" si="294"/>
        <v>3.3257674567900919</v>
      </c>
      <c r="Z1233" s="25"/>
      <c r="AA1233" s="29">
        <f t="shared" si="295"/>
        <v>3.9019267271605114</v>
      </c>
      <c r="AB1233" s="25"/>
      <c r="AC1233" s="25">
        <f t="shared" si="296"/>
        <v>0</v>
      </c>
      <c r="AD1233" s="25"/>
      <c r="AE1233" s="29">
        <f t="shared" si="298"/>
        <v>4942.6521625098776</v>
      </c>
      <c r="AF1233" s="25"/>
      <c r="AG1233" s="29">
        <f t="shared" si="299"/>
        <v>2051.8632987037022</v>
      </c>
      <c r="AH1233" s="25"/>
      <c r="AI1233" s="29">
        <f t="shared" si="297"/>
        <v>1682.5279049370356</v>
      </c>
    </row>
    <row r="1234" spans="2:35" x14ac:dyDescent="0.35">
      <c r="B1234" s="5" t="s">
        <v>1</v>
      </c>
      <c r="C1234" s="5">
        <v>1226</v>
      </c>
      <c r="D1234" s="5">
        <v>204</v>
      </c>
      <c r="E1234" s="4">
        <v>95.3</v>
      </c>
      <c r="F1234" s="1">
        <f t="shared" si="287"/>
        <v>-4.1666666666666269E-2</v>
      </c>
      <c r="G1234" s="1">
        <f t="shared" si="288"/>
        <v>-0.14999999999999858</v>
      </c>
      <c r="R1234">
        <f t="shared" si="289"/>
        <v>0</v>
      </c>
      <c r="S1234">
        <f t="shared" si="285"/>
        <v>95.3</v>
      </c>
      <c r="T1234" s="29">
        <f t="shared" si="290"/>
        <v>26.472222222222221</v>
      </c>
      <c r="U1234" s="29">
        <f t="shared" si="286"/>
        <v>-66.249999999999361</v>
      </c>
      <c r="V1234" s="29">
        <f t="shared" si="291"/>
        <v>187.17480000000003</v>
      </c>
      <c r="W1234" s="29">
        <f t="shared" si="292"/>
        <v>267.83756157407407</v>
      </c>
      <c r="X1234" s="29">
        <f t="shared" si="293"/>
        <v>147.39702222222289</v>
      </c>
      <c r="Y1234" s="29">
        <f t="shared" si="294"/>
        <v>3.9019267271605114</v>
      </c>
      <c r="Z1234" s="25"/>
      <c r="AA1234" s="29">
        <f t="shared" si="295"/>
        <v>3.8970977975308814</v>
      </c>
      <c r="AB1234" s="25"/>
      <c r="AC1234" s="25">
        <f t="shared" si="296"/>
        <v>0</v>
      </c>
      <c r="AD1234" s="25"/>
      <c r="AE1234" s="29">
        <f t="shared" si="298"/>
        <v>4946.5492603074081</v>
      </c>
      <c r="AF1234" s="25"/>
      <c r="AG1234" s="29">
        <f t="shared" si="299"/>
        <v>2051.8632987037022</v>
      </c>
      <c r="AH1234" s="25"/>
      <c r="AI1234" s="29">
        <f t="shared" si="297"/>
        <v>1682.5279049370356</v>
      </c>
    </row>
    <row r="1235" spans="2:35" x14ac:dyDescent="0.35">
      <c r="B1235" s="5" t="s">
        <v>1</v>
      </c>
      <c r="C1235" s="5">
        <v>1227</v>
      </c>
      <c r="D1235" s="5">
        <v>205</v>
      </c>
      <c r="E1235" s="4">
        <v>95.2</v>
      </c>
      <c r="F1235" s="1">
        <f t="shared" si="287"/>
        <v>-4.1666666666666269E-2</v>
      </c>
      <c r="G1235" s="1">
        <f t="shared" si="288"/>
        <v>-0.14999999999999858</v>
      </c>
      <c r="R1235">
        <f t="shared" si="289"/>
        <v>0</v>
      </c>
      <c r="S1235">
        <f t="shared" si="285"/>
        <v>95.2</v>
      </c>
      <c r="T1235" s="29">
        <f t="shared" si="290"/>
        <v>26.444444444444443</v>
      </c>
      <c r="U1235" s="29">
        <f t="shared" si="286"/>
        <v>-66.249999999999361</v>
      </c>
      <c r="V1235" s="29">
        <f t="shared" si="291"/>
        <v>187.17480000000003</v>
      </c>
      <c r="W1235" s="29">
        <f t="shared" si="292"/>
        <v>267.27576296296292</v>
      </c>
      <c r="X1235" s="29">
        <f t="shared" si="293"/>
        <v>147.36924444444512</v>
      </c>
      <c r="Y1235" s="29">
        <f t="shared" si="294"/>
        <v>3.8970977975308814</v>
      </c>
      <c r="Z1235" s="25"/>
      <c r="AA1235" s="29">
        <f t="shared" si="295"/>
        <v>3.8874445679012521</v>
      </c>
      <c r="AB1235" s="25"/>
      <c r="AC1235" s="25">
        <f t="shared" si="296"/>
        <v>0</v>
      </c>
      <c r="AD1235" s="25"/>
      <c r="AE1235" s="29">
        <f t="shared" si="298"/>
        <v>4950.4367048753093</v>
      </c>
      <c r="AF1235" s="25"/>
      <c r="AG1235" s="29">
        <f t="shared" si="299"/>
        <v>2051.8632987037022</v>
      </c>
      <c r="AH1235" s="25"/>
      <c r="AI1235" s="29">
        <f t="shared" si="297"/>
        <v>1682.5279049370356</v>
      </c>
    </row>
    <row r="1236" spans="2:35" x14ac:dyDescent="0.35">
      <c r="B1236" s="5" t="s">
        <v>1</v>
      </c>
      <c r="C1236" s="5">
        <v>1228</v>
      </c>
      <c r="D1236" s="5">
        <v>206</v>
      </c>
      <c r="E1236" s="4">
        <v>95</v>
      </c>
      <c r="F1236" s="1">
        <f t="shared" si="287"/>
        <v>-4.1666666666666269E-2</v>
      </c>
      <c r="G1236" s="1">
        <f t="shared" si="288"/>
        <v>-0.14999999999999858</v>
      </c>
      <c r="R1236">
        <f t="shared" si="289"/>
        <v>0</v>
      </c>
      <c r="S1236">
        <f t="shared" si="285"/>
        <v>95</v>
      </c>
      <c r="T1236" s="29">
        <f t="shared" si="290"/>
        <v>26.388888888888889</v>
      </c>
      <c r="U1236" s="29">
        <f t="shared" si="286"/>
        <v>-66.249999999999361</v>
      </c>
      <c r="V1236" s="29">
        <f t="shared" si="291"/>
        <v>187.17480000000003</v>
      </c>
      <c r="W1236" s="29">
        <f t="shared" si="292"/>
        <v>266.15393518518516</v>
      </c>
      <c r="X1236" s="29">
        <f t="shared" si="293"/>
        <v>147.31368888888954</v>
      </c>
      <c r="Y1236" s="29">
        <f t="shared" si="294"/>
        <v>3.8874445679012521</v>
      </c>
      <c r="Z1236" s="25"/>
      <c r="AA1236" s="29">
        <f t="shared" si="295"/>
        <v>3.8826202679012516</v>
      </c>
      <c r="AB1236" s="25"/>
      <c r="AC1236" s="25">
        <f t="shared" si="296"/>
        <v>0</v>
      </c>
      <c r="AD1236" s="25"/>
      <c r="AE1236" s="29">
        <f t="shared" si="298"/>
        <v>4954.3193251432103</v>
      </c>
      <c r="AF1236" s="25"/>
      <c r="AG1236" s="29">
        <f t="shared" si="299"/>
        <v>2051.8632987037022</v>
      </c>
      <c r="AH1236" s="25"/>
      <c r="AI1236" s="29">
        <f t="shared" si="297"/>
        <v>1682.5279049370356</v>
      </c>
    </row>
    <row r="1237" spans="2:35" x14ac:dyDescent="0.35">
      <c r="B1237" s="5" t="s">
        <v>1</v>
      </c>
      <c r="C1237" s="5">
        <v>1229</v>
      </c>
      <c r="D1237" s="5">
        <v>207</v>
      </c>
      <c r="E1237" s="4">
        <v>94.9</v>
      </c>
      <c r="F1237" s="1">
        <f t="shared" si="287"/>
        <v>-4.1666666666666269E-2</v>
      </c>
      <c r="G1237" s="1">
        <f t="shared" si="288"/>
        <v>-0.14999999999999858</v>
      </c>
      <c r="R1237">
        <f t="shared" si="289"/>
        <v>0</v>
      </c>
      <c r="S1237">
        <f t="shared" si="285"/>
        <v>94.9</v>
      </c>
      <c r="T1237" s="29">
        <f t="shared" si="290"/>
        <v>26.361111111111111</v>
      </c>
      <c r="U1237" s="29">
        <f t="shared" si="286"/>
        <v>-66.249999999999361</v>
      </c>
      <c r="V1237" s="29">
        <f t="shared" si="291"/>
        <v>187.17480000000003</v>
      </c>
      <c r="W1237" s="29">
        <f t="shared" si="292"/>
        <v>265.59390601851851</v>
      </c>
      <c r="X1237" s="29">
        <f t="shared" si="293"/>
        <v>147.28591111111177</v>
      </c>
      <c r="Y1237" s="29">
        <f t="shared" si="294"/>
        <v>3.8826202679012516</v>
      </c>
      <c r="Z1237" s="25"/>
      <c r="AA1237" s="29">
        <f t="shared" si="295"/>
        <v>3.2920619456789804</v>
      </c>
      <c r="AB1237" s="25"/>
      <c r="AC1237" s="25">
        <f t="shared" si="296"/>
        <v>0</v>
      </c>
      <c r="AD1237" s="25"/>
      <c r="AE1237" s="29">
        <f t="shared" si="298"/>
        <v>4957.6113870888894</v>
      </c>
      <c r="AF1237" s="25"/>
      <c r="AG1237" s="29">
        <f t="shared" si="299"/>
        <v>2051.8632987037022</v>
      </c>
      <c r="AH1237" s="25"/>
      <c r="AI1237" s="29">
        <f t="shared" si="297"/>
        <v>1682.5279049370356</v>
      </c>
    </row>
    <row r="1238" spans="2:35" x14ac:dyDescent="0.35">
      <c r="B1238" s="5" t="s">
        <v>1</v>
      </c>
      <c r="C1238" s="5">
        <v>1230</v>
      </c>
      <c r="D1238" s="5">
        <v>208</v>
      </c>
      <c r="E1238" s="4">
        <v>94.7</v>
      </c>
      <c r="F1238" s="1">
        <f t="shared" si="287"/>
        <v>-5.5555555555556344E-2</v>
      </c>
      <c r="G1238" s="1">
        <f t="shared" si="288"/>
        <v>-0.20000000000000284</v>
      </c>
      <c r="R1238">
        <f t="shared" si="289"/>
        <v>0</v>
      </c>
      <c r="S1238">
        <f t="shared" si="285"/>
        <v>94.7</v>
      </c>
      <c r="T1238" s="29">
        <f t="shared" si="290"/>
        <v>26.305555555555557</v>
      </c>
      <c r="U1238" s="29">
        <f t="shared" si="286"/>
        <v>-88.333333333334579</v>
      </c>
      <c r="V1238" s="29">
        <f t="shared" si="291"/>
        <v>187.17480000000003</v>
      </c>
      <c r="W1238" s="29">
        <f t="shared" si="292"/>
        <v>264.47561712962965</v>
      </c>
      <c r="X1238" s="29">
        <f t="shared" si="293"/>
        <v>125.14702222222101</v>
      </c>
      <c r="Y1238" s="29">
        <f t="shared" si="294"/>
        <v>3.2920619456789804</v>
      </c>
      <c r="Z1238" s="25"/>
      <c r="AA1238" s="29">
        <f t="shared" si="295"/>
        <v>3.863338500000018</v>
      </c>
      <c r="AB1238" s="25"/>
      <c r="AC1238" s="25">
        <f t="shared" si="296"/>
        <v>0</v>
      </c>
      <c r="AD1238" s="25"/>
      <c r="AE1238" s="29">
        <f t="shared" si="298"/>
        <v>4961.4747255888897</v>
      </c>
      <c r="AF1238" s="25"/>
      <c r="AG1238" s="29">
        <f t="shared" si="299"/>
        <v>2051.8632987037022</v>
      </c>
      <c r="AH1238" s="25"/>
      <c r="AI1238" s="29">
        <f t="shared" si="297"/>
        <v>1682.5279049370356</v>
      </c>
    </row>
    <row r="1239" spans="2:35" x14ac:dyDescent="0.35">
      <c r="B1239" s="5" t="s">
        <v>1</v>
      </c>
      <c r="C1239" s="5">
        <v>1231</v>
      </c>
      <c r="D1239" s="5">
        <v>209</v>
      </c>
      <c r="E1239" s="4">
        <v>94.5</v>
      </c>
      <c r="F1239" s="1">
        <f t="shared" si="287"/>
        <v>-4.1666666666666269E-2</v>
      </c>
      <c r="G1239" s="1">
        <f t="shared" si="288"/>
        <v>-0.14999999999999858</v>
      </c>
      <c r="R1239">
        <f t="shared" si="289"/>
        <v>0</v>
      </c>
      <c r="S1239">
        <f t="shared" si="285"/>
        <v>94.5</v>
      </c>
      <c r="T1239" s="29">
        <f t="shared" si="290"/>
        <v>26.25</v>
      </c>
      <c r="U1239" s="29">
        <f t="shared" si="286"/>
        <v>-66.249999999999361</v>
      </c>
      <c r="V1239" s="29">
        <f t="shared" si="291"/>
        <v>187.17480000000003</v>
      </c>
      <c r="W1239" s="29">
        <f t="shared" si="292"/>
        <v>263.35968750000001</v>
      </c>
      <c r="X1239" s="29">
        <f t="shared" si="293"/>
        <v>147.17480000000069</v>
      </c>
      <c r="Y1239" s="29">
        <f t="shared" si="294"/>
        <v>3.863338500000018</v>
      </c>
      <c r="Z1239" s="25"/>
      <c r="AA1239" s="29">
        <f t="shared" si="295"/>
        <v>5.0166700641975641</v>
      </c>
      <c r="AB1239" s="25"/>
      <c r="AC1239" s="25">
        <f t="shared" si="296"/>
        <v>0</v>
      </c>
      <c r="AD1239" s="25"/>
      <c r="AE1239" s="29">
        <f t="shared" si="298"/>
        <v>4966.4913956530872</v>
      </c>
      <c r="AF1239" s="25"/>
      <c r="AG1239" s="29">
        <f t="shared" si="299"/>
        <v>2051.8632987037022</v>
      </c>
      <c r="AH1239" s="25"/>
      <c r="AI1239" s="29">
        <f t="shared" si="297"/>
        <v>1682.5279049370356</v>
      </c>
    </row>
    <row r="1240" spans="2:35" x14ac:dyDescent="0.35">
      <c r="B1240" s="5" t="s">
        <v>1</v>
      </c>
      <c r="C1240" s="5">
        <v>1232</v>
      </c>
      <c r="D1240" s="5">
        <v>210</v>
      </c>
      <c r="E1240" s="4">
        <v>94.4</v>
      </c>
      <c r="F1240" s="1">
        <f t="shared" si="287"/>
        <v>-1.3888888888888099E-2</v>
      </c>
      <c r="G1240" s="1">
        <f t="shared" si="288"/>
        <v>-4.9999999999997158E-2</v>
      </c>
      <c r="R1240">
        <f t="shared" si="289"/>
        <v>0</v>
      </c>
      <c r="S1240">
        <f t="shared" si="285"/>
        <v>94.4</v>
      </c>
      <c r="T1240" s="29">
        <f t="shared" si="290"/>
        <v>26.222222222222221</v>
      </c>
      <c r="U1240" s="29">
        <f t="shared" si="286"/>
        <v>-22.083333333332078</v>
      </c>
      <c r="V1240" s="29">
        <f t="shared" si="291"/>
        <v>187.17480000000003</v>
      </c>
      <c r="W1240" s="29">
        <f t="shared" si="292"/>
        <v>262.80260740740738</v>
      </c>
      <c r="X1240" s="29">
        <f t="shared" si="293"/>
        <v>191.31368888889017</v>
      </c>
      <c r="Y1240" s="29">
        <f t="shared" si="294"/>
        <v>5.0166700641975641</v>
      </c>
      <c r="Z1240" s="25"/>
      <c r="AA1240" s="29">
        <f t="shared" si="295"/>
        <v>5.0166700641974824</v>
      </c>
      <c r="AB1240" s="25"/>
      <c r="AC1240" s="25">
        <f t="shared" si="296"/>
        <v>0</v>
      </c>
      <c r="AD1240" s="25"/>
      <c r="AE1240" s="29">
        <f t="shared" si="298"/>
        <v>4971.5080657172848</v>
      </c>
      <c r="AF1240" s="25"/>
      <c r="AG1240" s="29">
        <f t="shared" si="299"/>
        <v>2051.8632987037022</v>
      </c>
      <c r="AH1240" s="25"/>
      <c r="AI1240" s="29">
        <f t="shared" si="297"/>
        <v>1682.5279049370356</v>
      </c>
    </row>
    <row r="1241" spans="2:35" x14ac:dyDescent="0.35">
      <c r="B1241" s="5" t="s">
        <v>1</v>
      </c>
      <c r="C1241" s="5">
        <v>1233</v>
      </c>
      <c r="D1241" s="5">
        <v>211</v>
      </c>
      <c r="E1241" s="4">
        <v>94.4</v>
      </c>
      <c r="F1241" s="1">
        <f t="shared" si="287"/>
        <v>-1.3888888888890073E-2</v>
      </c>
      <c r="G1241" s="1">
        <f t="shared" si="288"/>
        <v>-5.0000000000004263E-2</v>
      </c>
      <c r="R1241">
        <f t="shared" si="289"/>
        <v>0</v>
      </c>
      <c r="S1241">
        <f t="shared" si="285"/>
        <v>94.4</v>
      </c>
      <c r="T1241" s="29">
        <f t="shared" si="290"/>
        <v>26.222222222222221</v>
      </c>
      <c r="U1241" s="29">
        <f t="shared" si="286"/>
        <v>-22.083333333335215</v>
      </c>
      <c r="V1241" s="29">
        <f t="shared" si="291"/>
        <v>187.17480000000003</v>
      </c>
      <c r="W1241" s="29">
        <f t="shared" si="292"/>
        <v>262.80260740740738</v>
      </c>
      <c r="X1241" s="29">
        <f t="shared" si="293"/>
        <v>191.31368888888704</v>
      </c>
      <c r="Y1241" s="29">
        <f t="shared" si="294"/>
        <v>5.0166700641974824</v>
      </c>
      <c r="Z1241" s="25"/>
      <c r="AA1241" s="29">
        <f t="shared" si="295"/>
        <v>5.0106281716048899</v>
      </c>
      <c r="AB1241" s="25"/>
      <c r="AC1241" s="25">
        <f t="shared" si="296"/>
        <v>0</v>
      </c>
      <c r="AD1241" s="25"/>
      <c r="AE1241" s="29">
        <f t="shared" si="298"/>
        <v>4976.5186938888901</v>
      </c>
      <c r="AF1241" s="25"/>
      <c r="AG1241" s="29">
        <f t="shared" si="299"/>
        <v>2051.8632987037022</v>
      </c>
      <c r="AH1241" s="25"/>
      <c r="AI1241" s="29">
        <f t="shared" si="297"/>
        <v>1682.5279049370356</v>
      </c>
    </row>
    <row r="1242" spans="2:35" x14ac:dyDescent="0.35">
      <c r="B1242" s="5" t="s">
        <v>1</v>
      </c>
      <c r="C1242" s="5">
        <v>1234</v>
      </c>
      <c r="D1242" s="5">
        <v>212</v>
      </c>
      <c r="E1242" s="4">
        <v>94.3</v>
      </c>
      <c r="F1242" s="1">
        <f t="shared" si="287"/>
        <v>-1.3888888888890073E-2</v>
      </c>
      <c r="G1242" s="1">
        <f t="shared" si="288"/>
        <v>-5.0000000000004263E-2</v>
      </c>
      <c r="R1242">
        <f t="shared" si="289"/>
        <v>0</v>
      </c>
      <c r="S1242">
        <f t="shared" si="285"/>
        <v>94.3</v>
      </c>
      <c r="T1242" s="29">
        <f t="shared" si="290"/>
        <v>26.194444444444443</v>
      </c>
      <c r="U1242" s="29">
        <f t="shared" si="286"/>
        <v>-22.083333333335215</v>
      </c>
      <c r="V1242" s="29">
        <f t="shared" si="291"/>
        <v>187.17480000000003</v>
      </c>
      <c r="W1242" s="29">
        <f t="shared" si="292"/>
        <v>262.24611712962962</v>
      </c>
      <c r="X1242" s="29">
        <f t="shared" si="293"/>
        <v>191.28591111110927</v>
      </c>
      <c r="Y1242" s="29">
        <f t="shared" si="294"/>
        <v>5.0106281716048899</v>
      </c>
      <c r="Z1242" s="25"/>
      <c r="AA1242" s="29">
        <f t="shared" si="295"/>
        <v>4.4321675234567737</v>
      </c>
      <c r="AB1242" s="25"/>
      <c r="AC1242" s="25">
        <f t="shared" si="296"/>
        <v>0</v>
      </c>
      <c r="AD1242" s="25"/>
      <c r="AE1242" s="29">
        <f t="shared" si="298"/>
        <v>4980.950861412347</v>
      </c>
      <c r="AF1242" s="25"/>
      <c r="AG1242" s="29">
        <f t="shared" si="299"/>
        <v>2051.8632987037022</v>
      </c>
      <c r="AH1242" s="25"/>
      <c r="AI1242" s="29">
        <f t="shared" si="297"/>
        <v>1682.5279049370356</v>
      </c>
    </row>
    <row r="1243" spans="2:35" x14ac:dyDescent="0.35">
      <c r="B1243" s="5" t="s">
        <v>1</v>
      </c>
      <c r="C1243" s="5">
        <v>1235</v>
      </c>
      <c r="D1243" s="5">
        <v>213</v>
      </c>
      <c r="E1243" s="4">
        <v>94.3</v>
      </c>
      <c r="F1243" s="1">
        <f t="shared" si="287"/>
        <v>-2.7777777777778172E-2</v>
      </c>
      <c r="G1243" s="1">
        <f t="shared" si="288"/>
        <v>-0.10000000000000142</v>
      </c>
      <c r="R1243">
        <f t="shared" si="289"/>
        <v>0</v>
      </c>
      <c r="S1243">
        <f t="shared" si="285"/>
        <v>94.3</v>
      </c>
      <c r="T1243" s="29">
        <f t="shared" si="290"/>
        <v>26.194444444444443</v>
      </c>
      <c r="U1243" s="29">
        <f t="shared" si="286"/>
        <v>-44.16666666666729</v>
      </c>
      <c r="V1243" s="29">
        <f t="shared" si="291"/>
        <v>187.17480000000003</v>
      </c>
      <c r="W1243" s="29">
        <f t="shared" si="292"/>
        <v>262.24611712962962</v>
      </c>
      <c r="X1243" s="29">
        <f t="shared" si="293"/>
        <v>169.20257777777718</v>
      </c>
      <c r="Y1243" s="29">
        <f t="shared" si="294"/>
        <v>4.4321675234567737</v>
      </c>
      <c r="Z1243" s="25"/>
      <c r="AA1243" s="29">
        <f t="shared" si="295"/>
        <v>3.2668476271605433</v>
      </c>
      <c r="AB1243" s="25"/>
      <c r="AC1243" s="25">
        <f t="shared" si="296"/>
        <v>0</v>
      </c>
      <c r="AD1243" s="25"/>
      <c r="AE1243" s="29">
        <f t="shared" si="298"/>
        <v>4984.2177090395071</v>
      </c>
      <c r="AF1243" s="25"/>
      <c r="AG1243" s="29">
        <f t="shared" si="299"/>
        <v>2051.8632987037022</v>
      </c>
      <c r="AH1243" s="25"/>
      <c r="AI1243" s="29">
        <f t="shared" si="297"/>
        <v>1682.5279049370356</v>
      </c>
    </row>
    <row r="1244" spans="2:35" x14ac:dyDescent="0.35">
      <c r="B1244" s="5" t="s">
        <v>1</v>
      </c>
      <c r="C1244" s="5">
        <v>1236</v>
      </c>
      <c r="D1244" s="5">
        <v>214</v>
      </c>
      <c r="E1244" s="4">
        <v>94.1</v>
      </c>
      <c r="F1244" s="1">
        <f t="shared" si="287"/>
        <v>-5.5555555555554373E-2</v>
      </c>
      <c r="G1244" s="1">
        <f t="shared" si="288"/>
        <v>-0.19999999999999574</v>
      </c>
      <c r="R1244">
        <f t="shared" si="289"/>
        <v>0</v>
      </c>
      <c r="S1244">
        <f t="shared" si="285"/>
        <v>94.1</v>
      </c>
      <c r="T1244" s="29">
        <f t="shared" si="290"/>
        <v>26.138888888888886</v>
      </c>
      <c r="U1244" s="29">
        <f t="shared" si="286"/>
        <v>-88.333333333331453</v>
      </c>
      <c r="V1244" s="29">
        <f t="shared" si="291"/>
        <v>187.17480000000003</v>
      </c>
      <c r="W1244" s="29">
        <f t="shared" si="292"/>
        <v>261.13490601851845</v>
      </c>
      <c r="X1244" s="29">
        <f t="shared" si="293"/>
        <v>124.98035555555747</v>
      </c>
      <c r="Y1244" s="29">
        <f t="shared" si="294"/>
        <v>3.2668476271605433</v>
      </c>
      <c r="Z1244" s="25"/>
      <c r="AA1244" s="29">
        <f t="shared" si="295"/>
        <v>1.5304343666667337</v>
      </c>
      <c r="AB1244" s="25"/>
      <c r="AC1244" s="25">
        <f t="shared" si="296"/>
        <v>0</v>
      </c>
      <c r="AD1244" s="25"/>
      <c r="AE1244" s="29">
        <f t="shared" si="298"/>
        <v>4985.7481434061738</v>
      </c>
      <c r="AF1244" s="25"/>
      <c r="AG1244" s="29">
        <f t="shared" si="299"/>
        <v>2051.8632987037022</v>
      </c>
      <c r="AH1244" s="25"/>
      <c r="AI1244" s="29">
        <f t="shared" si="297"/>
        <v>1682.5279049370356</v>
      </c>
    </row>
    <row r="1245" spans="2:35" x14ac:dyDescent="0.35">
      <c r="B1245" s="5" t="s">
        <v>1</v>
      </c>
      <c r="C1245" s="5">
        <v>1237</v>
      </c>
      <c r="D1245" s="5">
        <v>215</v>
      </c>
      <c r="E1245" s="4">
        <v>93.9</v>
      </c>
      <c r="F1245" s="1">
        <f t="shared" si="287"/>
        <v>-9.7222222222220642E-2</v>
      </c>
      <c r="G1245" s="1">
        <f t="shared" si="288"/>
        <v>-0.34999999999999432</v>
      </c>
      <c r="R1245">
        <f t="shared" si="289"/>
        <v>0</v>
      </c>
      <c r="S1245">
        <f t="shared" si="285"/>
        <v>93.9</v>
      </c>
      <c r="T1245" s="29">
        <f t="shared" si="290"/>
        <v>26.083333333333336</v>
      </c>
      <c r="U1245" s="29">
        <f t="shared" si="286"/>
        <v>-154.58333333333081</v>
      </c>
      <c r="V1245" s="29">
        <f t="shared" si="291"/>
        <v>187.17480000000003</v>
      </c>
      <c r="W1245" s="29">
        <f t="shared" si="292"/>
        <v>260.02605416666671</v>
      </c>
      <c r="X1245" s="29">
        <f t="shared" si="293"/>
        <v>58.674800000002563</v>
      </c>
      <c r="Y1245" s="29">
        <f t="shared" si="294"/>
        <v>1.5304343666667337</v>
      </c>
      <c r="Z1245" s="25"/>
      <c r="AA1245" s="29">
        <f t="shared" si="295"/>
        <v>-0.77307756543214601</v>
      </c>
      <c r="AB1245" s="25"/>
      <c r="AC1245" s="25">
        <f t="shared" si="296"/>
        <v>0</v>
      </c>
      <c r="AD1245" s="25"/>
      <c r="AE1245" s="29">
        <f t="shared" si="298"/>
        <v>4984.975065840742</v>
      </c>
      <c r="AF1245" s="25"/>
      <c r="AG1245" s="29">
        <f t="shared" si="299"/>
        <v>2051.8632987037022</v>
      </c>
      <c r="AH1245" s="25"/>
      <c r="AI1245" s="29">
        <f t="shared" si="297"/>
        <v>1682.5279049370356</v>
      </c>
    </row>
    <row r="1246" spans="2:35" x14ac:dyDescent="0.35">
      <c r="B1246" s="5" t="s">
        <v>1</v>
      </c>
      <c r="C1246" s="5">
        <v>1238</v>
      </c>
      <c r="D1246" s="5">
        <v>216</v>
      </c>
      <c r="E1246" s="4">
        <v>93.4</v>
      </c>
      <c r="F1246" s="1">
        <f t="shared" si="287"/>
        <v>-0.15277777777777896</v>
      </c>
      <c r="G1246" s="1">
        <f t="shared" si="288"/>
        <v>-0.55000000000000426</v>
      </c>
      <c r="R1246">
        <f t="shared" si="289"/>
        <v>0</v>
      </c>
      <c r="S1246">
        <f t="shared" si="285"/>
        <v>93.4</v>
      </c>
      <c r="T1246" s="29">
        <f t="shared" si="290"/>
        <v>25.944444444444446</v>
      </c>
      <c r="U1246" s="29">
        <f t="shared" si="286"/>
        <v>-242.91666666666853</v>
      </c>
      <c r="V1246" s="29">
        <f t="shared" si="291"/>
        <v>187.17480000000003</v>
      </c>
      <c r="W1246" s="29">
        <f t="shared" si="292"/>
        <v>257.26424629629634</v>
      </c>
      <c r="X1246" s="29">
        <f t="shared" si="293"/>
        <v>-29.797422222224043</v>
      </c>
      <c r="Y1246" s="29">
        <f t="shared" si="294"/>
        <v>-0.77307756543214601</v>
      </c>
      <c r="Z1246" s="25"/>
      <c r="AA1246" s="29">
        <f t="shared" si="295"/>
        <v>0</v>
      </c>
      <c r="AB1246" s="25"/>
      <c r="AC1246" s="25">
        <f t="shared" si="296"/>
        <v>-0.76811132839510854</v>
      </c>
      <c r="AD1246" s="25"/>
      <c r="AE1246" s="29">
        <f t="shared" si="298"/>
        <v>4984.975065840742</v>
      </c>
      <c r="AF1246" s="25"/>
      <c r="AG1246" s="29">
        <f t="shared" si="299"/>
        <v>2052.6314100320974</v>
      </c>
      <c r="AH1246" s="25"/>
      <c r="AI1246" s="29">
        <f t="shared" si="297"/>
        <v>1683.1577562263199</v>
      </c>
    </row>
    <row r="1247" spans="2:35" x14ac:dyDescent="0.35">
      <c r="B1247" s="5" t="s">
        <v>1</v>
      </c>
      <c r="C1247" s="5">
        <v>1239</v>
      </c>
      <c r="D1247" s="5">
        <v>217</v>
      </c>
      <c r="E1247" s="4">
        <v>92.8</v>
      </c>
      <c r="F1247" s="1">
        <f t="shared" si="287"/>
        <v>-0.19444444444444522</v>
      </c>
      <c r="G1247" s="1">
        <f t="shared" si="288"/>
        <v>-0.70000000000000284</v>
      </c>
      <c r="R1247">
        <f t="shared" si="289"/>
        <v>0</v>
      </c>
      <c r="S1247">
        <f t="shared" si="285"/>
        <v>92.8</v>
      </c>
      <c r="T1247" s="29">
        <f t="shared" si="290"/>
        <v>25.777777777777775</v>
      </c>
      <c r="U1247" s="29">
        <f t="shared" si="286"/>
        <v>-309.16666666666788</v>
      </c>
      <c r="V1247" s="29">
        <f t="shared" si="291"/>
        <v>187.17480000000003</v>
      </c>
      <c r="W1247" s="29">
        <f t="shared" si="292"/>
        <v>253.96954074074065</v>
      </c>
      <c r="X1247" s="29">
        <f t="shared" si="293"/>
        <v>-96.214088888890075</v>
      </c>
      <c r="Y1247" s="29">
        <f t="shared" si="294"/>
        <v>-2.4801854024691661</v>
      </c>
      <c r="Z1247" s="25"/>
      <c r="AA1247" s="29">
        <f t="shared" si="295"/>
        <v>0</v>
      </c>
      <c r="AB1247" s="25"/>
      <c r="AC1247" s="25">
        <f t="shared" si="296"/>
        <v>-2.4588044938271905</v>
      </c>
      <c r="AD1247" s="25"/>
      <c r="AE1247" s="29">
        <f t="shared" si="298"/>
        <v>4984.975065840742</v>
      </c>
      <c r="AF1247" s="25"/>
      <c r="AG1247" s="29">
        <f t="shared" si="299"/>
        <v>2055.0902145259247</v>
      </c>
      <c r="AH1247" s="25"/>
      <c r="AI1247" s="29">
        <f t="shared" si="297"/>
        <v>1685.1739759112581</v>
      </c>
    </row>
    <row r="1248" spans="2:35" x14ac:dyDescent="0.35">
      <c r="B1248" s="5" t="s">
        <v>1</v>
      </c>
      <c r="C1248" s="5">
        <v>1240</v>
      </c>
      <c r="D1248" s="5">
        <v>218</v>
      </c>
      <c r="E1248" s="4">
        <v>92</v>
      </c>
      <c r="F1248" s="1">
        <f t="shared" si="287"/>
        <v>-0.20833333333333331</v>
      </c>
      <c r="G1248" s="1">
        <f t="shared" si="288"/>
        <v>-0.75</v>
      </c>
      <c r="R1248">
        <f t="shared" si="289"/>
        <v>0</v>
      </c>
      <c r="S1248">
        <f t="shared" si="285"/>
        <v>92</v>
      </c>
      <c r="T1248" s="29">
        <f t="shared" si="290"/>
        <v>25.555555555555554</v>
      </c>
      <c r="U1248" s="29">
        <f t="shared" si="286"/>
        <v>-331.24999999999994</v>
      </c>
      <c r="V1248" s="29">
        <f t="shared" si="291"/>
        <v>187.17480000000003</v>
      </c>
      <c r="W1248" s="29">
        <f t="shared" si="292"/>
        <v>249.60962962962961</v>
      </c>
      <c r="X1248" s="29">
        <f t="shared" si="293"/>
        <v>-118.51964444444437</v>
      </c>
      <c r="Y1248" s="29">
        <f t="shared" si="294"/>
        <v>-3.028835358024689</v>
      </c>
      <c r="Z1248" s="25"/>
      <c r="AA1248" s="29">
        <f t="shared" si="295"/>
        <v>0</v>
      </c>
      <c r="AB1248" s="25"/>
      <c r="AC1248" s="25">
        <f t="shared" si="296"/>
        <v>-3.0057898716049363</v>
      </c>
      <c r="AD1248" s="25"/>
      <c r="AE1248" s="29">
        <f t="shared" si="298"/>
        <v>4984.975065840742</v>
      </c>
      <c r="AF1248" s="25"/>
      <c r="AG1248" s="29">
        <f t="shared" si="299"/>
        <v>2058.0960043975297</v>
      </c>
      <c r="AH1248" s="25"/>
      <c r="AI1248" s="29">
        <f t="shared" si="297"/>
        <v>1687.6387236059743</v>
      </c>
    </row>
    <row r="1249" spans="2:35" x14ac:dyDescent="0.35">
      <c r="B1249" s="5" t="s">
        <v>1</v>
      </c>
      <c r="C1249" s="5">
        <v>1241</v>
      </c>
      <c r="D1249" s="5">
        <v>219</v>
      </c>
      <c r="E1249" s="4">
        <v>91.3</v>
      </c>
      <c r="F1249" s="1">
        <f t="shared" si="287"/>
        <v>-0.19444444444444522</v>
      </c>
      <c r="G1249" s="1">
        <f t="shared" si="288"/>
        <v>-0.70000000000000284</v>
      </c>
      <c r="R1249">
        <f t="shared" si="289"/>
        <v>0</v>
      </c>
      <c r="S1249">
        <f t="shared" si="285"/>
        <v>91.3</v>
      </c>
      <c r="T1249" s="29">
        <f t="shared" si="290"/>
        <v>25.361111111111111</v>
      </c>
      <c r="U1249" s="29">
        <f t="shared" si="286"/>
        <v>-309.16666666666788</v>
      </c>
      <c r="V1249" s="29">
        <f t="shared" si="291"/>
        <v>187.17480000000003</v>
      </c>
      <c r="W1249" s="29">
        <f t="shared" si="292"/>
        <v>245.82567268518517</v>
      </c>
      <c r="X1249" s="29">
        <f t="shared" si="293"/>
        <v>-96.63075555555676</v>
      </c>
      <c r="Y1249" s="29">
        <f t="shared" si="294"/>
        <v>-2.4506633283950925</v>
      </c>
      <c r="Z1249" s="25"/>
      <c r="AA1249" s="29">
        <f t="shared" si="295"/>
        <v>0</v>
      </c>
      <c r="AB1249" s="25"/>
      <c r="AC1249" s="25">
        <f t="shared" si="296"/>
        <v>-2.431874014814845</v>
      </c>
      <c r="AD1249" s="25"/>
      <c r="AE1249" s="29">
        <f t="shared" si="298"/>
        <v>4984.975065840742</v>
      </c>
      <c r="AF1249" s="25"/>
      <c r="AG1249" s="29">
        <f t="shared" si="299"/>
        <v>2060.5278784123443</v>
      </c>
      <c r="AH1249" s="25"/>
      <c r="AI1249" s="29">
        <f t="shared" si="297"/>
        <v>1689.6328602981223</v>
      </c>
    </row>
    <row r="1250" spans="2:35" x14ac:dyDescent="0.35">
      <c r="B1250" s="5" t="s">
        <v>1</v>
      </c>
      <c r="C1250" s="5">
        <v>1242</v>
      </c>
      <c r="D1250" s="5">
        <v>220</v>
      </c>
      <c r="E1250" s="4">
        <v>90.6</v>
      </c>
      <c r="F1250" s="1">
        <f t="shared" si="287"/>
        <v>-0.18055555555555516</v>
      </c>
      <c r="G1250" s="1">
        <f t="shared" si="288"/>
        <v>-0.64999999999999858</v>
      </c>
      <c r="R1250">
        <f t="shared" si="289"/>
        <v>0</v>
      </c>
      <c r="S1250">
        <f t="shared" si="285"/>
        <v>90.6</v>
      </c>
      <c r="T1250" s="29">
        <f t="shared" si="290"/>
        <v>25.166666666666664</v>
      </c>
      <c r="U1250" s="29">
        <f t="shared" si="286"/>
        <v>-287.08333333333269</v>
      </c>
      <c r="V1250" s="29">
        <f t="shared" si="291"/>
        <v>187.17480000000003</v>
      </c>
      <c r="W1250" s="29">
        <f t="shared" si="292"/>
        <v>242.07061666666661</v>
      </c>
      <c r="X1250" s="29">
        <f t="shared" si="293"/>
        <v>-74.74186666666597</v>
      </c>
      <c r="Y1250" s="29">
        <f t="shared" si="294"/>
        <v>-1.8810036444444267</v>
      </c>
      <c r="Z1250" s="25"/>
      <c r="AA1250" s="29">
        <f t="shared" si="295"/>
        <v>0</v>
      </c>
      <c r="AB1250" s="25"/>
      <c r="AC1250" s="25">
        <f t="shared" si="296"/>
        <v>-1.8685466666666493</v>
      </c>
      <c r="AD1250" s="25"/>
      <c r="AE1250" s="29">
        <f t="shared" si="298"/>
        <v>4984.975065840742</v>
      </c>
      <c r="AF1250" s="25"/>
      <c r="AG1250" s="29">
        <f t="shared" si="299"/>
        <v>2062.3964250790109</v>
      </c>
      <c r="AH1250" s="25"/>
      <c r="AI1250" s="29">
        <f t="shared" si="297"/>
        <v>1691.1650685647887</v>
      </c>
    </row>
    <row r="1251" spans="2:35" x14ac:dyDescent="0.35">
      <c r="B1251" s="5" t="s">
        <v>1</v>
      </c>
      <c r="C1251" s="5">
        <v>1243</v>
      </c>
      <c r="D1251" s="5">
        <v>221</v>
      </c>
      <c r="E1251" s="4">
        <v>90</v>
      </c>
      <c r="F1251" s="1">
        <f t="shared" si="287"/>
        <v>-0.18055555555555516</v>
      </c>
      <c r="G1251" s="1">
        <f t="shared" si="288"/>
        <v>-0.64999999999999858</v>
      </c>
      <c r="R1251">
        <f t="shared" si="289"/>
        <v>0</v>
      </c>
      <c r="S1251">
        <f t="shared" si="285"/>
        <v>90</v>
      </c>
      <c r="T1251" s="29">
        <f t="shared" si="290"/>
        <v>25</v>
      </c>
      <c r="U1251" s="29">
        <f t="shared" si="286"/>
        <v>-287.08333333333269</v>
      </c>
      <c r="V1251" s="29">
        <f t="shared" si="291"/>
        <v>187.17480000000003</v>
      </c>
      <c r="W1251" s="29">
        <f t="shared" si="292"/>
        <v>238.875</v>
      </c>
      <c r="X1251" s="29">
        <f t="shared" si="293"/>
        <v>-74.908533333332656</v>
      </c>
      <c r="Y1251" s="29">
        <f t="shared" si="294"/>
        <v>-1.8727133333333164</v>
      </c>
      <c r="Z1251" s="25"/>
      <c r="AA1251" s="29">
        <f t="shared" si="295"/>
        <v>0</v>
      </c>
      <c r="AB1251" s="25"/>
      <c r="AC1251" s="25">
        <f t="shared" si="296"/>
        <v>-1.8581477851851682</v>
      </c>
      <c r="AD1251" s="25"/>
      <c r="AE1251" s="29">
        <f t="shared" si="298"/>
        <v>4984.975065840742</v>
      </c>
      <c r="AF1251" s="25"/>
      <c r="AG1251" s="29">
        <f t="shared" si="299"/>
        <v>2064.2545728641962</v>
      </c>
      <c r="AH1251" s="25"/>
      <c r="AI1251" s="29">
        <f t="shared" si="297"/>
        <v>1692.6887497486407</v>
      </c>
    </row>
    <row r="1252" spans="2:35" x14ac:dyDescent="0.35">
      <c r="B1252" s="5" t="s">
        <v>1</v>
      </c>
      <c r="C1252" s="5">
        <v>1244</v>
      </c>
      <c r="D1252" s="5">
        <v>222</v>
      </c>
      <c r="E1252" s="4">
        <v>89.3</v>
      </c>
      <c r="F1252" s="1">
        <f t="shared" si="287"/>
        <v>-0.18055555555555516</v>
      </c>
      <c r="G1252" s="1">
        <f t="shared" si="288"/>
        <v>-0.64999999999999858</v>
      </c>
      <c r="R1252">
        <f t="shared" si="289"/>
        <v>0</v>
      </c>
      <c r="S1252">
        <f t="shared" si="285"/>
        <v>89.3</v>
      </c>
      <c r="T1252" s="29">
        <f t="shared" si="290"/>
        <v>24.805555555555554</v>
      </c>
      <c r="U1252" s="29">
        <f t="shared" si="286"/>
        <v>-287.08333333333269</v>
      </c>
      <c r="V1252" s="29">
        <f t="shared" si="291"/>
        <v>187.17480000000003</v>
      </c>
      <c r="W1252" s="29">
        <f t="shared" si="292"/>
        <v>235.17361712962958</v>
      </c>
      <c r="X1252" s="29">
        <f t="shared" si="293"/>
        <v>-75.102977777777113</v>
      </c>
      <c r="Y1252" s="29">
        <f t="shared" si="294"/>
        <v>-1.8629710876543042</v>
      </c>
      <c r="Z1252" s="25"/>
      <c r="AA1252" s="29">
        <f t="shared" si="295"/>
        <v>0</v>
      </c>
      <c r="AB1252" s="25"/>
      <c r="AC1252" s="25">
        <f t="shared" si="296"/>
        <v>-1.8504539246913416</v>
      </c>
      <c r="AD1252" s="25"/>
      <c r="AE1252" s="29">
        <f t="shared" si="298"/>
        <v>4984.975065840742</v>
      </c>
      <c r="AF1252" s="25"/>
      <c r="AG1252" s="29">
        <f t="shared" si="299"/>
        <v>2066.1050267888877</v>
      </c>
      <c r="AH1252" s="25"/>
      <c r="AI1252" s="29">
        <f t="shared" si="297"/>
        <v>1694.2061219668878</v>
      </c>
    </row>
    <row r="1253" spans="2:35" x14ac:dyDescent="0.35">
      <c r="B1253" s="5" t="s">
        <v>1</v>
      </c>
      <c r="C1253" s="5">
        <v>1245</v>
      </c>
      <c r="D1253" s="5">
        <v>223</v>
      </c>
      <c r="E1253" s="4">
        <v>88.7</v>
      </c>
      <c r="F1253" s="1">
        <f t="shared" si="287"/>
        <v>-0.16666666666666705</v>
      </c>
      <c r="G1253" s="1">
        <f t="shared" si="288"/>
        <v>-0.60000000000000142</v>
      </c>
      <c r="R1253">
        <f t="shared" si="289"/>
        <v>0</v>
      </c>
      <c r="S1253">
        <f t="shared" si="285"/>
        <v>88.7</v>
      </c>
      <c r="T1253" s="29">
        <f t="shared" si="290"/>
        <v>24.638888888888889</v>
      </c>
      <c r="U1253" s="29">
        <f t="shared" si="286"/>
        <v>-265.00000000000063</v>
      </c>
      <c r="V1253" s="29">
        <f t="shared" si="291"/>
        <v>187.17480000000003</v>
      </c>
      <c r="W1253" s="29">
        <f t="shared" si="292"/>
        <v>232.02400601851852</v>
      </c>
      <c r="X1253" s="29">
        <f t="shared" si="293"/>
        <v>-53.186311111111706</v>
      </c>
      <c r="Y1253" s="29">
        <f t="shared" si="294"/>
        <v>-1.310451609876558</v>
      </c>
      <c r="Z1253" s="25"/>
      <c r="AA1253" s="29">
        <f t="shared" si="295"/>
        <v>0</v>
      </c>
      <c r="AB1253" s="25"/>
      <c r="AC1253" s="25">
        <f t="shared" si="296"/>
        <v>-1.3015872246913724</v>
      </c>
      <c r="AD1253" s="25"/>
      <c r="AE1253" s="29">
        <f t="shared" si="298"/>
        <v>4984.975065840742</v>
      </c>
      <c r="AF1253" s="25"/>
      <c r="AG1253" s="29">
        <f t="shared" si="299"/>
        <v>2067.4066140135792</v>
      </c>
      <c r="AH1253" s="25"/>
      <c r="AI1253" s="29">
        <f t="shared" si="297"/>
        <v>1695.2734234911347</v>
      </c>
    </row>
    <row r="1254" spans="2:35" x14ac:dyDescent="0.35">
      <c r="B1254" s="5" t="s">
        <v>1</v>
      </c>
      <c r="C1254" s="5">
        <v>1246</v>
      </c>
      <c r="D1254" s="5">
        <v>224</v>
      </c>
      <c r="E1254" s="4">
        <v>88.1</v>
      </c>
      <c r="F1254" s="1">
        <f t="shared" si="287"/>
        <v>-0.18055555555555516</v>
      </c>
      <c r="G1254" s="1">
        <f t="shared" si="288"/>
        <v>-0.64999999999999858</v>
      </c>
      <c r="R1254">
        <f t="shared" si="289"/>
        <v>0</v>
      </c>
      <c r="S1254">
        <f t="shared" si="285"/>
        <v>88.1</v>
      </c>
      <c r="T1254" s="29">
        <f t="shared" si="290"/>
        <v>24.472222222222221</v>
      </c>
      <c r="U1254" s="29">
        <f t="shared" si="286"/>
        <v>-287.08333333333269</v>
      </c>
      <c r="V1254" s="29">
        <f t="shared" si="291"/>
        <v>187.17480000000003</v>
      </c>
      <c r="W1254" s="29">
        <f t="shared" si="292"/>
        <v>228.89562824074073</v>
      </c>
      <c r="X1254" s="29">
        <f t="shared" si="293"/>
        <v>-75.436311111110427</v>
      </c>
      <c r="Y1254" s="29">
        <f t="shared" si="294"/>
        <v>-1.8460941691357857</v>
      </c>
      <c r="Z1254" s="25"/>
      <c r="AA1254" s="29">
        <f t="shared" si="295"/>
        <v>0</v>
      </c>
      <c r="AB1254" s="25"/>
      <c r="AC1254" s="25">
        <f t="shared" si="296"/>
        <v>-1.8314259975308476</v>
      </c>
      <c r="AD1254" s="25"/>
      <c r="AE1254" s="29">
        <f t="shared" si="298"/>
        <v>4984.975065840742</v>
      </c>
      <c r="AF1254" s="25"/>
      <c r="AG1254" s="29">
        <f t="shared" si="299"/>
        <v>2069.2380400111101</v>
      </c>
      <c r="AH1254" s="25"/>
      <c r="AI1254" s="29">
        <f t="shared" si="297"/>
        <v>1696.7751928091102</v>
      </c>
    </row>
    <row r="1255" spans="2:35" x14ac:dyDescent="0.35">
      <c r="B1255" s="5" t="s">
        <v>1</v>
      </c>
      <c r="C1255" s="5">
        <v>1247</v>
      </c>
      <c r="D1255" s="5">
        <v>225</v>
      </c>
      <c r="E1255" s="4">
        <v>87.4</v>
      </c>
      <c r="F1255" s="1">
        <f t="shared" si="287"/>
        <v>-0.19444444444444325</v>
      </c>
      <c r="G1255" s="1">
        <f t="shared" si="288"/>
        <v>-0.69999999999999574</v>
      </c>
      <c r="R1255">
        <f t="shared" si="289"/>
        <v>0</v>
      </c>
      <c r="S1255">
        <f t="shared" si="285"/>
        <v>87.4</v>
      </c>
      <c r="T1255" s="29">
        <f t="shared" si="290"/>
        <v>24.277777777777779</v>
      </c>
      <c r="U1255" s="29">
        <f t="shared" si="286"/>
        <v>-309.16666666666475</v>
      </c>
      <c r="V1255" s="29">
        <f t="shared" si="291"/>
        <v>187.17480000000003</v>
      </c>
      <c r="W1255" s="29">
        <f t="shared" si="292"/>
        <v>225.27269074074073</v>
      </c>
      <c r="X1255" s="29">
        <f t="shared" si="293"/>
        <v>-97.714088888886948</v>
      </c>
      <c r="Y1255" s="29">
        <f t="shared" si="294"/>
        <v>-2.3722809358024217</v>
      </c>
      <c r="Z1255" s="25"/>
      <c r="AA1255" s="29">
        <f t="shared" si="295"/>
        <v>0</v>
      </c>
      <c r="AB1255" s="25"/>
      <c r="AC1255" s="25">
        <f t="shared" si="296"/>
        <v>-2.353280974074027</v>
      </c>
      <c r="AD1255" s="25"/>
      <c r="AE1255" s="29">
        <f t="shared" si="298"/>
        <v>4984.975065840742</v>
      </c>
      <c r="AF1255" s="25"/>
      <c r="AG1255" s="29">
        <f t="shared" si="299"/>
        <v>2071.5913209851842</v>
      </c>
      <c r="AH1255" s="25"/>
      <c r="AI1255" s="29">
        <f t="shared" si="297"/>
        <v>1698.704883207851</v>
      </c>
    </row>
    <row r="1256" spans="2:35" x14ac:dyDescent="0.35">
      <c r="B1256" s="5" t="s">
        <v>1</v>
      </c>
      <c r="C1256" s="5">
        <v>1248</v>
      </c>
      <c r="D1256" s="5">
        <v>226</v>
      </c>
      <c r="E1256" s="4">
        <v>86.7</v>
      </c>
      <c r="F1256" s="1">
        <f t="shared" si="287"/>
        <v>-0.19444444444444522</v>
      </c>
      <c r="G1256" s="1">
        <f t="shared" si="288"/>
        <v>-0.70000000000000284</v>
      </c>
      <c r="R1256">
        <f t="shared" si="289"/>
        <v>0</v>
      </c>
      <c r="S1256">
        <f t="shared" si="285"/>
        <v>86.7</v>
      </c>
      <c r="T1256" s="29">
        <f t="shared" si="290"/>
        <v>24.083333333333332</v>
      </c>
      <c r="U1256" s="29">
        <f t="shared" si="286"/>
        <v>-309.16666666666788</v>
      </c>
      <c r="V1256" s="29">
        <f t="shared" si="291"/>
        <v>187.17480000000003</v>
      </c>
      <c r="W1256" s="29">
        <f t="shared" si="292"/>
        <v>221.67865416666663</v>
      </c>
      <c r="X1256" s="29">
        <f t="shared" si="293"/>
        <v>-97.908533333334532</v>
      </c>
      <c r="Y1256" s="29">
        <f t="shared" si="294"/>
        <v>-2.3579638444444733</v>
      </c>
      <c r="Z1256" s="25"/>
      <c r="AA1256" s="29">
        <f t="shared" si="295"/>
        <v>0</v>
      </c>
      <c r="AB1256" s="25"/>
      <c r="AC1256" s="25">
        <f t="shared" si="296"/>
        <v>-2.3389260740741027</v>
      </c>
      <c r="AD1256" s="25"/>
      <c r="AE1256" s="29">
        <f t="shared" si="298"/>
        <v>4984.975065840742</v>
      </c>
      <c r="AF1256" s="25"/>
      <c r="AG1256" s="29">
        <f t="shared" si="299"/>
        <v>2073.9302470592584</v>
      </c>
      <c r="AH1256" s="25"/>
      <c r="AI1256" s="29">
        <f t="shared" si="297"/>
        <v>1700.6228025885919</v>
      </c>
    </row>
    <row r="1257" spans="2:35" x14ac:dyDescent="0.35">
      <c r="B1257" s="5" t="s">
        <v>1</v>
      </c>
      <c r="C1257" s="5">
        <v>1249</v>
      </c>
      <c r="D1257" s="5">
        <v>227</v>
      </c>
      <c r="E1257" s="4">
        <v>86</v>
      </c>
      <c r="F1257" s="1">
        <f t="shared" si="287"/>
        <v>-0.19444444444444522</v>
      </c>
      <c r="G1257" s="1">
        <f t="shared" si="288"/>
        <v>-0.70000000000000284</v>
      </c>
      <c r="R1257">
        <f t="shared" si="289"/>
        <v>0</v>
      </c>
      <c r="S1257">
        <f t="shared" si="285"/>
        <v>86</v>
      </c>
      <c r="T1257" s="29">
        <f t="shared" si="290"/>
        <v>23.888888888888889</v>
      </c>
      <c r="U1257" s="29">
        <f t="shared" si="286"/>
        <v>-309.16666666666788</v>
      </c>
      <c r="V1257" s="29">
        <f t="shared" si="291"/>
        <v>187.17480000000003</v>
      </c>
      <c r="W1257" s="29">
        <f t="shared" si="292"/>
        <v>218.1135185185185</v>
      </c>
      <c r="X1257" s="29">
        <f t="shared" si="293"/>
        <v>-98.102977777778932</v>
      </c>
      <c r="Y1257" s="29">
        <f t="shared" si="294"/>
        <v>-2.3435711358024971</v>
      </c>
      <c r="Z1257" s="25"/>
      <c r="AA1257" s="29">
        <f t="shared" si="295"/>
        <v>0</v>
      </c>
      <c r="AB1257" s="25"/>
      <c r="AC1257" s="25">
        <f t="shared" si="296"/>
        <v>-2.3244955567901506</v>
      </c>
      <c r="AD1257" s="25"/>
      <c r="AE1257" s="29">
        <f t="shared" si="298"/>
        <v>4984.975065840742</v>
      </c>
      <c r="AF1257" s="25"/>
      <c r="AG1257" s="29">
        <f t="shared" si="299"/>
        <v>2076.2547426160486</v>
      </c>
      <c r="AH1257" s="25"/>
      <c r="AI1257" s="29">
        <f t="shared" si="297"/>
        <v>1702.5288889451597</v>
      </c>
    </row>
    <row r="1258" spans="2:35" x14ac:dyDescent="0.35">
      <c r="B1258" s="5" t="s">
        <v>1</v>
      </c>
      <c r="C1258" s="5">
        <v>1250</v>
      </c>
      <c r="D1258" s="5">
        <v>228</v>
      </c>
      <c r="E1258" s="4">
        <v>85.3</v>
      </c>
      <c r="F1258" s="1">
        <f t="shared" si="287"/>
        <v>-0.18055555555555516</v>
      </c>
      <c r="G1258" s="1">
        <f t="shared" si="288"/>
        <v>-0.64999999999999858</v>
      </c>
      <c r="R1258">
        <f t="shared" si="289"/>
        <v>0</v>
      </c>
      <c r="S1258">
        <f t="shared" si="285"/>
        <v>85.3</v>
      </c>
      <c r="T1258" s="29">
        <f t="shared" si="290"/>
        <v>23.694444444444443</v>
      </c>
      <c r="U1258" s="29">
        <f t="shared" si="286"/>
        <v>-287.08333333333269</v>
      </c>
      <c r="V1258" s="29">
        <f t="shared" si="291"/>
        <v>187.17480000000003</v>
      </c>
      <c r="W1258" s="29">
        <f t="shared" si="292"/>
        <v>214.57728379629626</v>
      </c>
      <c r="X1258" s="29">
        <f t="shared" si="293"/>
        <v>-76.214088888888199</v>
      </c>
      <c r="Y1258" s="29">
        <f t="shared" si="294"/>
        <v>-1.8058504950617118</v>
      </c>
      <c r="Z1258" s="25"/>
      <c r="AA1258" s="29">
        <f t="shared" si="295"/>
        <v>0</v>
      </c>
      <c r="AB1258" s="25"/>
      <c r="AC1258" s="25">
        <f t="shared" si="296"/>
        <v>-1.7931481469135639</v>
      </c>
      <c r="AD1258" s="25"/>
      <c r="AE1258" s="29">
        <f t="shared" si="298"/>
        <v>4984.975065840742</v>
      </c>
      <c r="AF1258" s="25"/>
      <c r="AG1258" s="29">
        <f t="shared" si="299"/>
        <v>2078.0478907629622</v>
      </c>
      <c r="AH1258" s="25"/>
      <c r="AI1258" s="29">
        <f t="shared" si="297"/>
        <v>1703.999270425629</v>
      </c>
    </row>
    <row r="1259" spans="2:35" x14ac:dyDescent="0.35">
      <c r="B1259" s="5" t="s">
        <v>1</v>
      </c>
      <c r="C1259" s="5">
        <v>1251</v>
      </c>
      <c r="D1259" s="5">
        <v>229</v>
      </c>
      <c r="E1259" s="4">
        <v>84.7</v>
      </c>
      <c r="F1259" s="1">
        <f t="shared" si="287"/>
        <v>-0.16666666666666705</v>
      </c>
      <c r="G1259" s="1">
        <f t="shared" si="288"/>
        <v>-0.60000000000000142</v>
      </c>
      <c r="R1259">
        <f t="shared" si="289"/>
        <v>0</v>
      </c>
      <c r="S1259">
        <f t="shared" si="285"/>
        <v>84.7</v>
      </c>
      <c r="T1259" s="29">
        <f t="shared" si="290"/>
        <v>23.527777777777779</v>
      </c>
      <c r="U1259" s="29">
        <f t="shared" si="286"/>
        <v>-265.00000000000063</v>
      </c>
      <c r="V1259" s="29">
        <f t="shared" si="291"/>
        <v>187.17480000000003</v>
      </c>
      <c r="W1259" s="29">
        <f t="shared" si="292"/>
        <v>211.56922824074076</v>
      </c>
      <c r="X1259" s="29">
        <f t="shared" si="293"/>
        <v>-54.297422222222821</v>
      </c>
      <c r="Y1259" s="29">
        <f t="shared" si="294"/>
        <v>-1.2774976839506313</v>
      </c>
      <c r="Z1259" s="25"/>
      <c r="AA1259" s="29">
        <f t="shared" si="295"/>
        <v>0</v>
      </c>
      <c r="AB1259" s="25"/>
      <c r="AC1259" s="25">
        <f t="shared" si="296"/>
        <v>-1.268448113580261</v>
      </c>
      <c r="AD1259" s="25"/>
      <c r="AE1259" s="29">
        <f t="shared" si="298"/>
        <v>4984.975065840742</v>
      </c>
      <c r="AF1259" s="25"/>
      <c r="AG1259" s="29">
        <f t="shared" si="299"/>
        <v>2079.3163388765424</v>
      </c>
      <c r="AH1259" s="25"/>
      <c r="AI1259" s="29">
        <f t="shared" si="297"/>
        <v>1705.0393978787647</v>
      </c>
    </row>
    <row r="1260" spans="2:35" x14ac:dyDescent="0.35">
      <c r="B1260" s="5" t="s">
        <v>1</v>
      </c>
      <c r="C1260" s="5">
        <v>1252</v>
      </c>
      <c r="D1260" s="5">
        <v>230</v>
      </c>
      <c r="E1260" s="4">
        <v>84.1</v>
      </c>
      <c r="F1260" s="1">
        <f t="shared" si="287"/>
        <v>-0.16666666666666705</v>
      </c>
      <c r="G1260" s="1">
        <f t="shared" si="288"/>
        <v>-0.60000000000000142</v>
      </c>
      <c r="R1260">
        <f t="shared" si="289"/>
        <v>0</v>
      </c>
      <c r="S1260">
        <f t="shared" si="285"/>
        <v>84.1</v>
      </c>
      <c r="T1260" s="29">
        <f t="shared" si="290"/>
        <v>23.361111111111111</v>
      </c>
      <c r="U1260" s="29">
        <f t="shared" si="286"/>
        <v>-265.00000000000063</v>
      </c>
      <c r="V1260" s="29">
        <f t="shared" si="291"/>
        <v>187.17480000000003</v>
      </c>
      <c r="W1260" s="29">
        <f t="shared" si="292"/>
        <v>208.5824060185185</v>
      </c>
      <c r="X1260" s="29">
        <f t="shared" si="293"/>
        <v>-54.464088888889478</v>
      </c>
      <c r="Y1260" s="29">
        <f t="shared" si="294"/>
        <v>-1.2723416320987793</v>
      </c>
      <c r="Z1260" s="25"/>
      <c r="AA1260" s="29">
        <f t="shared" si="295"/>
        <v>0</v>
      </c>
      <c r="AB1260" s="25"/>
      <c r="AC1260" s="25">
        <f t="shared" si="296"/>
        <v>-1.263264283950631</v>
      </c>
      <c r="AD1260" s="25"/>
      <c r="AE1260" s="29">
        <f t="shared" si="298"/>
        <v>4984.975065840742</v>
      </c>
      <c r="AF1260" s="25"/>
      <c r="AG1260" s="29">
        <f t="shared" si="299"/>
        <v>2080.5796031604932</v>
      </c>
      <c r="AH1260" s="25"/>
      <c r="AI1260" s="29">
        <f t="shared" si="297"/>
        <v>1706.0752745916043</v>
      </c>
    </row>
    <row r="1261" spans="2:35" x14ac:dyDescent="0.35">
      <c r="B1261" s="5" t="s">
        <v>1</v>
      </c>
      <c r="C1261" s="5">
        <v>1253</v>
      </c>
      <c r="D1261" s="5">
        <v>231</v>
      </c>
      <c r="E1261" s="4">
        <v>83.5</v>
      </c>
      <c r="F1261" s="1">
        <f t="shared" si="287"/>
        <v>-0.16666666666666508</v>
      </c>
      <c r="G1261" s="1">
        <f t="shared" si="288"/>
        <v>-0.59999999999999432</v>
      </c>
      <c r="R1261">
        <f t="shared" si="289"/>
        <v>0</v>
      </c>
      <c r="S1261">
        <f t="shared" si="285"/>
        <v>83.5</v>
      </c>
      <c r="T1261" s="29">
        <f t="shared" si="290"/>
        <v>23.194444444444443</v>
      </c>
      <c r="U1261" s="29">
        <f t="shared" si="286"/>
        <v>-264.99999999999744</v>
      </c>
      <c r="V1261" s="29">
        <f t="shared" si="291"/>
        <v>187.17480000000003</v>
      </c>
      <c r="W1261" s="29">
        <f t="shared" si="292"/>
        <v>205.61681712962957</v>
      </c>
      <c r="X1261" s="29">
        <f t="shared" si="293"/>
        <v>-54.630755555552952</v>
      </c>
      <c r="Y1261" s="29">
        <f t="shared" si="294"/>
        <v>-1.2671300246912975</v>
      </c>
      <c r="Z1261" s="25"/>
      <c r="AA1261" s="29">
        <f t="shared" si="295"/>
        <v>0</v>
      </c>
      <c r="AB1261" s="25"/>
      <c r="AC1261" s="25">
        <f t="shared" si="296"/>
        <v>-1.2580248987653722</v>
      </c>
      <c r="AD1261" s="25"/>
      <c r="AE1261" s="29">
        <f t="shared" si="298"/>
        <v>4984.975065840742</v>
      </c>
      <c r="AF1261" s="25"/>
      <c r="AG1261" s="29">
        <f t="shared" si="299"/>
        <v>2081.8376280592588</v>
      </c>
      <c r="AH1261" s="25"/>
      <c r="AI1261" s="29">
        <f t="shared" si="297"/>
        <v>1707.1068550085922</v>
      </c>
    </row>
    <row r="1262" spans="2:35" x14ac:dyDescent="0.35">
      <c r="B1262" s="5" t="s">
        <v>1</v>
      </c>
      <c r="C1262" s="5">
        <v>1254</v>
      </c>
      <c r="D1262" s="5">
        <v>232</v>
      </c>
      <c r="E1262" s="4">
        <v>82.9</v>
      </c>
      <c r="F1262" s="1">
        <f t="shared" si="287"/>
        <v>-0.16666666666666705</v>
      </c>
      <c r="G1262" s="1">
        <f t="shared" si="288"/>
        <v>-0.60000000000000142</v>
      </c>
      <c r="R1262">
        <f t="shared" si="289"/>
        <v>0</v>
      </c>
      <c r="S1262">
        <f t="shared" si="285"/>
        <v>82.9</v>
      </c>
      <c r="T1262" s="29">
        <f t="shared" si="290"/>
        <v>23.027777777777779</v>
      </c>
      <c r="U1262" s="29">
        <f t="shared" si="286"/>
        <v>-265.00000000000063</v>
      </c>
      <c r="V1262" s="29">
        <f t="shared" si="291"/>
        <v>187.17480000000003</v>
      </c>
      <c r="W1262" s="29">
        <f t="shared" si="292"/>
        <v>202.67246157407408</v>
      </c>
      <c r="X1262" s="29">
        <f t="shared" si="293"/>
        <v>-54.797422222222821</v>
      </c>
      <c r="Y1262" s="29">
        <f t="shared" si="294"/>
        <v>-1.2618628617284089</v>
      </c>
      <c r="Z1262" s="25"/>
      <c r="AA1262" s="29">
        <f t="shared" si="295"/>
        <v>0</v>
      </c>
      <c r="AB1262" s="25"/>
      <c r="AC1262" s="25">
        <f t="shared" si="296"/>
        <v>-1.2527299580247049</v>
      </c>
      <c r="AD1262" s="25"/>
      <c r="AE1262" s="29">
        <f t="shared" si="298"/>
        <v>4984.975065840742</v>
      </c>
      <c r="AF1262" s="25"/>
      <c r="AG1262" s="29">
        <f t="shared" si="299"/>
        <v>2083.0903580172835</v>
      </c>
      <c r="AH1262" s="25"/>
      <c r="AI1262" s="29">
        <f t="shared" si="297"/>
        <v>1708.1340935741723</v>
      </c>
    </row>
    <row r="1263" spans="2:35" x14ac:dyDescent="0.35">
      <c r="B1263" s="5" t="s">
        <v>1</v>
      </c>
      <c r="C1263" s="5">
        <v>1255</v>
      </c>
      <c r="D1263" s="5">
        <v>233</v>
      </c>
      <c r="E1263" s="4">
        <v>82.3</v>
      </c>
      <c r="F1263" s="1">
        <f t="shared" si="287"/>
        <v>-0.16666666666666705</v>
      </c>
      <c r="G1263" s="1">
        <f t="shared" si="288"/>
        <v>-0.60000000000000142</v>
      </c>
      <c r="R1263">
        <f t="shared" si="289"/>
        <v>0</v>
      </c>
      <c r="S1263">
        <f t="shared" si="285"/>
        <v>82.3</v>
      </c>
      <c r="T1263" s="29">
        <f t="shared" si="290"/>
        <v>22.861111111111111</v>
      </c>
      <c r="U1263" s="29">
        <f t="shared" si="286"/>
        <v>-265.00000000000063</v>
      </c>
      <c r="V1263" s="29">
        <f t="shared" si="291"/>
        <v>187.17480000000003</v>
      </c>
      <c r="W1263" s="29">
        <f t="shared" si="292"/>
        <v>199.74933935185183</v>
      </c>
      <c r="X1263" s="29">
        <f t="shared" si="293"/>
        <v>-54.964088888889478</v>
      </c>
      <c r="Y1263" s="29">
        <f t="shared" si="294"/>
        <v>-1.2565401432098899</v>
      </c>
      <c r="Z1263" s="25"/>
      <c r="AA1263" s="29">
        <f t="shared" si="295"/>
        <v>0</v>
      </c>
      <c r="AB1263" s="25"/>
      <c r="AC1263" s="25">
        <f t="shared" si="296"/>
        <v>-1.2473794617284086</v>
      </c>
      <c r="AD1263" s="25"/>
      <c r="AE1263" s="29">
        <f t="shared" si="298"/>
        <v>4984.975065840742</v>
      </c>
      <c r="AF1263" s="25"/>
      <c r="AG1263" s="29">
        <f t="shared" si="299"/>
        <v>2084.337737479012</v>
      </c>
      <c r="AH1263" s="25"/>
      <c r="AI1263" s="29">
        <f t="shared" si="297"/>
        <v>1709.1569447327897</v>
      </c>
    </row>
    <row r="1264" spans="2:35" x14ac:dyDescent="0.35">
      <c r="B1264" s="5" t="s">
        <v>1</v>
      </c>
      <c r="C1264" s="5">
        <v>1256</v>
      </c>
      <c r="D1264" s="5">
        <v>234</v>
      </c>
      <c r="E1264" s="4">
        <v>81.7</v>
      </c>
      <c r="F1264" s="1">
        <f t="shared" si="287"/>
        <v>-0.16666666666666705</v>
      </c>
      <c r="G1264" s="1">
        <f t="shared" si="288"/>
        <v>-0.60000000000000142</v>
      </c>
      <c r="R1264">
        <f t="shared" si="289"/>
        <v>0</v>
      </c>
      <c r="S1264">
        <f t="shared" si="285"/>
        <v>81.7</v>
      </c>
      <c r="T1264" s="29">
        <f t="shared" si="290"/>
        <v>22.694444444444446</v>
      </c>
      <c r="U1264" s="29">
        <f t="shared" si="286"/>
        <v>-265.00000000000063</v>
      </c>
      <c r="V1264" s="29">
        <f t="shared" si="291"/>
        <v>187.17480000000003</v>
      </c>
      <c r="W1264" s="29">
        <f t="shared" si="292"/>
        <v>196.847450462963</v>
      </c>
      <c r="X1264" s="29">
        <f t="shared" si="293"/>
        <v>-55.130755555556135</v>
      </c>
      <c r="Y1264" s="29">
        <f t="shared" si="294"/>
        <v>-1.2511618691358157</v>
      </c>
      <c r="Z1264" s="25"/>
      <c r="AA1264" s="29">
        <f t="shared" si="295"/>
        <v>0</v>
      </c>
      <c r="AB1264" s="25"/>
      <c r="AC1264" s="25">
        <f t="shared" si="296"/>
        <v>-1.2419734098765562</v>
      </c>
      <c r="AD1264" s="25"/>
      <c r="AE1264" s="29">
        <f t="shared" si="298"/>
        <v>4984.975065840742</v>
      </c>
      <c r="AF1264" s="25"/>
      <c r="AG1264" s="29">
        <f t="shared" si="299"/>
        <v>2085.5797108888887</v>
      </c>
      <c r="AH1264" s="25"/>
      <c r="AI1264" s="29">
        <f t="shared" si="297"/>
        <v>1710.1753629288887</v>
      </c>
    </row>
    <row r="1265" spans="2:35" x14ac:dyDescent="0.35">
      <c r="B1265" s="5" t="s">
        <v>1</v>
      </c>
      <c r="C1265" s="5">
        <v>1257</v>
      </c>
      <c r="D1265" s="5">
        <v>235</v>
      </c>
      <c r="E1265" s="4">
        <v>81.099999999999994</v>
      </c>
      <c r="F1265" s="1">
        <f t="shared" si="287"/>
        <v>-0.16666666666666705</v>
      </c>
      <c r="G1265" s="1">
        <f t="shared" si="288"/>
        <v>-0.60000000000000142</v>
      </c>
      <c r="R1265">
        <f t="shared" si="289"/>
        <v>0</v>
      </c>
      <c r="S1265">
        <f t="shared" si="285"/>
        <v>81.099999999999994</v>
      </c>
      <c r="T1265" s="29">
        <f t="shared" si="290"/>
        <v>22.527777777777775</v>
      </c>
      <c r="U1265" s="29">
        <f t="shared" si="286"/>
        <v>-265.00000000000063</v>
      </c>
      <c r="V1265" s="29">
        <f t="shared" si="291"/>
        <v>187.17480000000003</v>
      </c>
      <c r="W1265" s="29">
        <f t="shared" si="292"/>
        <v>193.96679490740735</v>
      </c>
      <c r="X1265" s="29">
        <f t="shared" si="293"/>
        <v>-55.297422222222821</v>
      </c>
      <c r="Y1265" s="29">
        <f t="shared" si="294"/>
        <v>-1.2457280395061863</v>
      </c>
      <c r="Z1265" s="25"/>
      <c r="AA1265" s="29">
        <f t="shared" si="295"/>
        <v>0</v>
      </c>
      <c r="AB1265" s="25"/>
      <c r="AC1265" s="25">
        <f t="shared" si="296"/>
        <v>-1.2365118024691493</v>
      </c>
      <c r="AD1265" s="25"/>
      <c r="AE1265" s="29">
        <f t="shared" si="298"/>
        <v>4984.975065840742</v>
      </c>
      <c r="AF1265" s="25"/>
      <c r="AG1265" s="29">
        <f t="shared" si="299"/>
        <v>2086.8162226913578</v>
      </c>
      <c r="AH1265" s="25"/>
      <c r="AI1265" s="29">
        <f t="shared" si="297"/>
        <v>1711.1893026069133</v>
      </c>
    </row>
    <row r="1266" spans="2:35" x14ac:dyDescent="0.35">
      <c r="B1266" s="5" t="s">
        <v>1</v>
      </c>
      <c r="C1266" s="5">
        <v>1258</v>
      </c>
      <c r="D1266" s="5">
        <v>236</v>
      </c>
      <c r="E1266" s="4">
        <v>80.5</v>
      </c>
      <c r="F1266" s="1">
        <f t="shared" si="287"/>
        <v>-0.16666666666666508</v>
      </c>
      <c r="G1266" s="1">
        <f t="shared" si="288"/>
        <v>-0.59999999999999432</v>
      </c>
      <c r="R1266">
        <f t="shared" si="289"/>
        <v>0</v>
      </c>
      <c r="S1266">
        <f t="shared" si="285"/>
        <v>80.5</v>
      </c>
      <c r="T1266" s="29">
        <f t="shared" si="290"/>
        <v>22.361111111111111</v>
      </c>
      <c r="U1266" s="29">
        <f t="shared" si="286"/>
        <v>-264.99999999999744</v>
      </c>
      <c r="V1266" s="29">
        <f t="shared" si="291"/>
        <v>187.17480000000003</v>
      </c>
      <c r="W1266" s="29">
        <f t="shared" si="292"/>
        <v>191.10737268518517</v>
      </c>
      <c r="X1266" s="29">
        <f t="shared" si="293"/>
        <v>-55.464088888886295</v>
      </c>
      <c r="Y1266" s="29">
        <f t="shared" si="294"/>
        <v>-1.2402386543209296</v>
      </c>
      <c r="Z1266" s="25"/>
      <c r="AA1266" s="29">
        <f t="shared" si="295"/>
        <v>0</v>
      </c>
      <c r="AB1266" s="25"/>
      <c r="AC1266" s="25">
        <f t="shared" si="296"/>
        <v>-1.2309946395061153</v>
      </c>
      <c r="AD1266" s="25"/>
      <c r="AE1266" s="29">
        <f t="shared" si="298"/>
        <v>4984.975065840742</v>
      </c>
      <c r="AF1266" s="25"/>
      <c r="AG1266" s="29">
        <f t="shared" si="299"/>
        <v>2088.047217330864</v>
      </c>
      <c r="AH1266" s="25"/>
      <c r="AI1266" s="29">
        <f t="shared" si="297"/>
        <v>1712.1987182113085</v>
      </c>
    </row>
    <row r="1267" spans="2:35" x14ac:dyDescent="0.35">
      <c r="B1267" s="5" t="s">
        <v>1</v>
      </c>
      <c r="C1267" s="5">
        <v>1259</v>
      </c>
      <c r="D1267" s="5">
        <v>237</v>
      </c>
      <c r="E1267" s="4">
        <v>79.900000000000006</v>
      </c>
      <c r="F1267" s="1">
        <f t="shared" si="287"/>
        <v>-0.15277777777777699</v>
      </c>
      <c r="G1267" s="1">
        <f t="shared" si="288"/>
        <v>-0.54999999999999716</v>
      </c>
      <c r="R1267">
        <f t="shared" si="289"/>
        <v>0</v>
      </c>
      <c r="S1267">
        <f t="shared" si="285"/>
        <v>79.900000000000006</v>
      </c>
      <c r="T1267" s="29">
        <f t="shared" si="290"/>
        <v>22.194444444444446</v>
      </c>
      <c r="U1267" s="29">
        <f t="shared" si="286"/>
        <v>-242.91666666666541</v>
      </c>
      <c r="V1267" s="29">
        <f t="shared" si="291"/>
        <v>187.17480000000003</v>
      </c>
      <c r="W1267" s="29">
        <f t="shared" si="292"/>
        <v>188.26918379629632</v>
      </c>
      <c r="X1267" s="29">
        <f t="shared" si="293"/>
        <v>-33.547422222220916</v>
      </c>
      <c r="Y1267" s="29">
        <f t="shared" si="294"/>
        <v>-0.7445663987654032</v>
      </c>
      <c r="Z1267" s="25"/>
      <c r="AA1267" s="29">
        <f t="shared" si="295"/>
        <v>0</v>
      </c>
      <c r="AB1267" s="25"/>
      <c r="AC1267" s="25">
        <f t="shared" si="296"/>
        <v>-0.73990703456787255</v>
      </c>
      <c r="AD1267" s="25"/>
      <c r="AE1267" s="29">
        <f t="shared" si="298"/>
        <v>4984.975065840742</v>
      </c>
      <c r="AF1267" s="25"/>
      <c r="AG1267" s="29">
        <f t="shared" si="299"/>
        <v>2088.7871243654317</v>
      </c>
      <c r="AH1267" s="25"/>
      <c r="AI1267" s="29">
        <f t="shared" si="297"/>
        <v>1712.805441979654</v>
      </c>
    </row>
    <row r="1268" spans="2:35" x14ac:dyDescent="0.35">
      <c r="B1268" s="5" t="s">
        <v>1</v>
      </c>
      <c r="C1268" s="5">
        <v>1260</v>
      </c>
      <c r="D1268" s="5">
        <v>238</v>
      </c>
      <c r="E1268" s="4">
        <v>79.400000000000006</v>
      </c>
      <c r="F1268" s="1">
        <f t="shared" si="287"/>
        <v>-0.12500000000000078</v>
      </c>
      <c r="G1268" s="1">
        <f t="shared" si="288"/>
        <v>-0.45000000000000284</v>
      </c>
      <c r="R1268">
        <f t="shared" si="289"/>
        <v>0</v>
      </c>
      <c r="S1268">
        <f t="shared" si="285"/>
        <v>79.400000000000006</v>
      </c>
      <c r="T1268" s="29">
        <f t="shared" si="290"/>
        <v>22.055555555555557</v>
      </c>
      <c r="U1268" s="29">
        <f t="shared" si="286"/>
        <v>-198.75000000000122</v>
      </c>
      <c r="V1268" s="29">
        <f t="shared" si="291"/>
        <v>187.17480000000003</v>
      </c>
      <c r="W1268" s="29">
        <f t="shared" si="292"/>
        <v>185.92024629629631</v>
      </c>
      <c r="X1268" s="29">
        <f t="shared" si="293"/>
        <v>10.480355555554382</v>
      </c>
      <c r="Y1268" s="29">
        <f t="shared" si="294"/>
        <v>0.231150064197505</v>
      </c>
      <c r="Z1268" s="25"/>
      <c r="AA1268" s="29">
        <f t="shared" si="295"/>
        <v>1.1967602716049259</v>
      </c>
      <c r="AB1268" s="25"/>
      <c r="AC1268" s="25">
        <f t="shared" si="296"/>
        <v>0</v>
      </c>
      <c r="AD1268" s="25"/>
      <c r="AE1268" s="29">
        <f t="shared" si="298"/>
        <v>4986.1718261123469</v>
      </c>
      <c r="AF1268" s="25"/>
      <c r="AG1268" s="29">
        <f t="shared" si="299"/>
        <v>2088.7871243654317</v>
      </c>
      <c r="AH1268" s="25"/>
      <c r="AI1268" s="29">
        <f t="shared" si="297"/>
        <v>1712.805441979654</v>
      </c>
    </row>
    <row r="1269" spans="2:35" x14ac:dyDescent="0.35">
      <c r="B1269" s="5" t="s">
        <v>1</v>
      </c>
      <c r="C1269" s="5">
        <v>1261</v>
      </c>
      <c r="D1269" s="5">
        <v>239</v>
      </c>
      <c r="E1269" s="4">
        <v>79</v>
      </c>
      <c r="F1269" s="1">
        <f t="shared" si="287"/>
        <v>-9.7222222222222612E-2</v>
      </c>
      <c r="G1269" s="1">
        <f t="shared" si="288"/>
        <v>-0.35000000000000142</v>
      </c>
      <c r="R1269">
        <f t="shared" si="289"/>
        <v>0</v>
      </c>
      <c r="S1269">
        <f t="shared" si="285"/>
        <v>79</v>
      </c>
      <c r="T1269" s="29">
        <f t="shared" si="290"/>
        <v>21.944444444444443</v>
      </c>
      <c r="U1269" s="29">
        <f t="shared" si="286"/>
        <v>-154.58333333333394</v>
      </c>
      <c r="V1269" s="29">
        <f t="shared" si="291"/>
        <v>187.17480000000003</v>
      </c>
      <c r="W1269" s="29">
        <f t="shared" si="292"/>
        <v>184.05171296296291</v>
      </c>
      <c r="X1269" s="29">
        <f t="shared" si="293"/>
        <v>54.535911111110551</v>
      </c>
      <c r="Y1269" s="29">
        <f t="shared" si="294"/>
        <v>1.1967602716049259</v>
      </c>
      <c r="Z1269" s="25"/>
      <c r="AA1269" s="29">
        <f t="shared" si="295"/>
        <v>3.121458667901249</v>
      </c>
      <c r="AB1269" s="25"/>
      <c r="AC1269" s="25">
        <f t="shared" si="296"/>
        <v>0</v>
      </c>
      <c r="AD1269" s="25"/>
      <c r="AE1269" s="29">
        <f t="shared" si="298"/>
        <v>4989.2932847802485</v>
      </c>
      <c r="AF1269" s="25"/>
      <c r="AG1269" s="29">
        <f t="shared" si="299"/>
        <v>2088.7871243654317</v>
      </c>
      <c r="AH1269" s="25"/>
      <c r="AI1269" s="29">
        <f t="shared" si="297"/>
        <v>1712.805441979654</v>
      </c>
    </row>
    <row r="1270" spans="2:35" x14ac:dyDescent="0.35">
      <c r="B1270" s="5" t="s">
        <v>1</v>
      </c>
      <c r="C1270" s="5">
        <v>1262</v>
      </c>
      <c r="D1270" s="5">
        <v>240</v>
      </c>
      <c r="E1270" s="4">
        <v>78.7</v>
      </c>
      <c r="F1270" s="1">
        <f t="shared" si="287"/>
        <v>-4.1666666666666269E-2</v>
      </c>
      <c r="G1270" s="1">
        <f t="shared" si="288"/>
        <v>-0.14999999999999858</v>
      </c>
      <c r="R1270">
        <f t="shared" si="289"/>
        <v>0</v>
      </c>
      <c r="S1270">
        <f t="shared" si="285"/>
        <v>78.7</v>
      </c>
      <c r="T1270" s="29">
        <f t="shared" si="290"/>
        <v>21.861111111111111</v>
      </c>
      <c r="U1270" s="29">
        <f t="shared" si="286"/>
        <v>-66.249999999999361</v>
      </c>
      <c r="V1270" s="29">
        <f t="shared" si="291"/>
        <v>187.17480000000003</v>
      </c>
      <c r="W1270" s="29">
        <f t="shared" si="292"/>
        <v>182.65650601851851</v>
      </c>
      <c r="X1270" s="29">
        <f t="shared" si="293"/>
        <v>142.78591111111177</v>
      </c>
      <c r="Y1270" s="29">
        <f t="shared" si="294"/>
        <v>3.121458667901249</v>
      </c>
      <c r="Z1270" s="25"/>
      <c r="AA1270" s="29">
        <f t="shared" si="295"/>
        <v>5.0525234827160217</v>
      </c>
      <c r="AB1270" s="25"/>
      <c r="AC1270" s="25">
        <f t="shared" si="296"/>
        <v>0</v>
      </c>
      <c r="AD1270" s="25"/>
      <c r="AE1270" s="29">
        <f t="shared" si="298"/>
        <v>4994.345808262965</v>
      </c>
      <c r="AF1270" s="25"/>
      <c r="AG1270" s="29">
        <f t="shared" si="299"/>
        <v>2088.7871243654317</v>
      </c>
      <c r="AH1270" s="25"/>
      <c r="AI1270" s="29">
        <f t="shared" si="297"/>
        <v>1712.805441979654</v>
      </c>
    </row>
    <row r="1271" spans="2:35" x14ac:dyDescent="0.35">
      <c r="B1271" s="5" t="s">
        <v>1</v>
      </c>
      <c r="C1271" s="5">
        <v>1263</v>
      </c>
      <c r="D1271" s="5">
        <v>241</v>
      </c>
      <c r="E1271" s="4">
        <v>78.7</v>
      </c>
      <c r="F1271" s="1">
        <f t="shared" si="287"/>
        <v>1.3888888888888099E-2</v>
      </c>
      <c r="G1271" s="1">
        <f t="shared" si="288"/>
        <v>4.9999999999997158E-2</v>
      </c>
      <c r="R1271">
        <f t="shared" si="289"/>
        <v>0</v>
      </c>
      <c r="S1271">
        <f t="shared" si="285"/>
        <v>78.7</v>
      </c>
      <c r="T1271" s="29">
        <f t="shared" si="290"/>
        <v>21.861111111111111</v>
      </c>
      <c r="U1271" s="29">
        <f t="shared" si="286"/>
        <v>22.083333333332078</v>
      </c>
      <c r="V1271" s="29">
        <f t="shared" si="291"/>
        <v>187.17480000000003</v>
      </c>
      <c r="W1271" s="29">
        <f t="shared" si="292"/>
        <v>182.65650601851851</v>
      </c>
      <c r="X1271" s="29">
        <f t="shared" si="293"/>
        <v>231.11924444444321</v>
      </c>
      <c r="Y1271" s="29">
        <f t="shared" si="294"/>
        <v>5.0525234827160217</v>
      </c>
      <c r="Z1271" s="25"/>
      <c r="AA1271" s="29">
        <f t="shared" si="295"/>
        <v>6.509690375308602</v>
      </c>
      <c r="AB1271" s="25"/>
      <c r="AC1271" s="25">
        <f t="shared" si="296"/>
        <v>0</v>
      </c>
      <c r="AD1271" s="25"/>
      <c r="AE1271" s="29">
        <f t="shared" si="298"/>
        <v>5000.8554986382733</v>
      </c>
      <c r="AF1271" s="25"/>
      <c r="AG1271" s="29">
        <f t="shared" si="299"/>
        <v>2088.7871243654317</v>
      </c>
      <c r="AH1271" s="25"/>
      <c r="AI1271" s="29">
        <f t="shared" si="297"/>
        <v>1712.805441979654</v>
      </c>
    </row>
    <row r="1272" spans="2:35" x14ac:dyDescent="0.35">
      <c r="B1272" s="5" t="s">
        <v>1</v>
      </c>
      <c r="C1272" s="5">
        <v>1264</v>
      </c>
      <c r="D1272" s="5">
        <v>242</v>
      </c>
      <c r="E1272" s="4">
        <v>78.8</v>
      </c>
      <c r="F1272" s="1">
        <f t="shared" si="287"/>
        <v>5.5555555555554373E-2</v>
      </c>
      <c r="G1272" s="1">
        <f t="shared" si="288"/>
        <v>0.19999999999999574</v>
      </c>
      <c r="R1272">
        <f t="shared" si="289"/>
        <v>0</v>
      </c>
      <c r="S1272">
        <f t="shared" si="285"/>
        <v>78.8</v>
      </c>
      <c r="T1272" s="29">
        <f t="shared" si="290"/>
        <v>21.888888888888889</v>
      </c>
      <c r="U1272" s="29">
        <f t="shared" si="286"/>
        <v>88.333333333331453</v>
      </c>
      <c r="V1272" s="29">
        <f t="shared" si="291"/>
        <v>187.17480000000003</v>
      </c>
      <c r="W1272" s="29">
        <f t="shared" si="292"/>
        <v>183.12098518518519</v>
      </c>
      <c r="X1272" s="29">
        <f t="shared" si="293"/>
        <v>297.39702222222036</v>
      </c>
      <c r="Y1272" s="29">
        <f t="shared" si="294"/>
        <v>6.509690375308602</v>
      </c>
      <c r="Z1272" s="25"/>
      <c r="AA1272" s="29">
        <f t="shared" si="295"/>
        <v>7.5067442938272038</v>
      </c>
      <c r="AB1272" s="25"/>
      <c r="AC1272" s="25">
        <f t="shared" si="296"/>
        <v>0</v>
      </c>
      <c r="AD1272" s="25"/>
      <c r="AE1272" s="29">
        <f t="shared" si="298"/>
        <v>5008.3622429321003</v>
      </c>
      <c r="AF1272" s="25"/>
      <c r="AG1272" s="29">
        <f t="shared" si="299"/>
        <v>2088.7871243654317</v>
      </c>
      <c r="AH1272" s="25"/>
      <c r="AI1272" s="29">
        <f t="shared" si="297"/>
        <v>1712.805441979654</v>
      </c>
    </row>
    <row r="1273" spans="2:35" x14ac:dyDescent="0.35">
      <c r="B1273" s="5" t="s">
        <v>1</v>
      </c>
      <c r="C1273" s="5">
        <v>1265</v>
      </c>
      <c r="D1273" s="5">
        <v>243</v>
      </c>
      <c r="E1273" s="4">
        <v>79.099999999999994</v>
      </c>
      <c r="F1273" s="1">
        <f t="shared" si="287"/>
        <v>8.3333333333334522E-2</v>
      </c>
      <c r="G1273" s="1">
        <f t="shared" si="288"/>
        <v>0.30000000000000426</v>
      </c>
      <c r="R1273">
        <f t="shared" si="289"/>
        <v>0</v>
      </c>
      <c r="S1273">
        <f t="shared" si="285"/>
        <v>79.099999999999994</v>
      </c>
      <c r="T1273" s="29">
        <f t="shared" si="290"/>
        <v>21.972222222222221</v>
      </c>
      <c r="U1273" s="29">
        <f t="shared" si="286"/>
        <v>132.5000000000019</v>
      </c>
      <c r="V1273" s="29">
        <f t="shared" si="291"/>
        <v>187.17480000000003</v>
      </c>
      <c r="W1273" s="29">
        <f t="shared" si="292"/>
        <v>184.51796157407404</v>
      </c>
      <c r="X1273" s="29">
        <f t="shared" si="293"/>
        <v>341.64702222222417</v>
      </c>
      <c r="Y1273" s="29">
        <f t="shared" si="294"/>
        <v>7.5067442938272038</v>
      </c>
      <c r="Z1273" s="25"/>
      <c r="AA1273" s="29">
        <f t="shared" si="295"/>
        <v>7.0499926567901259</v>
      </c>
      <c r="AB1273" s="25"/>
      <c r="AC1273" s="25">
        <f t="shared" si="296"/>
        <v>0</v>
      </c>
      <c r="AD1273" s="25"/>
      <c r="AE1273" s="29">
        <f t="shared" si="298"/>
        <v>5015.4122355888903</v>
      </c>
      <c r="AF1273" s="25"/>
      <c r="AG1273" s="29">
        <f t="shared" si="299"/>
        <v>2088.7871243654317</v>
      </c>
      <c r="AH1273" s="25"/>
      <c r="AI1273" s="29">
        <f t="shared" si="297"/>
        <v>1712.805441979654</v>
      </c>
    </row>
    <row r="1274" spans="2:35" x14ac:dyDescent="0.35">
      <c r="B1274" s="5" t="s">
        <v>1</v>
      </c>
      <c r="C1274" s="5">
        <v>1266</v>
      </c>
      <c r="D1274" s="5">
        <v>244</v>
      </c>
      <c r="E1274" s="4">
        <v>79.400000000000006</v>
      </c>
      <c r="F1274" s="1">
        <f t="shared" si="287"/>
        <v>6.9444444444444448E-2</v>
      </c>
      <c r="G1274" s="1">
        <f t="shared" si="288"/>
        <v>0.25</v>
      </c>
      <c r="R1274">
        <f t="shared" si="289"/>
        <v>0</v>
      </c>
      <c r="S1274">
        <f t="shared" si="285"/>
        <v>79.400000000000006</v>
      </c>
      <c r="T1274" s="29">
        <f t="shared" si="290"/>
        <v>22.055555555555557</v>
      </c>
      <c r="U1274" s="29">
        <f t="shared" si="286"/>
        <v>110.41666666666667</v>
      </c>
      <c r="V1274" s="29">
        <f t="shared" si="291"/>
        <v>187.17480000000003</v>
      </c>
      <c r="W1274" s="29">
        <f t="shared" si="292"/>
        <v>185.92024629629631</v>
      </c>
      <c r="X1274" s="29">
        <f t="shared" si="293"/>
        <v>319.64702222222229</v>
      </c>
      <c r="Y1274" s="29">
        <f t="shared" si="294"/>
        <v>7.0499926567901259</v>
      </c>
      <c r="Z1274" s="25"/>
      <c r="AA1274" s="29">
        <f t="shared" si="295"/>
        <v>6.5806921827160085</v>
      </c>
      <c r="AB1274" s="25"/>
      <c r="AC1274" s="25">
        <f t="shared" si="296"/>
        <v>0</v>
      </c>
      <c r="AD1274" s="25"/>
      <c r="AE1274" s="29">
        <f t="shared" si="298"/>
        <v>5021.9929277716064</v>
      </c>
      <c r="AF1274" s="25"/>
      <c r="AG1274" s="29">
        <f t="shared" si="299"/>
        <v>2088.7871243654317</v>
      </c>
      <c r="AH1274" s="25"/>
      <c r="AI1274" s="29">
        <f t="shared" si="297"/>
        <v>1712.805441979654</v>
      </c>
    </row>
    <row r="1275" spans="2:35" x14ac:dyDescent="0.35">
      <c r="B1275" s="5" t="s">
        <v>1</v>
      </c>
      <c r="C1275" s="5">
        <v>1267</v>
      </c>
      <c r="D1275" s="5">
        <v>245</v>
      </c>
      <c r="E1275" s="4">
        <v>79.599999999999994</v>
      </c>
      <c r="F1275" s="1">
        <f t="shared" si="287"/>
        <v>5.5555555555554373E-2</v>
      </c>
      <c r="G1275" s="1">
        <f t="shared" si="288"/>
        <v>0.19999999999999574</v>
      </c>
      <c r="R1275">
        <f t="shared" si="289"/>
        <v>0</v>
      </c>
      <c r="S1275">
        <f t="shared" si="285"/>
        <v>79.599999999999994</v>
      </c>
      <c r="T1275" s="29">
        <f t="shared" si="290"/>
        <v>22.111111111111111</v>
      </c>
      <c r="U1275" s="29">
        <f t="shared" si="286"/>
        <v>88.333333333331453</v>
      </c>
      <c r="V1275" s="29">
        <f t="shared" si="291"/>
        <v>187.17480000000003</v>
      </c>
      <c r="W1275" s="29">
        <f t="shared" si="292"/>
        <v>186.85805185185183</v>
      </c>
      <c r="X1275" s="29">
        <f t="shared" si="293"/>
        <v>297.61924444444259</v>
      </c>
      <c r="Y1275" s="29">
        <f t="shared" si="294"/>
        <v>6.5806921827160085</v>
      </c>
      <c r="Z1275" s="25"/>
      <c r="AA1275" s="29">
        <f t="shared" si="295"/>
        <v>5.6194302888889034</v>
      </c>
      <c r="AB1275" s="25"/>
      <c r="AC1275" s="25">
        <f t="shared" si="296"/>
        <v>0</v>
      </c>
      <c r="AD1275" s="25"/>
      <c r="AE1275" s="29">
        <f t="shared" si="298"/>
        <v>5027.6123580604954</v>
      </c>
      <c r="AF1275" s="25"/>
      <c r="AG1275" s="29">
        <f t="shared" si="299"/>
        <v>2088.7871243654317</v>
      </c>
      <c r="AH1275" s="25"/>
      <c r="AI1275" s="29">
        <f t="shared" si="297"/>
        <v>1712.805441979654</v>
      </c>
    </row>
    <row r="1276" spans="2:35" x14ac:dyDescent="0.35">
      <c r="B1276" s="5" t="s">
        <v>1</v>
      </c>
      <c r="C1276" s="5">
        <v>1268</v>
      </c>
      <c r="D1276" s="5">
        <v>246</v>
      </c>
      <c r="E1276" s="4">
        <v>79.8</v>
      </c>
      <c r="F1276" s="1">
        <f t="shared" si="287"/>
        <v>2.7777777777778172E-2</v>
      </c>
      <c r="G1276" s="1">
        <f t="shared" si="288"/>
        <v>0.10000000000000142</v>
      </c>
      <c r="R1276">
        <f t="shared" si="289"/>
        <v>0</v>
      </c>
      <c r="S1276">
        <f t="shared" si="285"/>
        <v>79.8</v>
      </c>
      <c r="T1276" s="29">
        <f t="shared" si="290"/>
        <v>22.166666666666664</v>
      </c>
      <c r="U1276" s="29">
        <f t="shared" si="286"/>
        <v>44.16666666666729</v>
      </c>
      <c r="V1276" s="29">
        <f t="shared" si="291"/>
        <v>187.17480000000003</v>
      </c>
      <c r="W1276" s="29">
        <f t="shared" si="292"/>
        <v>187.79821666666663</v>
      </c>
      <c r="X1276" s="29">
        <f t="shared" si="293"/>
        <v>253.508133333334</v>
      </c>
      <c r="Y1276" s="29">
        <f t="shared" si="294"/>
        <v>5.6194302888889034</v>
      </c>
      <c r="Z1276" s="25"/>
      <c r="AA1276" s="29">
        <f t="shared" si="295"/>
        <v>3.6613747333333198</v>
      </c>
      <c r="AB1276" s="25"/>
      <c r="AC1276" s="25">
        <f t="shared" si="296"/>
        <v>0</v>
      </c>
      <c r="AD1276" s="25"/>
      <c r="AE1276" s="29">
        <f t="shared" si="298"/>
        <v>5031.2737327938285</v>
      </c>
      <c r="AF1276" s="25"/>
      <c r="AG1276" s="29">
        <f t="shared" si="299"/>
        <v>2088.7871243654317</v>
      </c>
      <c r="AH1276" s="25"/>
      <c r="AI1276" s="29">
        <f t="shared" si="297"/>
        <v>1712.805441979654</v>
      </c>
    </row>
    <row r="1277" spans="2:35" x14ac:dyDescent="0.35">
      <c r="B1277" s="5" t="s">
        <v>1</v>
      </c>
      <c r="C1277" s="5">
        <v>1269</v>
      </c>
      <c r="D1277" s="5">
        <v>247</v>
      </c>
      <c r="E1277" s="4">
        <v>79.8</v>
      </c>
      <c r="F1277" s="1">
        <f t="shared" si="287"/>
        <v>-2.7777777777778172E-2</v>
      </c>
      <c r="G1277" s="1">
        <f t="shared" si="288"/>
        <v>-0.10000000000000142</v>
      </c>
      <c r="R1277">
        <f t="shared" si="289"/>
        <v>0</v>
      </c>
      <c r="S1277">
        <f t="shared" si="285"/>
        <v>79.8</v>
      </c>
      <c r="T1277" s="29">
        <f t="shared" si="290"/>
        <v>22.166666666666664</v>
      </c>
      <c r="U1277" s="29">
        <f t="shared" si="286"/>
        <v>-44.16666666666729</v>
      </c>
      <c r="V1277" s="29">
        <f t="shared" si="291"/>
        <v>187.17480000000003</v>
      </c>
      <c r="W1277" s="29">
        <f t="shared" si="292"/>
        <v>187.79821666666663</v>
      </c>
      <c r="X1277" s="29">
        <f t="shared" si="293"/>
        <v>165.17479999999941</v>
      </c>
      <c r="Y1277" s="29">
        <f t="shared" si="294"/>
        <v>3.6613747333333198</v>
      </c>
      <c r="Z1277" s="25"/>
      <c r="AA1277" s="29">
        <f t="shared" si="295"/>
        <v>2.186108849382717</v>
      </c>
      <c r="AB1277" s="25"/>
      <c r="AC1277" s="25">
        <f t="shared" si="296"/>
        <v>0</v>
      </c>
      <c r="AD1277" s="25"/>
      <c r="AE1277" s="29">
        <f t="shared" si="298"/>
        <v>5033.4598416432109</v>
      </c>
      <c r="AF1277" s="25"/>
      <c r="AG1277" s="29">
        <f t="shared" si="299"/>
        <v>2088.7871243654317</v>
      </c>
      <c r="AH1277" s="25"/>
      <c r="AI1277" s="29">
        <f t="shared" si="297"/>
        <v>1712.805441979654</v>
      </c>
    </row>
    <row r="1278" spans="2:35" x14ac:dyDescent="0.35">
      <c r="B1278" s="5" t="s">
        <v>1</v>
      </c>
      <c r="C1278" s="5">
        <v>1270</v>
      </c>
      <c r="D1278" s="5">
        <v>248</v>
      </c>
      <c r="E1278" s="4">
        <v>79.599999999999994</v>
      </c>
      <c r="F1278" s="1">
        <f t="shared" si="287"/>
        <v>-6.9444444444444448E-2</v>
      </c>
      <c r="G1278" s="1">
        <f t="shared" si="288"/>
        <v>-0.25</v>
      </c>
      <c r="R1278">
        <f t="shared" si="289"/>
        <v>0</v>
      </c>
      <c r="S1278">
        <f t="shared" si="285"/>
        <v>79.599999999999994</v>
      </c>
      <c r="T1278" s="29">
        <f t="shared" si="290"/>
        <v>22.111111111111111</v>
      </c>
      <c r="U1278" s="29">
        <f t="shared" si="286"/>
        <v>-110.41666666666667</v>
      </c>
      <c r="V1278" s="29">
        <f t="shared" si="291"/>
        <v>187.17480000000003</v>
      </c>
      <c r="W1278" s="29">
        <f t="shared" si="292"/>
        <v>186.85805185185183</v>
      </c>
      <c r="X1278" s="29">
        <f t="shared" si="293"/>
        <v>98.869244444444476</v>
      </c>
      <c r="Y1278" s="29">
        <f t="shared" si="294"/>
        <v>2.186108849382717</v>
      </c>
      <c r="Z1278" s="25"/>
      <c r="AA1278" s="29">
        <f t="shared" si="295"/>
        <v>1.2031405790124015</v>
      </c>
      <c r="AB1278" s="25"/>
      <c r="AC1278" s="25">
        <f t="shared" si="296"/>
        <v>0</v>
      </c>
      <c r="AD1278" s="25"/>
      <c r="AE1278" s="29">
        <f t="shared" si="298"/>
        <v>5034.662982222223</v>
      </c>
      <c r="AF1278" s="25"/>
      <c r="AG1278" s="29">
        <f t="shared" si="299"/>
        <v>2088.7871243654317</v>
      </c>
      <c r="AH1278" s="25"/>
      <c r="AI1278" s="29">
        <f t="shared" si="297"/>
        <v>1712.805441979654</v>
      </c>
    </row>
    <row r="1279" spans="2:35" x14ac:dyDescent="0.35">
      <c r="B1279" s="5" t="s">
        <v>1</v>
      </c>
      <c r="C1279" s="5">
        <v>1271</v>
      </c>
      <c r="D1279" s="5">
        <v>249</v>
      </c>
      <c r="E1279" s="4">
        <v>79.3</v>
      </c>
      <c r="F1279" s="1">
        <f t="shared" si="287"/>
        <v>-9.7222222222220642E-2</v>
      </c>
      <c r="G1279" s="1">
        <f t="shared" si="288"/>
        <v>-0.34999999999999432</v>
      </c>
      <c r="R1279">
        <f t="shared" si="289"/>
        <v>0</v>
      </c>
      <c r="S1279">
        <f t="shared" si="285"/>
        <v>79.3</v>
      </c>
      <c r="T1279" s="29">
        <f t="shared" si="290"/>
        <v>22.027777777777775</v>
      </c>
      <c r="U1279" s="29">
        <f t="shared" si="286"/>
        <v>-154.58333333333081</v>
      </c>
      <c r="V1279" s="29">
        <f t="shared" si="291"/>
        <v>187.17480000000003</v>
      </c>
      <c r="W1279" s="29">
        <f t="shared" si="292"/>
        <v>185.45222824074071</v>
      </c>
      <c r="X1279" s="29">
        <f t="shared" si="293"/>
        <v>54.619244444446991</v>
      </c>
      <c r="Y1279" s="29">
        <f t="shared" si="294"/>
        <v>1.2031405790124015</v>
      </c>
      <c r="Z1279" s="25"/>
      <c r="AA1279" s="29">
        <f t="shared" si="295"/>
        <v>0.71064353333334784</v>
      </c>
      <c r="AB1279" s="25"/>
      <c r="AC1279" s="25">
        <f t="shared" si="296"/>
        <v>0</v>
      </c>
      <c r="AD1279" s="25"/>
      <c r="AE1279" s="29">
        <f t="shared" si="298"/>
        <v>5035.3736257555565</v>
      </c>
      <c r="AF1279" s="25"/>
      <c r="AG1279" s="29">
        <f t="shared" si="299"/>
        <v>2088.7871243654317</v>
      </c>
      <c r="AH1279" s="25"/>
      <c r="AI1279" s="29">
        <f t="shared" si="297"/>
        <v>1712.805441979654</v>
      </c>
    </row>
    <row r="1280" spans="2:35" x14ac:dyDescent="0.35">
      <c r="B1280" s="5" t="s">
        <v>1</v>
      </c>
      <c r="C1280" s="5">
        <v>1272</v>
      </c>
      <c r="D1280" s="5">
        <v>250</v>
      </c>
      <c r="E1280" s="4">
        <v>78.900000000000006</v>
      </c>
      <c r="F1280" s="1">
        <f t="shared" si="287"/>
        <v>-0.11111111111111072</v>
      </c>
      <c r="G1280" s="1">
        <f t="shared" si="288"/>
        <v>-0.39999999999999858</v>
      </c>
      <c r="R1280">
        <f t="shared" si="289"/>
        <v>0</v>
      </c>
      <c r="S1280">
        <f t="shared" si="285"/>
        <v>78.900000000000006</v>
      </c>
      <c r="T1280" s="29">
        <f t="shared" si="290"/>
        <v>21.916666666666668</v>
      </c>
      <c r="U1280" s="29">
        <f t="shared" si="286"/>
        <v>-176.66666666666603</v>
      </c>
      <c r="V1280" s="29">
        <f t="shared" si="291"/>
        <v>187.17480000000003</v>
      </c>
      <c r="W1280" s="29">
        <f t="shared" si="292"/>
        <v>183.58605416666668</v>
      </c>
      <c r="X1280" s="29">
        <f t="shared" si="293"/>
        <v>32.424800000000658</v>
      </c>
      <c r="Y1280" s="29">
        <f t="shared" si="294"/>
        <v>0.71064353333334784</v>
      </c>
      <c r="Z1280" s="25"/>
      <c r="AA1280" s="29">
        <f t="shared" si="295"/>
        <v>1.1861572901234441</v>
      </c>
      <c r="AB1280" s="25"/>
      <c r="AC1280" s="25">
        <f t="shared" si="296"/>
        <v>0</v>
      </c>
      <c r="AD1280" s="25"/>
      <c r="AE1280" s="29">
        <f t="shared" si="298"/>
        <v>5036.55978304568</v>
      </c>
      <c r="AF1280" s="25"/>
      <c r="AG1280" s="29">
        <f t="shared" si="299"/>
        <v>2088.7871243654317</v>
      </c>
      <c r="AH1280" s="25"/>
      <c r="AI1280" s="29">
        <f t="shared" si="297"/>
        <v>1712.805441979654</v>
      </c>
    </row>
    <row r="1281" spans="2:35" x14ac:dyDescent="0.35">
      <c r="B1281" s="5" t="s">
        <v>1</v>
      </c>
      <c r="C1281" s="5">
        <v>1273</v>
      </c>
      <c r="D1281" s="5">
        <v>251</v>
      </c>
      <c r="E1281" s="4">
        <v>78.5</v>
      </c>
      <c r="F1281" s="1">
        <f t="shared" si="287"/>
        <v>-9.7222222222222612E-2</v>
      </c>
      <c r="G1281" s="1">
        <f t="shared" si="288"/>
        <v>-0.35000000000000142</v>
      </c>
      <c r="R1281">
        <f t="shared" si="289"/>
        <v>0</v>
      </c>
      <c r="S1281">
        <f t="shared" si="285"/>
        <v>78.5</v>
      </c>
      <c r="T1281" s="29">
        <f t="shared" si="290"/>
        <v>21.805555555555554</v>
      </c>
      <c r="U1281" s="29">
        <f t="shared" si="286"/>
        <v>-154.58333333333394</v>
      </c>
      <c r="V1281" s="29">
        <f t="shared" si="291"/>
        <v>187.17480000000003</v>
      </c>
      <c r="W1281" s="29">
        <f t="shared" si="292"/>
        <v>181.72931712962961</v>
      </c>
      <c r="X1281" s="29">
        <f t="shared" si="293"/>
        <v>54.397022222221636</v>
      </c>
      <c r="Y1281" s="29">
        <f t="shared" si="294"/>
        <v>1.1861572901234441</v>
      </c>
      <c r="Z1281" s="25"/>
      <c r="AA1281" s="29">
        <f t="shared" si="295"/>
        <v>1.6595130938271891</v>
      </c>
      <c r="AB1281" s="25"/>
      <c r="AC1281" s="25">
        <f t="shared" si="296"/>
        <v>0</v>
      </c>
      <c r="AD1281" s="25"/>
      <c r="AE1281" s="29">
        <f t="shared" si="298"/>
        <v>5038.2192961395076</v>
      </c>
      <c r="AF1281" s="25"/>
      <c r="AG1281" s="29">
        <f t="shared" si="299"/>
        <v>2088.7871243654317</v>
      </c>
      <c r="AH1281" s="25"/>
      <c r="AI1281" s="29">
        <f t="shared" si="297"/>
        <v>1712.805441979654</v>
      </c>
    </row>
    <row r="1282" spans="2:35" x14ac:dyDescent="0.35">
      <c r="B1282" s="5" t="s">
        <v>1</v>
      </c>
      <c r="C1282" s="5">
        <v>1274</v>
      </c>
      <c r="D1282" s="5">
        <v>252</v>
      </c>
      <c r="E1282" s="4">
        <v>78.2</v>
      </c>
      <c r="F1282" s="1">
        <f t="shared" si="287"/>
        <v>-8.3333333333332538E-2</v>
      </c>
      <c r="G1282" s="1">
        <f t="shared" si="288"/>
        <v>-0.29999999999999716</v>
      </c>
      <c r="R1282">
        <f t="shared" si="289"/>
        <v>0</v>
      </c>
      <c r="S1282">
        <f t="shared" si="285"/>
        <v>78.2</v>
      </c>
      <c r="T1282" s="29">
        <f t="shared" si="290"/>
        <v>21.722222222222221</v>
      </c>
      <c r="U1282" s="29">
        <f t="shared" si="286"/>
        <v>-132.49999999999872</v>
      </c>
      <c r="V1282" s="29">
        <f t="shared" si="291"/>
        <v>187.17480000000003</v>
      </c>
      <c r="W1282" s="29">
        <f t="shared" si="292"/>
        <v>180.3429574074074</v>
      </c>
      <c r="X1282" s="29">
        <f t="shared" si="293"/>
        <v>76.397022222223541</v>
      </c>
      <c r="Y1282" s="29">
        <f t="shared" si="294"/>
        <v>1.6595130938271891</v>
      </c>
      <c r="Z1282" s="25"/>
      <c r="AA1282" s="29">
        <f t="shared" si="295"/>
        <v>2.1292022308641982</v>
      </c>
      <c r="AB1282" s="25"/>
      <c r="AC1282" s="25">
        <f t="shared" si="296"/>
        <v>0</v>
      </c>
      <c r="AD1282" s="25"/>
      <c r="AE1282" s="29">
        <f t="shared" si="298"/>
        <v>5040.348498370372</v>
      </c>
      <c r="AF1282" s="25"/>
      <c r="AG1282" s="29">
        <f t="shared" si="299"/>
        <v>2088.7871243654317</v>
      </c>
      <c r="AH1282" s="25"/>
      <c r="AI1282" s="29">
        <f t="shared" si="297"/>
        <v>1712.805441979654</v>
      </c>
    </row>
    <row r="1283" spans="2:35" x14ac:dyDescent="0.35">
      <c r="B1283" s="5" t="s">
        <v>1</v>
      </c>
      <c r="C1283" s="5">
        <v>1275</v>
      </c>
      <c r="D1283" s="5">
        <v>253</v>
      </c>
      <c r="E1283" s="4">
        <v>77.900000000000006</v>
      </c>
      <c r="F1283" s="1">
        <f t="shared" si="287"/>
        <v>-6.9444444444444448E-2</v>
      </c>
      <c r="G1283" s="1">
        <f t="shared" si="288"/>
        <v>-0.25</v>
      </c>
      <c r="R1283">
        <f t="shared" si="289"/>
        <v>0</v>
      </c>
      <c r="S1283">
        <f t="shared" si="285"/>
        <v>77.900000000000006</v>
      </c>
      <c r="T1283" s="29">
        <f t="shared" si="290"/>
        <v>21.638888888888889</v>
      </c>
      <c r="U1283" s="29">
        <f t="shared" si="286"/>
        <v>-110.41666666666667</v>
      </c>
      <c r="V1283" s="29">
        <f t="shared" si="291"/>
        <v>187.17480000000003</v>
      </c>
      <c r="W1283" s="29">
        <f t="shared" si="292"/>
        <v>178.96190601851853</v>
      </c>
      <c r="X1283" s="29">
        <f t="shared" si="293"/>
        <v>98.397022222222247</v>
      </c>
      <c r="Y1283" s="29">
        <f t="shared" si="294"/>
        <v>2.1292022308641982</v>
      </c>
      <c r="Z1283" s="25"/>
      <c r="AA1283" s="29">
        <f t="shared" si="295"/>
        <v>3.5524324888888761</v>
      </c>
      <c r="AB1283" s="25"/>
      <c r="AC1283" s="25">
        <f t="shared" si="296"/>
        <v>0</v>
      </c>
      <c r="AD1283" s="25"/>
      <c r="AE1283" s="29">
        <f t="shared" si="298"/>
        <v>5043.9009308592613</v>
      </c>
      <c r="AF1283" s="25"/>
      <c r="AG1283" s="29">
        <f t="shared" si="299"/>
        <v>2088.7871243654317</v>
      </c>
      <c r="AH1283" s="25"/>
      <c r="AI1283" s="29">
        <f t="shared" si="297"/>
        <v>1712.805441979654</v>
      </c>
    </row>
    <row r="1284" spans="2:35" x14ac:dyDescent="0.35">
      <c r="B1284" s="5" t="s">
        <v>1</v>
      </c>
      <c r="C1284" s="5">
        <v>1276</v>
      </c>
      <c r="D1284" s="5">
        <v>254</v>
      </c>
      <c r="E1284" s="4">
        <v>77.7</v>
      </c>
      <c r="F1284" s="1">
        <f t="shared" si="287"/>
        <v>-2.7777777777778172E-2</v>
      </c>
      <c r="G1284" s="1">
        <f t="shared" si="288"/>
        <v>-0.10000000000000142</v>
      </c>
      <c r="R1284">
        <f t="shared" si="289"/>
        <v>0</v>
      </c>
      <c r="S1284">
        <f t="shared" si="285"/>
        <v>77.7</v>
      </c>
      <c r="T1284" s="29">
        <f t="shared" si="290"/>
        <v>21.583333333333332</v>
      </c>
      <c r="U1284" s="29">
        <f t="shared" si="286"/>
        <v>-44.16666666666729</v>
      </c>
      <c r="V1284" s="29">
        <f t="shared" si="291"/>
        <v>187.17480000000003</v>
      </c>
      <c r="W1284" s="29">
        <f t="shared" si="292"/>
        <v>178.04415416666663</v>
      </c>
      <c r="X1284" s="29">
        <f t="shared" si="293"/>
        <v>164.59146666666607</v>
      </c>
      <c r="Y1284" s="29">
        <f t="shared" si="294"/>
        <v>3.5524324888888761</v>
      </c>
      <c r="Z1284" s="25"/>
      <c r="AA1284" s="29">
        <f t="shared" si="295"/>
        <v>4.9823283222221955</v>
      </c>
      <c r="AB1284" s="25"/>
      <c r="AC1284" s="25">
        <f t="shared" si="296"/>
        <v>0</v>
      </c>
      <c r="AD1284" s="25"/>
      <c r="AE1284" s="29">
        <f t="shared" si="298"/>
        <v>5048.8832591814835</v>
      </c>
      <c r="AF1284" s="25"/>
      <c r="AG1284" s="29">
        <f t="shared" si="299"/>
        <v>2088.7871243654317</v>
      </c>
      <c r="AH1284" s="25"/>
      <c r="AI1284" s="29">
        <f t="shared" si="297"/>
        <v>1712.805441979654</v>
      </c>
    </row>
    <row r="1285" spans="2:35" x14ac:dyDescent="0.35">
      <c r="B1285" s="5" t="s">
        <v>1</v>
      </c>
      <c r="C1285" s="5">
        <v>1277</v>
      </c>
      <c r="D1285" s="5">
        <v>255</v>
      </c>
      <c r="E1285" s="4">
        <v>77.7</v>
      </c>
      <c r="F1285" s="1">
        <f t="shared" si="287"/>
        <v>1.3888888888888099E-2</v>
      </c>
      <c r="G1285" s="1">
        <f t="shared" si="288"/>
        <v>4.9999999999997158E-2</v>
      </c>
      <c r="R1285">
        <f t="shared" si="289"/>
        <v>0</v>
      </c>
      <c r="S1285">
        <f t="shared" si="285"/>
        <v>77.7</v>
      </c>
      <c r="T1285" s="29">
        <f t="shared" si="290"/>
        <v>21.583333333333332</v>
      </c>
      <c r="U1285" s="29">
        <f t="shared" si="286"/>
        <v>22.083333333332078</v>
      </c>
      <c r="V1285" s="29">
        <f t="shared" si="291"/>
        <v>187.17480000000003</v>
      </c>
      <c r="W1285" s="29">
        <f t="shared" si="292"/>
        <v>178.04415416666663</v>
      </c>
      <c r="X1285" s="29">
        <f t="shared" si="293"/>
        <v>230.84146666666544</v>
      </c>
      <c r="Y1285" s="29">
        <f t="shared" si="294"/>
        <v>4.9823283222221955</v>
      </c>
      <c r="Z1285" s="25"/>
      <c r="AA1285" s="29">
        <f t="shared" si="295"/>
        <v>5.4665862641975442</v>
      </c>
      <c r="AB1285" s="25"/>
      <c r="AC1285" s="25">
        <f t="shared" si="296"/>
        <v>0</v>
      </c>
      <c r="AD1285" s="25"/>
      <c r="AE1285" s="29">
        <f t="shared" si="298"/>
        <v>5054.3498454456812</v>
      </c>
      <c r="AF1285" s="25"/>
      <c r="AG1285" s="29">
        <f t="shared" si="299"/>
        <v>2088.7871243654317</v>
      </c>
      <c r="AH1285" s="25"/>
      <c r="AI1285" s="29">
        <f t="shared" si="297"/>
        <v>1712.805441979654</v>
      </c>
    </row>
    <row r="1286" spans="2:35" x14ac:dyDescent="0.35">
      <c r="B1286" s="5" t="s">
        <v>1</v>
      </c>
      <c r="C1286" s="5">
        <v>1278</v>
      </c>
      <c r="D1286" s="5">
        <v>256</v>
      </c>
      <c r="E1286" s="4">
        <v>77.8</v>
      </c>
      <c r="F1286" s="1">
        <f t="shared" si="287"/>
        <v>2.7777777777778172E-2</v>
      </c>
      <c r="G1286" s="1">
        <f t="shared" si="288"/>
        <v>0.10000000000000142</v>
      </c>
      <c r="R1286">
        <f t="shared" si="289"/>
        <v>0</v>
      </c>
      <c r="S1286">
        <f t="shared" si="285"/>
        <v>77.8</v>
      </c>
      <c r="T1286" s="29">
        <f t="shared" si="290"/>
        <v>21.611111111111111</v>
      </c>
      <c r="U1286" s="29">
        <f t="shared" si="286"/>
        <v>44.16666666666729</v>
      </c>
      <c r="V1286" s="29">
        <f t="shared" si="291"/>
        <v>187.17480000000003</v>
      </c>
      <c r="W1286" s="29">
        <f t="shared" si="292"/>
        <v>178.50273518518517</v>
      </c>
      <c r="X1286" s="29">
        <f t="shared" si="293"/>
        <v>252.95257777777843</v>
      </c>
      <c r="Y1286" s="29">
        <f t="shared" si="294"/>
        <v>5.4665862641975442</v>
      </c>
      <c r="Z1286" s="25"/>
      <c r="AA1286" s="29">
        <f t="shared" si="295"/>
        <v>5.9520726012345548</v>
      </c>
      <c r="AB1286" s="25"/>
      <c r="AC1286" s="25">
        <f t="shared" si="296"/>
        <v>0</v>
      </c>
      <c r="AD1286" s="25"/>
      <c r="AE1286" s="29">
        <f t="shared" si="298"/>
        <v>5060.3019180469155</v>
      </c>
      <c r="AF1286" s="25"/>
      <c r="AG1286" s="29">
        <f t="shared" si="299"/>
        <v>2088.7871243654317</v>
      </c>
      <c r="AH1286" s="25"/>
      <c r="AI1286" s="29">
        <f t="shared" si="297"/>
        <v>1712.805441979654</v>
      </c>
    </row>
    <row r="1287" spans="2:35" x14ac:dyDescent="0.35">
      <c r="B1287" s="5" t="s">
        <v>1</v>
      </c>
      <c r="C1287" s="5">
        <v>1279</v>
      </c>
      <c r="D1287" s="5">
        <v>257</v>
      </c>
      <c r="E1287" s="4">
        <v>77.900000000000006</v>
      </c>
      <c r="F1287" s="1">
        <f t="shared" si="287"/>
        <v>4.1666666666666269E-2</v>
      </c>
      <c r="G1287" s="1">
        <f t="shared" si="288"/>
        <v>0.14999999999999858</v>
      </c>
      <c r="R1287">
        <f t="shared" si="289"/>
        <v>0</v>
      </c>
      <c r="S1287">
        <f t="shared" si="285"/>
        <v>77.900000000000006</v>
      </c>
      <c r="T1287" s="29">
        <f t="shared" si="290"/>
        <v>21.638888888888889</v>
      </c>
      <c r="U1287" s="29">
        <f t="shared" si="286"/>
        <v>66.249999999999361</v>
      </c>
      <c r="V1287" s="29">
        <f t="shared" si="291"/>
        <v>187.17480000000003</v>
      </c>
      <c r="W1287" s="29">
        <f t="shared" si="292"/>
        <v>178.96190601851853</v>
      </c>
      <c r="X1287" s="29">
        <f t="shared" si="293"/>
        <v>275.06368888888829</v>
      </c>
      <c r="Y1287" s="29">
        <f t="shared" si="294"/>
        <v>5.9520726012345548</v>
      </c>
      <c r="Z1287" s="25"/>
      <c r="AA1287" s="29">
        <f t="shared" si="295"/>
        <v>6.4476448123456374</v>
      </c>
      <c r="AB1287" s="25"/>
      <c r="AC1287" s="25">
        <f t="shared" si="296"/>
        <v>0</v>
      </c>
      <c r="AD1287" s="25"/>
      <c r="AE1287" s="29">
        <f t="shared" si="298"/>
        <v>5066.7495628592615</v>
      </c>
      <c r="AF1287" s="25"/>
      <c r="AG1287" s="29">
        <f t="shared" si="299"/>
        <v>2088.7871243654317</v>
      </c>
      <c r="AH1287" s="25"/>
      <c r="AI1287" s="29">
        <f t="shared" si="297"/>
        <v>1712.805441979654</v>
      </c>
    </row>
    <row r="1288" spans="2:35" x14ac:dyDescent="0.35">
      <c r="B1288" s="5" t="s">
        <v>1</v>
      </c>
      <c r="C1288" s="5">
        <v>1280</v>
      </c>
      <c r="D1288" s="5">
        <v>258</v>
      </c>
      <c r="E1288" s="4">
        <v>78.099999999999994</v>
      </c>
      <c r="F1288" s="1">
        <f t="shared" si="287"/>
        <v>5.5555555555554373E-2</v>
      </c>
      <c r="G1288" s="1">
        <f t="shared" si="288"/>
        <v>0.19999999999999574</v>
      </c>
      <c r="R1288">
        <f t="shared" si="289"/>
        <v>0</v>
      </c>
      <c r="S1288">
        <f t="shared" ref="S1288:S1351" si="300">IF(R1288=1,"",E1288)</f>
        <v>78.099999999999994</v>
      </c>
      <c r="T1288" s="29">
        <f t="shared" si="290"/>
        <v>21.694444444444443</v>
      </c>
      <c r="U1288" s="29">
        <f t="shared" ref="U1288:U1351" si="301">$L$1*F1288</f>
        <v>88.333333333331453</v>
      </c>
      <c r="V1288" s="29">
        <f t="shared" si="291"/>
        <v>187.17480000000003</v>
      </c>
      <c r="W1288" s="29">
        <f t="shared" si="292"/>
        <v>179.88201712962962</v>
      </c>
      <c r="X1288" s="29">
        <f t="shared" si="293"/>
        <v>297.2025777777759</v>
      </c>
      <c r="Y1288" s="29">
        <f t="shared" si="294"/>
        <v>6.4476448123456374</v>
      </c>
      <c r="Z1288" s="25"/>
      <c r="AA1288" s="29">
        <f t="shared" si="295"/>
        <v>5.5047394000000143</v>
      </c>
      <c r="AB1288" s="25"/>
      <c r="AC1288" s="25">
        <f t="shared" si="296"/>
        <v>0</v>
      </c>
      <c r="AD1288" s="25"/>
      <c r="AE1288" s="29">
        <f t="shared" si="298"/>
        <v>5072.2543022592617</v>
      </c>
      <c r="AF1288" s="25"/>
      <c r="AG1288" s="29">
        <f t="shared" si="299"/>
        <v>2088.7871243654317</v>
      </c>
      <c r="AH1288" s="25"/>
      <c r="AI1288" s="29">
        <f t="shared" si="297"/>
        <v>1712.805441979654</v>
      </c>
    </row>
    <row r="1289" spans="2:35" x14ac:dyDescent="0.35">
      <c r="B1289" s="5" t="s">
        <v>1</v>
      </c>
      <c r="C1289" s="5">
        <v>1281</v>
      </c>
      <c r="D1289" s="5">
        <v>259</v>
      </c>
      <c r="E1289" s="4">
        <v>78.3</v>
      </c>
      <c r="F1289" s="1">
        <f t="shared" ref="F1289:F1352" si="302">($E1290-$E1288)/2/3.6</f>
        <v>2.7777777777778172E-2</v>
      </c>
      <c r="G1289" s="1">
        <f t="shared" ref="G1289:G1352" si="303">($E1290-$E1288)/2</f>
        <v>0.10000000000000142</v>
      </c>
      <c r="R1289">
        <f t="shared" ref="R1289:R1352" si="304">IF(E1289&lt;1,1,0)</f>
        <v>0</v>
      </c>
      <c r="S1289">
        <f t="shared" si="300"/>
        <v>78.3</v>
      </c>
      <c r="T1289" s="29">
        <f t="shared" ref="T1289:T1352" si="305">E1289/3.6</f>
        <v>21.75</v>
      </c>
      <c r="U1289" s="29">
        <f t="shared" si="301"/>
        <v>44.16666666666729</v>
      </c>
      <c r="V1289" s="29">
        <f t="shared" ref="V1289:V1352" si="306">$L$4*$L$1*$L$5</f>
        <v>187.17480000000003</v>
      </c>
      <c r="W1289" s="29">
        <f t="shared" ref="W1289:W1352" si="307">0.5*1.225*$L$2*$L$3*(T1289^2)</f>
        <v>180.80448749999999</v>
      </c>
      <c r="X1289" s="29">
        <f t="shared" ref="X1289:X1352" si="308">T1289+U1289+V1289</f>
        <v>253.09146666666732</v>
      </c>
      <c r="Y1289" s="29">
        <f t="shared" ref="Y1289:Y1352" si="309">(X1289*T1289)/1000</f>
        <v>5.5047394000000143</v>
      </c>
      <c r="Z1289" s="25"/>
      <c r="AA1289" s="29">
        <f t="shared" ref="AA1289:AA1352" si="310">IF(X1289&gt;0,(X1290*T1290)/1000,0)</f>
        <v>5.0244269000000417</v>
      </c>
      <c r="AB1289" s="25"/>
      <c r="AC1289" s="25">
        <f t="shared" ref="AC1289:AC1352" si="311">IF(X1289 &lt; 0,(X1289*T1290)/1000,0)</f>
        <v>0</v>
      </c>
      <c r="AD1289" s="25"/>
      <c r="AE1289" s="29">
        <f t="shared" si="298"/>
        <v>5077.2787291592622</v>
      </c>
      <c r="AF1289" s="25"/>
      <c r="AG1289" s="29">
        <f t="shared" si="299"/>
        <v>2088.7871243654317</v>
      </c>
      <c r="AH1289" s="25"/>
      <c r="AI1289" s="29">
        <f t="shared" ref="AI1289:AI1352" si="312">AG1289*0.82</f>
        <v>1712.805441979654</v>
      </c>
    </row>
    <row r="1290" spans="2:35" x14ac:dyDescent="0.35">
      <c r="B1290" s="5" t="s">
        <v>1</v>
      </c>
      <c r="C1290" s="5">
        <v>1282</v>
      </c>
      <c r="D1290" s="5">
        <v>260</v>
      </c>
      <c r="E1290" s="4">
        <v>78.3</v>
      </c>
      <c r="F1290" s="1">
        <f t="shared" si="302"/>
        <v>1.3888888888890073E-2</v>
      </c>
      <c r="G1290" s="1">
        <f t="shared" si="303"/>
        <v>5.0000000000004263E-2</v>
      </c>
      <c r="R1290">
        <f t="shared" si="304"/>
        <v>0</v>
      </c>
      <c r="S1290">
        <f t="shared" si="300"/>
        <v>78.3</v>
      </c>
      <c r="T1290" s="29">
        <f t="shared" si="305"/>
        <v>21.75</v>
      </c>
      <c r="U1290" s="29">
        <f t="shared" si="301"/>
        <v>22.083333333335215</v>
      </c>
      <c r="V1290" s="29">
        <f t="shared" si="306"/>
        <v>187.17480000000003</v>
      </c>
      <c r="W1290" s="29">
        <f t="shared" si="307"/>
        <v>180.80448749999999</v>
      </c>
      <c r="X1290" s="29">
        <f t="shared" si="308"/>
        <v>231.00813333333525</v>
      </c>
      <c r="Y1290" s="29">
        <f t="shared" si="309"/>
        <v>5.0244269000000417</v>
      </c>
      <c r="Z1290" s="25"/>
      <c r="AA1290" s="29">
        <f t="shared" si="310"/>
        <v>5.0314487308642395</v>
      </c>
      <c r="AB1290" s="25"/>
      <c r="AC1290" s="25">
        <f t="shared" si="311"/>
        <v>0</v>
      </c>
      <c r="AD1290" s="25"/>
      <c r="AE1290" s="29">
        <f t="shared" ref="AE1290:AE1353" si="313">AE1289+AA1290</f>
        <v>5082.3101778901264</v>
      </c>
      <c r="AF1290" s="25"/>
      <c r="AG1290" s="29">
        <f t="shared" ref="AG1290:AG1353" si="314">AG1289+ABS(AC1290)</f>
        <v>2088.7871243654317</v>
      </c>
      <c r="AH1290" s="25"/>
      <c r="AI1290" s="29">
        <f t="shared" si="312"/>
        <v>1712.805441979654</v>
      </c>
    </row>
    <row r="1291" spans="2:35" x14ac:dyDescent="0.35">
      <c r="B1291" s="5" t="s">
        <v>1</v>
      </c>
      <c r="C1291" s="5">
        <v>1283</v>
      </c>
      <c r="D1291" s="5">
        <v>261</v>
      </c>
      <c r="E1291" s="4">
        <v>78.400000000000006</v>
      </c>
      <c r="F1291" s="1">
        <f t="shared" si="302"/>
        <v>1.3888888888890073E-2</v>
      </c>
      <c r="G1291" s="1">
        <f t="shared" si="303"/>
        <v>5.0000000000004263E-2</v>
      </c>
      <c r="R1291">
        <f t="shared" si="304"/>
        <v>0</v>
      </c>
      <c r="S1291">
        <f t="shared" si="300"/>
        <v>78.400000000000006</v>
      </c>
      <c r="T1291" s="29">
        <f t="shared" si="305"/>
        <v>21.777777777777779</v>
      </c>
      <c r="U1291" s="29">
        <f t="shared" si="301"/>
        <v>22.083333333335215</v>
      </c>
      <c r="V1291" s="29">
        <f t="shared" si="306"/>
        <v>187.17480000000003</v>
      </c>
      <c r="W1291" s="29">
        <f t="shared" si="307"/>
        <v>181.26660740740741</v>
      </c>
      <c r="X1291" s="29">
        <f t="shared" si="308"/>
        <v>231.03591111111302</v>
      </c>
      <c r="Y1291" s="29">
        <f t="shared" si="309"/>
        <v>5.0314487308642395</v>
      </c>
      <c r="Z1291" s="25"/>
      <c r="AA1291" s="29">
        <f t="shared" si="310"/>
        <v>4.5505228049382724</v>
      </c>
      <c r="AB1291" s="25"/>
      <c r="AC1291" s="25">
        <f t="shared" si="311"/>
        <v>0</v>
      </c>
      <c r="AD1291" s="25"/>
      <c r="AE1291" s="29">
        <f t="shared" si="313"/>
        <v>5086.8607006950642</v>
      </c>
      <c r="AF1291" s="25"/>
      <c r="AG1291" s="29">
        <f t="shared" si="314"/>
        <v>2088.7871243654317</v>
      </c>
      <c r="AH1291" s="25"/>
      <c r="AI1291" s="29">
        <f t="shared" si="312"/>
        <v>1712.805441979654</v>
      </c>
    </row>
    <row r="1292" spans="2:35" x14ac:dyDescent="0.35">
      <c r="B1292" s="5" t="s">
        <v>1</v>
      </c>
      <c r="C1292" s="5">
        <v>1284</v>
      </c>
      <c r="D1292" s="5">
        <v>262</v>
      </c>
      <c r="E1292" s="4">
        <v>78.400000000000006</v>
      </c>
      <c r="F1292" s="1">
        <f t="shared" si="302"/>
        <v>0</v>
      </c>
      <c r="G1292" s="1">
        <f t="shared" si="303"/>
        <v>0</v>
      </c>
      <c r="R1292">
        <f t="shared" si="304"/>
        <v>0</v>
      </c>
      <c r="S1292">
        <f t="shared" si="300"/>
        <v>78.400000000000006</v>
      </c>
      <c r="T1292" s="29">
        <f t="shared" si="305"/>
        <v>21.777777777777779</v>
      </c>
      <c r="U1292" s="29">
        <f t="shared" si="301"/>
        <v>0</v>
      </c>
      <c r="V1292" s="29">
        <f t="shared" si="306"/>
        <v>187.17480000000003</v>
      </c>
      <c r="W1292" s="29">
        <f t="shared" si="307"/>
        <v>181.26660740740741</v>
      </c>
      <c r="X1292" s="29">
        <f t="shared" si="308"/>
        <v>208.9525777777778</v>
      </c>
      <c r="Y1292" s="29">
        <f t="shared" si="309"/>
        <v>4.5505228049382724</v>
      </c>
      <c r="Z1292" s="25"/>
      <c r="AA1292" s="29">
        <f t="shared" si="310"/>
        <v>3.5886709530864072</v>
      </c>
      <c r="AB1292" s="25"/>
      <c r="AC1292" s="25">
        <f t="shared" si="311"/>
        <v>0</v>
      </c>
      <c r="AD1292" s="25"/>
      <c r="AE1292" s="29">
        <f t="shared" si="313"/>
        <v>5090.4493716481502</v>
      </c>
      <c r="AF1292" s="25"/>
      <c r="AG1292" s="29">
        <f t="shared" si="314"/>
        <v>2088.7871243654317</v>
      </c>
      <c r="AH1292" s="25"/>
      <c r="AI1292" s="29">
        <f t="shared" si="312"/>
        <v>1712.805441979654</v>
      </c>
    </row>
    <row r="1293" spans="2:35" x14ac:dyDescent="0.35">
      <c r="B1293" s="5" t="s">
        <v>1</v>
      </c>
      <c r="C1293" s="5">
        <v>1285</v>
      </c>
      <c r="D1293" s="5">
        <v>263</v>
      </c>
      <c r="E1293" s="4">
        <v>78.400000000000006</v>
      </c>
      <c r="F1293" s="1">
        <f t="shared" si="302"/>
        <v>-2.7777777777778172E-2</v>
      </c>
      <c r="G1293" s="1">
        <f t="shared" si="303"/>
        <v>-0.10000000000000142</v>
      </c>
      <c r="R1293">
        <f t="shared" si="304"/>
        <v>0</v>
      </c>
      <c r="S1293">
        <f t="shared" si="300"/>
        <v>78.400000000000006</v>
      </c>
      <c r="T1293" s="29">
        <f t="shared" si="305"/>
        <v>21.777777777777779</v>
      </c>
      <c r="U1293" s="29">
        <f t="shared" si="301"/>
        <v>-44.16666666666729</v>
      </c>
      <c r="V1293" s="29">
        <f t="shared" si="306"/>
        <v>187.17480000000003</v>
      </c>
      <c r="W1293" s="29">
        <f t="shared" si="307"/>
        <v>181.26660740740741</v>
      </c>
      <c r="X1293" s="29">
        <f t="shared" si="308"/>
        <v>164.78591111111052</v>
      </c>
      <c r="Y1293" s="29">
        <f t="shared" si="309"/>
        <v>3.5886709530864072</v>
      </c>
      <c r="Z1293" s="25"/>
      <c r="AA1293" s="29">
        <f t="shared" si="310"/>
        <v>2.6189112419752818</v>
      </c>
      <c r="AB1293" s="25"/>
      <c r="AC1293" s="25">
        <f t="shared" si="311"/>
        <v>0</v>
      </c>
      <c r="AD1293" s="25"/>
      <c r="AE1293" s="29">
        <f t="shared" si="313"/>
        <v>5093.0682828901254</v>
      </c>
      <c r="AF1293" s="25"/>
      <c r="AG1293" s="29">
        <f t="shared" si="314"/>
        <v>2088.7871243654317</v>
      </c>
      <c r="AH1293" s="25"/>
      <c r="AI1293" s="29">
        <f t="shared" si="312"/>
        <v>1712.805441979654</v>
      </c>
    </row>
    <row r="1294" spans="2:35" x14ac:dyDescent="0.35">
      <c r="B1294" s="5" t="s">
        <v>1</v>
      </c>
      <c r="C1294" s="5">
        <v>1286</v>
      </c>
      <c r="D1294" s="5">
        <v>264</v>
      </c>
      <c r="E1294" s="4">
        <v>78.2</v>
      </c>
      <c r="F1294" s="1">
        <f t="shared" si="302"/>
        <v>-5.5555555555556344E-2</v>
      </c>
      <c r="G1294" s="1">
        <f t="shared" si="303"/>
        <v>-0.20000000000000284</v>
      </c>
      <c r="R1294">
        <f t="shared" si="304"/>
        <v>0</v>
      </c>
      <c r="S1294">
        <f t="shared" si="300"/>
        <v>78.2</v>
      </c>
      <c r="T1294" s="29">
        <f t="shared" si="305"/>
        <v>21.722222222222221</v>
      </c>
      <c r="U1294" s="29">
        <f t="shared" si="301"/>
        <v>-88.333333333334579</v>
      </c>
      <c r="V1294" s="29">
        <f t="shared" si="306"/>
        <v>187.17480000000003</v>
      </c>
      <c r="W1294" s="29">
        <f t="shared" si="307"/>
        <v>180.3429574074074</v>
      </c>
      <c r="X1294" s="29">
        <f t="shared" si="308"/>
        <v>120.56368888888767</v>
      </c>
      <c r="Y1294" s="29">
        <f t="shared" si="309"/>
        <v>2.6189112419752818</v>
      </c>
      <c r="Z1294" s="25"/>
      <c r="AA1294" s="29">
        <f t="shared" si="310"/>
        <v>2.132537333333334</v>
      </c>
      <c r="AB1294" s="25"/>
      <c r="AC1294" s="25">
        <f t="shared" si="311"/>
        <v>0</v>
      </c>
      <c r="AD1294" s="25"/>
      <c r="AE1294" s="29">
        <f t="shared" si="313"/>
        <v>5095.2008202234583</v>
      </c>
      <c r="AF1294" s="25"/>
      <c r="AG1294" s="29">
        <f t="shared" si="314"/>
        <v>2088.7871243654317</v>
      </c>
      <c r="AH1294" s="25"/>
      <c r="AI1294" s="29">
        <f t="shared" si="312"/>
        <v>1712.805441979654</v>
      </c>
    </row>
    <row r="1295" spans="2:35" x14ac:dyDescent="0.35">
      <c r="B1295" s="5" t="s">
        <v>1</v>
      </c>
      <c r="C1295" s="5">
        <v>1287</v>
      </c>
      <c r="D1295" s="5">
        <v>265</v>
      </c>
      <c r="E1295" s="4">
        <v>78</v>
      </c>
      <c r="F1295" s="1">
        <f t="shared" si="302"/>
        <v>-6.9444444444444448E-2</v>
      </c>
      <c r="G1295" s="1">
        <f t="shared" si="303"/>
        <v>-0.25</v>
      </c>
      <c r="R1295">
        <f t="shared" si="304"/>
        <v>0</v>
      </c>
      <c r="S1295">
        <f t="shared" si="300"/>
        <v>78</v>
      </c>
      <c r="T1295" s="29">
        <f t="shared" si="305"/>
        <v>21.666666666666668</v>
      </c>
      <c r="U1295" s="29">
        <f t="shared" si="301"/>
        <v>-110.41666666666667</v>
      </c>
      <c r="V1295" s="29">
        <f t="shared" si="306"/>
        <v>187.17480000000003</v>
      </c>
      <c r="W1295" s="29">
        <f t="shared" si="307"/>
        <v>179.42166666666668</v>
      </c>
      <c r="X1295" s="29">
        <f t="shared" si="308"/>
        <v>98.424800000000033</v>
      </c>
      <c r="Y1295" s="29">
        <f t="shared" si="309"/>
        <v>2.132537333333334</v>
      </c>
      <c r="Z1295" s="25"/>
      <c r="AA1295" s="29">
        <f t="shared" si="310"/>
        <v>1.1692727666666545</v>
      </c>
      <c r="AB1295" s="25"/>
      <c r="AC1295" s="25">
        <f t="shared" si="311"/>
        <v>0</v>
      </c>
      <c r="AD1295" s="25"/>
      <c r="AE1295" s="29">
        <f t="shared" si="313"/>
        <v>5096.3700929901252</v>
      </c>
      <c r="AF1295" s="25"/>
      <c r="AG1295" s="29">
        <f t="shared" si="314"/>
        <v>2088.7871243654317</v>
      </c>
      <c r="AH1295" s="25"/>
      <c r="AI1295" s="29">
        <f t="shared" si="312"/>
        <v>1712.805441979654</v>
      </c>
    </row>
    <row r="1296" spans="2:35" x14ac:dyDescent="0.35">
      <c r="B1296" s="5" t="s">
        <v>1</v>
      </c>
      <c r="C1296" s="5">
        <v>1288</v>
      </c>
      <c r="D1296" s="5">
        <v>266</v>
      </c>
      <c r="E1296" s="4">
        <v>77.7</v>
      </c>
      <c r="F1296" s="1">
        <f t="shared" si="302"/>
        <v>-9.7222222222222612E-2</v>
      </c>
      <c r="G1296" s="1">
        <f t="shared" si="303"/>
        <v>-0.35000000000000142</v>
      </c>
      <c r="R1296">
        <f t="shared" si="304"/>
        <v>0</v>
      </c>
      <c r="S1296">
        <f t="shared" si="300"/>
        <v>77.7</v>
      </c>
      <c r="T1296" s="29">
        <f t="shared" si="305"/>
        <v>21.583333333333332</v>
      </c>
      <c r="U1296" s="29">
        <f t="shared" si="301"/>
        <v>-154.58333333333394</v>
      </c>
      <c r="V1296" s="29">
        <f t="shared" si="306"/>
        <v>187.17480000000003</v>
      </c>
      <c r="W1296" s="29">
        <f t="shared" si="307"/>
        <v>178.04415416666663</v>
      </c>
      <c r="X1296" s="29">
        <f t="shared" si="308"/>
        <v>54.174799999999436</v>
      </c>
      <c r="Y1296" s="29">
        <f t="shared" si="309"/>
        <v>1.1692727666666545</v>
      </c>
      <c r="Z1296" s="25"/>
      <c r="AA1296" s="29">
        <f t="shared" si="310"/>
        <v>0.68668930123458238</v>
      </c>
      <c r="AB1296" s="25"/>
      <c r="AC1296" s="25">
        <f t="shared" si="311"/>
        <v>0</v>
      </c>
      <c r="AD1296" s="25"/>
      <c r="AE1296" s="29">
        <f t="shared" si="313"/>
        <v>5097.0567822913599</v>
      </c>
      <c r="AF1296" s="25"/>
      <c r="AG1296" s="29">
        <f t="shared" si="314"/>
        <v>2088.7871243654317</v>
      </c>
      <c r="AH1296" s="25"/>
      <c r="AI1296" s="29">
        <f t="shared" si="312"/>
        <v>1712.805441979654</v>
      </c>
    </row>
    <row r="1297" spans="2:35" x14ac:dyDescent="0.35">
      <c r="B1297" s="5" t="s">
        <v>1</v>
      </c>
      <c r="C1297" s="5">
        <v>1289</v>
      </c>
      <c r="D1297" s="5">
        <v>267</v>
      </c>
      <c r="E1297" s="4">
        <v>77.3</v>
      </c>
      <c r="F1297" s="1">
        <f t="shared" si="302"/>
        <v>-0.11111111111111072</v>
      </c>
      <c r="G1297" s="1">
        <f t="shared" si="303"/>
        <v>-0.39999999999999858</v>
      </c>
      <c r="R1297">
        <f t="shared" si="304"/>
        <v>0</v>
      </c>
      <c r="S1297">
        <f t="shared" si="300"/>
        <v>77.3</v>
      </c>
      <c r="T1297" s="29">
        <f t="shared" si="305"/>
        <v>21.472222222222221</v>
      </c>
      <c r="U1297" s="29">
        <f t="shared" si="301"/>
        <v>-176.66666666666603</v>
      </c>
      <c r="V1297" s="29">
        <f t="shared" si="306"/>
        <v>187.17480000000003</v>
      </c>
      <c r="W1297" s="29">
        <f t="shared" si="307"/>
        <v>176.2157282407407</v>
      </c>
      <c r="X1297" s="29">
        <f t="shared" si="308"/>
        <v>31.98035555555623</v>
      </c>
      <c r="Y1297" s="29">
        <f t="shared" si="309"/>
        <v>0.68668930123458238</v>
      </c>
      <c r="Z1297" s="25"/>
      <c r="AA1297" s="29">
        <f t="shared" si="310"/>
        <v>1.152487008641963</v>
      </c>
      <c r="AB1297" s="25"/>
      <c r="AC1297" s="25">
        <f t="shared" si="311"/>
        <v>0</v>
      </c>
      <c r="AD1297" s="25"/>
      <c r="AE1297" s="29">
        <f t="shared" si="313"/>
        <v>5098.2092693000022</v>
      </c>
      <c r="AF1297" s="25"/>
      <c r="AG1297" s="29">
        <f t="shared" si="314"/>
        <v>2088.7871243654317</v>
      </c>
      <c r="AH1297" s="25"/>
      <c r="AI1297" s="29">
        <f t="shared" si="312"/>
        <v>1712.805441979654</v>
      </c>
    </row>
    <row r="1298" spans="2:35" x14ac:dyDescent="0.35">
      <c r="B1298" s="5" t="s">
        <v>1</v>
      </c>
      <c r="C1298" s="5">
        <v>1290</v>
      </c>
      <c r="D1298" s="5">
        <v>268</v>
      </c>
      <c r="E1298" s="4">
        <v>76.900000000000006</v>
      </c>
      <c r="F1298" s="1">
        <f t="shared" si="302"/>
        <v>-9.7222222222222612E-2</v>
      </c>
      <c r="G1298" s="1">
        <f t="shared" si="303"/>
        <v>-0.35000000000000142</v>
      </c>
      <c r="R1298">
        <f t="shared" si="304"/>
        <v>0</v>
      </c>
      <c r="S1298">
        <f t="shared" si="300"/>
        <v>76.900000000000006</v>
      </c>
      <c r="T1298" s="29">
        <f t="shared" si="305"/>
        <v>21.361111111111111</v>
      </c>
      <c r="U1298" s="29">
        <f t="shared" si="301"/>
        <v>-154.58333333333394</v>
      </c>
      <c r="V1298" s="29">
        <f t="shared" si="306"/>
        <v>187.17480000000003</v>
      </c>
      <c r="W1298" s="29">
        <f t="shared" si="307"/>
        <v>174.39673935185183</v>
      </c>
      <c r="X1298" s="29">
        <f t="shared" si="308"/>
        <v>53.952577777777208</v>
      </c>
      <c r="Y1298" s="29">
        <f t="shared" si="309"/>
        <v>1.152487008641963</v>
      </c>
      <c r="Z1298" s="25"/>
      <c r="AA1298" s="29">
        <f t="shared" si="310"/>
        <v>1.1462178123456666</v>
      </c>
      <c r="AB1298" s="25"/>
      <c r="AC1298" s="25">
        <f t="shared" si="311"/>
        <v>0</v>
      </c>
      <c r="AD1298" s="25"/>
      <c r="AE1298" s="29">
        <f t="shared" si="313"/>
        <v>5099.3554871123479</v>
      </c>
      <c r="AF1298" s="25"/>
      <c r="AG1298" s="29">
        <f t="shared" si="314"/>
        <v>2088.7871243654317</v>
      </c>
      <c r="AH1298" s="25"/>
      <c r="AI1298" s="29">
        <f t="shared" si="312"/>
        <v>1712.805441979654</v>
      </c>
    </row>
    <row r="1299" spans="2:35" x14ac:dyDescent="0.35">
      <c r="B1299" s="5" t="s">
        <v>1</v>
      </c>
      <c r="C1299" s="5">
        <v>1291</v>
      </c>
      <c r="D1299" s="5">
        <v>269</v>
      </c>
      <c r="E1299" s="4">
        <v>76.599999999999994</v>
      </c>
      <c r="F1299" s="1">
        <f t="shared" si="302"/>
        <v>-9.7222222222222612E-2</v>
      </c>
      <c r="G1299" s="1">
        <f t="shared" si="303"/>
        <v>-0.35000000000000142</v>
      </c>
      <c r="R1299">
        <f t="shared" si="304"/>
        <v>0</v>
      </c>
      <c r="S1299">
        <f t="shared" si="300"/>
        <v>76.599999999999994</v>
      </c>
      <c r="T1299" s="29">
        <f t="shared" si="305"/>
        <v>21.277777777777775</v>
      </c>
      <c r="U1299" s="29">
        <f t="shared" si="301"/>
        <v>-154.58333333333394</v>
      </c>
      <c r="V1299" s="29">
        <f t="shared" si="306"/>
        <v>187.17480000000003</v>
      </c>
      <c r="W1299" s="29">
        <f t="shared" si="307"/>
        <v>173.03869074074069</v>
      </c>
      <c r="X1299" s="29">
        <f t="shared" si="308"/>
        <v>53.869244444443865</v>
      </c>
      <c r="Y1299" s="29">
        <f t="shared" si="309"/>
        <v>1.1462178123456666</v>
      </c>
      <c r="Z1299" s="25"/>
      <c r="AA1299" s="29">
        <f t="shared" si="310"/>
        <v>0.20301937777781859</v>
      </c>
      <c r="AB1299" s="25"/>
      <c r="AC1299" s="25">
        <f t="shared" si="311"/>
        <v>0</v>
      </c>
      <c r="AD1299" s="25"/>
      <c r="AE1299" s="29">
        <f t="shared" si="313"/>
        <v>5099.5585064901261</v>
      </c>
      <c r="AF1299" s="25"/>
      <c r="AG1299" s="29">
        <f t="shared" si="314"/>
        <v>2088.7871243654317</v>
      </c>
      <c r="AH1299" s="25"/>
      <c r="AI1299" s="29">
        <f t="shared" si="312"/>
        <v>1712.805441979654</v>
      </c>
    </row>
    <row r="1300" spans="2:35" x14ac:dyDescent="0.35">
      <c r="B1300" s="5" t="s">
        <v>1</v>
      </c>
      <c r="C1300" s="5">
        <v>1292</v>
      </c>
      <c r="D1300" s="5">
        <v>270</v>
      </c>
      <c r="E1300" s="4">
        <v>76.2</v>
      </c>
      <c r="F1300" s="1">
        <f t="shared" si="302"/>
        <v>-0.12499999999999881</v>
      </c>
      <c r="G1300" s="1">
        <f t="shared" si="303"/>
        <v>-0.44999999999999574</v>
      </c>
      <c r="R1300">
        <f t="shared" si="304"/>
        <v>0</v>
      </c>
      <c r="S1300">
        <f t="shared" si="300"/>
        <v>76.2</v>
      </c>
      <c r="T1300" s="29">
        <f t="shared" si="305"/>
        <v>21.166666666666668</v>
      </c>
      <c r="U1300" s="29">
        <f t="shared" si="301"/>
        <v>-198.7499999999981</v>
      </c>
      <c r="V1300" s="29">
        <f t="shared" si="306"/>
        <v>187.17480000000003</v>
      </c>
      <c r="W1300" s="29">
        <f t="shared" si="307"/>
        <v>171.23621666666668</v>
      </c>
      <c r="X1300" s="29">
        <f t="shared" si="308"/>
        <v>9.5914666666685946</v>
      </c>
      <c r="Y1300" s="29">
        <f t="shared" si="309"/>
        <v>0.20301937777781859</v>
      </c>
      <c r="Z1300" s="25"/>
      <c r="AA1300" s="29">
        <f t="shared" si="310"/>
        <v>-0.26559672098765397</v>
      </c>
      <c r="AB1300" s="25"/>
      <c r="AC1300" s="25">
        <f t="shared" si="311"/>
        <v>0</v>
      </c>
      <c r="AD1300" s="25"/>
      <c r="AE1300" s="29">
        <f t="shared" si="313"/>
        <v>5099.2929097691385</v>
      </c>
      <c r="AF1300" s="25"/>
      <c r="AG1300" s="29">
        <f t="shared" si="314"/>
        <v>2088.7871243654317</v>
      </c>
      <c r="AH1300" s="25"/>
      <c r="AI1300" s="29">
        <f t="shared" si="312"/>
        <v>1712.805441979654</v>
      </c>
    </row>
    <row r="1301" spans="2:35" x14ac:dyDescent="0.35">
      <c r="B1301" s="5" t="s">
        <v>1</v>
      </c>
      <c r="C1301" s="5">
        <v>1293</v>
      </c>
      <c r="D1301" s="5">
        <v>271</v>
      </c>
      <c r="E1301" s="4">
        <v>75.7</v>
      </c>
      <c r="F1301" s="1">
        <f t="shared" si="302"/>
        <v>-0.1388888888888889</v>
      </c>
      <c r="G1301" s="1">
        <f t="shared" si="303"/>
        <v>-0.5</v>
      </c>
      <c r="R1301">
        <f t="shared" si="304"/>
        <v>0</v>
      </c>
      <c r="S1301">
        <f t="shared" si="300"/>
        <v>75.7</v>
      </c>
      <c r="T1301" s="29">
        <f t="shared" si="305"/>
        <v>21.027777777777779</v>
      </c>
      <c r="U1301" s="29">
        <f t="shared" si="301"/>
        <v>-220.83333333333334</v>
      </c>
      <c r="V1301" s="29">
        <f t="shared" si="306"/>
        <v>187.17480000000003</v>
      </c>
      <c r="W1301" s="29">
        <f t="shared" si="307"/>
        <v>168.99639490740742</v>
      </c>
      <c r="X1301" s="29">
        <f t="shared" si="308"/>
        <v>-12.630755555555538</v>
      </c>
      <c r="Y1301" s="29">
        <f t="shared" si="309"/>
        <v>-0.26559672098765397</v>
      </c>
      <c r="Z1301" s="25"/>
      <c r="AA1301" s="29">
        <f t="shared" si="310"/>
        <v>0</v>
      </c>
      <c r="AB1301" s="25"/>
      <c r="AC1301" s="25">
        <f t="shared" si="311"/>
        <v>-0.26384244938271573</v>
      </c>
      <c r="AD1301" s="25"/>
      <c r="AE1301" s="29">
        <f t="shared" si="313"/>
        <v>5099.2929097691385</v>
      </c>
      <c r="AF1301" s="25"/>
      <c r="AG1301" s="29">
        <f t="shared" si="314"/>
        <v>2089.0509668148143</v>
      </c>
      <c r="AH1301" s="25"/>
      <c r="AI1301" s="29">
        <f t="shared" si="312"/>
        <v>1713.0217927881476</v>
      </c>
    </row>
    <row r="1302" spans="2:35" x14ac:dyDescent="0.35">
      <c r="B1302" s="5" t="s">
        <v>1</v>
      </c>
      <c r="C1302" s="5">
        <v>1294</v>
      </c>
      <c r="D1302" s="5">
        <v>272</v>
      </c>
      <c r="E1302" s="4">
        <v>75.2</v>
      </c>
      <c r="F1302" s="1">
        <f t="shared" si="302"/>
        <v>-0.1388888888888889</v>
      </c>
      <c r="G1302" s="1">
        <f t="shared" si="303"/>
        <v>-0.5</v>
      </c>
      <c r="R1302">
        <f t="shared" si="304"/>
        <v>0</v>
      </c>
      <c r="S1302">
        <f t="shared" si="300"/>
        <v>75.2</v>
      </c>
      <c r="T1302" s="29">
        <f t="shared" si="305"/>
        <v>20.888888888888889</v>
      </c>
      <c r="U1302" s="29">
        <f t="shared" si="301"/>
        <v>-220.83333333333334</v>
      </c>
      <c r="V1302" s="29">
        <f t="shared" si="306"/>
        <v>187.17480000000003</v>
      </c>
      <c r="W1302" s="29">
        <f t="shared" si="307"/>
        <v>166.77131851851851</v>
      </c>
      <c r="X1302" s="29">
        <f t="shared" si="308"/>
        <v>-12.769644444444424</v>
      </c>
      <c r="Y1302" s="29">
        <f t="shared" si="309"/>
        <v>-0.26674368395061687</v>
      </c>
      <c r="Z1302" s="25"/>
      <c r="AA1302" s="29">
        <f t="shared" si="310"/>
        <v>0</v>
      </c>
      <c r="AB1302" s="25"/>
      <c r="AC1302" s="25">
        <f t="shared" si="311"/>
        <v>-0.26497012222222177</v>
      </c>
      <c r="AD1302" s="25"/>
      <c r="AE1302" s="29">
        <f t="shared" si="313"/>
        <v>5099.2929097691385</v>
      </c>
      <c r="AF1302" s="25"/>
      <c r="AG1302" s="29">
        <f t="shared" si="314"/>
        <v>2089.3159369370364</v>
      </c>
      <c r="AH1302" s="25"/>
      <c r="AI1302" s="29">
        <f t="shared" si="312"/>
        <v>1713.2390682883697</v>
      </c>
    </row>
    <row r="1303" spans="2:35" x14ac:dyDescent="0.35">
      <c r="B1303" s="5" t="s">
        <v>1</v>
      </c>
      <c r="C1303" s="5">
        <v>1295</v>
      </c>
      <c r="D1303" s="5">
        <v>273</v>
      </c>
      <c r="E1303" s="4">
        <v>74.7</v>
      </c>
      <c r="F1303" s="1">
        <f t="shared" si="302"/>
        <v>-0.11111111111111072</v>
      </c>
      <c r="G1303" s="1">
        <f t="shared" si="303"/>
        <v>-0.39999999999999858</v>
      </c>
      <c r="R1303">
        <f t="shared" si="304"/>
        <v>0</v>
      </c>
      <c r="S1303">
        <f t="shared" si="300"/>
        <v>74.7</v>
      </c>
      <c r="T1303" s="29">
        <f t="shared" si="305"/>
        <v>20.75</v>
      </c>
      <c r="U1303" s="29">
        <f t="shared" si="301"/>
        <v>-176.66666666666603</v>
      </c>
      <c r="V1303" s="29">
        <f t="shared" si="306"/>
        <v>187.17480000000003</v>
      </c>
      <c r="W1303" s="29">
        <f t="shared" si="307"/>
        <v>164.56098749999998</v>
      </c>
      <c r="X1303" s="29">
        <f t="shared" si="308"/>
        <v>31.258133333334001</v>
      </c>
      <c r="Y1303" s="29">
        <f t="shared" si="309"/>
        <v>0.64860626666668053</v>
      </c>
      <c r="Z1303" s="25"/>
      <c r="AA1303" s="29">
        <f t="shared" si="310"/>
        <v>2.4698347555555307</v>
      </c>
      <c r="AB1303" s="25"/>
      <c r="AC1303" s="25">
        <f t="shared" si="311"/>
        <v>0</v>
      </c>
      <c r="AD1303" s="25"/>
      <c r="AE1303" s="29">
        <f t="shared" si="313"/>
        <v>5101.7627445246944</v>
      </c>
      <c r="AF1303" s="25"/>
      <c r="AG1303" s="29">
        <f t="shared" si="314"/>
        <v>2089.3159369370364</v>
      </c>
      <c r="AH1303" s="25"/>
      <c r="AI1303" s="29">
        <f t="shared" si="312"/>
        <v>1713.2390682883697</v>
      </c>
    </row>
    <row r="1304" spans="2:35" x14ac:dyDescent="0.35">
      <c r="B1304" s="5" t="s">
        <v>1</v>
      </c>
      <c r="C1304" s="5">
        <v>1296</v>
      </c>
      <c r="D1304" s="5">
        <v>274</v>
      </c>
      <c r="E1304" s="4">
        <v>74.400000000000006</v>
      </c>
      <c r="F1304" s="1">
        <f t="shared" si="302"/>
        <v>-5.5555555555556344E-2</v>
      </c>
      <c r="G1304" s="1">
        <f t="shared" si="303"/>
        <v>-0.20000000000000284</v>
      </c>
      <c r="R1304">
        <f t="shared" si="304"/>
        <v>0</v>
      </c>
      <c r="S1304">
        <f t="shared" si="300"/>
        <v>74.400000000000006</v>
      </c>
      <c r="T1304" s="29">
        <f t="shared" si="305"/>
        <v>20.666666666666668</v>
      </c>
      <c r="U1304" s="29">
        <f t="shared" si="301"/>
        <v>-88.333333333334579</v>
      </c>
      <c r="V1304" s="29">
        <f t="shared" si="306"/>
        <v>187.17480000000003</v>
      </c>
      <c r="W1304" s="29">
        <f t="shared" si="307"/>
        <v>163.24186666666668</v>
      </c>
      <c r="X1304" s="29">
        <f t="shared" si="308"/>
        <v>119.50813333333213</v>
      </c>
      <c r="Y1304" s="29">
        <f t="shared" si="309"/>
        <v>2.4698347555555307</v>
      </c>
      <c r="Z1304" s="25"/>
      <c r="AA1304" s="29">
        <f t="shared" si="310"/>
        <v>4.2890436345679017</v>
      </c>
      <c r="AB1304" s="25"/>
      <c r="AC1304" s="25">
        <f t="shared" si="311"/>
        <v>0</v>
      </c>
      <c r="AD1304" s="25"/>
      <c r="AE1304" s="29">
        <f t="shared" si="313"/>
        <v>5106.0517881592623</v>
      </c>
      <c r="AF1304" s="25"/>
      <c r="AG1304" s="29">
        <f t="shared" si="314"/>
        <v>2089.3159369370364</v>
      </c>
      <c r="AH1304" s="25"/>
      <c r="AI1304" s="29">
        <f t="shared" si="312"/>
        <v>1713.2390682883697</v>
      </c>
    </row>
    <row r="1305" spans="2:35" x14ac:dyDescent="0.35">
      <c r="B1305" s="5" t="s">
        <v>1</v>
      </c>
      <c r="C1305" s="5">
        <v>1297</v>
      </c>
      <c r="D1305" s="5">
        <v>275</v>
      </c>
      <c r="E1305" s="4">
        <v>74.3</v>
      </c>
      <c r="F1305" s="1">
        <f t="shared" si="302"/>
        <v>0</v>
      </c>
      <c r="G1305" s="1">
        <f t="shared" si="303"/>
        <v>0</v>
      </c>
      <c r="R1305">
        <f t="shared" si="304"/>
        <v>0</v>
      </c>
      <c r="S1305">
        <f t="shared" si="300"/>
        <v>74.3</v>
      </c>
      <c r="T1305" s="29">
        <f t="shared" si="305"/>
        <v>20.638888888888889</v>
      </c>
      <c r="U1305" s="29">
        <f t="shared" si="301"/>
        <v>0</v>
      </c>
      <c r="V1305" s="29">
        <f t="shared" si="306"/>
        <v>187.17480000000003</v>
      </c>
      <c r="W1305" s="29">
        <f t="shared" si="307"/>
        <v>162.80333935185186</v>
      </c>
      <c r="X1305" s="29">
        <f t="shared" si="308"/>
        <v>207.81368888888892</v>
      </c>
      <c r="Y1305" s="29">
        <f t="shared" si="309"/>
        <v>4.2890436345679017</v>
      </c>
      <c r="Z1305" s="25"/>
      <c r="AA1305" s="29">
        <f t="shared" si="310"/>
        <v>5.6645569777777656</v>
      </c>
      <c r="AB1305" s="25"/>
      <c r="AC1305" s="25">
        <f t="shared" si="311"/>
        <v>0</v>
      </c>
      <c r="AD1305" s="25"/>
      <c r="AE1305" s="29">
        <f t="shared" si="313"/>
        <v>5111.7163451370398</v>
      </c>
      <c r="AF1305" s="25"/>
      <c r="AG1305" s="29">
        <f t="shared" si="314"/>
        <v>2089.3159369370364</v>
      </c>
      <c r="AH1305" s="25"/>
      <c r="AI1305" s="29">
        <f t="shared" si="312"/>
        <v>1713.2390682883697</v>
      </c>
    </row>
    <row r="1306" spans="2:35" x14ac:dyDescent="0.35">
      <c r="B1306" s="5" t="s">
        <v>1</v>
      </c>
      <c r="C1306" s="5">
        <v>1298</v>
      </c>
      <c r="D1306" s="5">
        <v>276</v>
      </c>
      <c r="E1306" s="4">
        <v>74.400000000000006</v>
      </c>
      <c r="F1306" s="1">
        <f t="shared" si="302"/>
        <v>4.1666666666666269E-2</v>
      </c>
      <c r="G1306" s="1">
        <f t="shared" si="303"/>
        <v>0.14999999999999858</v>
      </c>
      <c r="R1306">
        <f t="shared" si="304"/>
        <v>0</v>
      </c>
      <c r="S1306">
        <f t="shared" si="300"/>
        <v>74.400000000000006</v>
      </c>
      <c r="T1306" s="29">
        <f t="shared" si="305"/>
        <v>20.666666666666668</v>
      </c>
      <c r="U1306" s="29">
        <f t="shared" si="301"/>
        <v>66.249999999999361</v>
      </c>
      <c r="V1306" s="29">
        <f t="shared" si="306"/>
        <v>187.17480000000003</v>
      </c>
      <c r="W1306" s="29">
        <f t="shared" si="307"/>
        <v>163.24186666666668</v>
      </c>
      <c r="X1306" s="29">
        <f t="shared" si="308"/>
        <v>274.09146666666607</v>
      </c>
      <c r="Y1306" s="29">
        <f t="shared" si="309"/>
        <v>5.6645569777777656</v>
      </c>
      <c r="Z1306" s="25"/>
      <c r="AA1306" s="29">
        <f t="shared" si="310"/>
        <v>6.5961669975308643</v>
      </c>
      <c r="AB1306" s="25"/>
      <c r="AC1306" s="25">
        <f t="shared" si="311"/>
        <v>0</v>
      </c>
      <c r="AD1306" s="25"/>
      <c r="AE1306" s="29">
        <f t="shared" si="313"/>
        <v>5118.3125121345702</v>
      </c>
      <c r="AF1306" s="25"/>
      <c r="AG1306" s="29">
        <f t="shared" si="314"/>
        <v>2089.3159369370364</v>
      </c>
      <c r="AH1306" s="25"/>
      <c r="AI1306" s="29">
        <f t="shared" si="312"/>
        <v>1713.2390682883697</v>
      </c>
    </row>
    <row r="1307" spans="2:35" x14ac:dyDescent="0.35">
      <c r="B1307" s="5" t="s">
        <v>1</v>
      </c>
      <c r="C1307" s="5">
        <v>1299</v>
      </c>
      <c r="D1307" s="5">
        <v>277</v>
      </c>
      <c r="E1307" s="4">
        <v>74.599999999999994</v>
      </c>
      <c r="F1307" s="1">
        <f t="shared" si="302"/>
        <v>6.9444444444444448E-2</v>
      </c>
      <c r="G1307" s="1">
        <f t="shared" si="303"/>
        <v>0.25</v>
      </c>
      <c r="R1307">
        <f t="shared" si="304"/>
        <v>0</v>
      </c>
      <c r="S1307">
        <f t="shared" si="300"/>
        <v>74.599999999999994</v>
      </c>
      <c r="T1307" s="29">
        <f t="shared" si="305"/>
        <v>20.722222222222221</v>
      </c>
      <c r="U1307" s="29">
        <f t="shared" si="301"/>
        <v>110.41666666666667</v>
      </c>
      <c r="V1307" s="29">
        <f t="shared" si="306"/>
        <v>187.17480000000003</v>
      </c>
      <c r="W1307" s="29">
        <f t="shared" si="307"/>
        <v>164.12069074074071</v>
      </c>
      <c r="X1307" s="29">
        <f t="shared" si="308"/>
        <v>318.31368888888892</v>
      </c>
      <c r="Y1307" s="29">
        <f t="shared" si="309"/>
        <v>6.5961669975308643</v>
      </c>
      <c r="Z1307" s="25"/>
      <c r="AA1307" s="29">
        <f t="shared" si="310"/>
        <v>6.6244269345679028</v>
      </c>
      <c r="AB1307" s="25"/>
      <c r="AC1307" s="25">
        <f t="shared" si="311"/>
        <v>0</v>
      </c>
      <c r="AD1307" s="25"/>
      <c r="AE1307" s="29">
        <f t="shared" si="313"/>
        <v>5124.9369390691381</v>
      </c>
      <c r="AF1307" s="25"/>
      <c r="AG1307" s="29">
        <f t="shared" si="314"/>
        <v>2089.3159369370364</v>
      </c>
      <c r="AH1307" s="25"/>
      <c r="AI1307" s="29">
        <f t="shared" si="312"/>
        <v>1713.2390682883697</v>
      </c>
    </row>
    <row r="1308" spans="2:35" x14ac:dyDescent="0.35">
      <c r="B1308" s="5" t="s">
        <v>1</v>
      </c>
      <c r="C1308" s="5">
        <v>1300</v>
      </c>
      <c r="D1308" s="5">
        <v>278</v>
      </c>
      <c r="E1308" s="4">
        <v>74.900000000000006</v>
      </c>
      <c r="F1308" s="1">
        <f t="shared" si="302"/>
        <v>6.9444444444444448E-2</v>
      </c>
      <c r="G1308" s="1">
        <f t="shared" si="303"/>
        <v>0.25</v>
      </c>
      <c r="R1308">
        <f t="shared" si="304"/>
        <v>0</v>
      </c>
      <c r="S1308">
        <f t="shared" si="300"/>
        <v>74.900000000000006</v>
      </c>
      <c r="T1308" s="29">
        <f t="shared" si="305"/>
        <v>20.805555555555557</v>
      </c>
      <c r="U1308" s="29">
        <f t="shared" si="301"/>
        <v>110.41666666666667</v>
      </c>
      <c r="V1308" s="29">
        <f t="shared" si="306"/>
        <v>187.17480000000003</v>
      </c>
      <c r="W1308" s="29">
        <f t="shared" si="307"/>
        <v>165.443350462963</v>
      </c>
      <c r="X1308" s="29">
        <f t="shared" si="308"/>
        <v>318.39702222222229</v>
      </c>
      <c r="Y1308" s="29">
        <f t="shared" si="309"/>
        <v>6.6244269345679028</v>
      </c>
      <c r="Z1308" s="25"/>
      <c r="AA1308" s="29">
        <f t="shared" si="310"/>
        <v>6.1825917382715661</v>
      </c>
      <c r="AB1308" s="25"/>
      <c r="AC1308" s="25">
        <f t="shared" si="311"/>
        <v>0</v>
      </c>
      <c r="AD1308" s="25"/>
      <c r="AE1308" s="29">
        <f t="shared" si="313"/>
        <v>5131.1195308074093</v>
      </c>
      <c r="AF1308" s="25"/>
      <c r="AG1308" s="29">
        <f t="shared" si="314"/>
        <v>2089.3159369370364</v>
      </c>
      <c r="AH1308" s="25"/>
      <c r="AI1308" s="29">
        <f t="shared" si="312"/>
        <v>1713.2390682883697</v>
      </c>
    </row>
    <row r="1309" spans="2:35" x14ac:dyDescent="0.35">
      <c r="B1309" s="5" t="s">
        <v>1</v>
      </c>
      <c r="C1309" s="5">
        <v>1301</v>
      </c>
      <c r="D1309" s="5">
        <v>279</v>
      </c>
      <c r="E1309" s="4">
        <v>75.099999999999994</v>
      </c>
      <c r="F1309" s="1">
        <f t="shared" si="302"/>
        <v>5.5555555555554373E-2</v>
      </c>
      <c r="G1309" s="1">
        <f t="shared" si="303"/>
        <v>0.19999999999999574</v>
      </c>
      <c r="R1309">
        <f t="shared" si="304"/>
        <v>0</v>
      </c>
      <c r="S1309">
        <f t="shared" si="300"/>
        <v>75.099999999999994</v>
      </c>
      <c r="T1309" s="29">
        <f t="shared" si="305"/>
        <v>20.861111111111111</v>
      </c>
      <c r="U1309" s="29">
        <f t="shared" si="301"/>
        <v>88.333333333331453</v>
      </c>
      <c r="V1309" s="29">
        <f t="shared" si="306"/>
        <v>187.17480000000003</v>
      </c>
      <c r="W1309" s="29">
        <f t="shared" si="307"/>
        <v>166.32807268518516</v>
      </c>
      <c r="X1309" s="29">
        <f t="shared" si="308"/>
        <v>296.36924444444259</v>
      </c>
      <c r="Y1309" s="29">
        <f t="shared" si="309"/>
        <v>6.1825917382715661</v>
      </c>
      <c r="Z1309" s="25"/>
      <c r="AA1309" s="29">
        <f t="shared" si="310"/>
        <v>6.2002187333333589</v>
      </c>
      <c r="AB1309" s="25"/>
      <c r="AC1309" s="25">
        <f t="shared" si="311"/>
        <v>0</v>
      </c>
      <c r="AD1309" s="25"/>
      <c r="AE1309" s="29">
        <f t="shared" si="313"/>
        <v>5137.319749540743</v>
      </c>
      <c r="AF1309" s="25"/>
      <c r="AG1309" s="29">
        <f t="shared" si="314"/>
        <v>2089.3159369370364</v>
      </c>
      <c r="AH1309" s="25"/>
      <c r="AI1309" s="29">
        <f t="shared" si="312"/>
        <v>1713.2390682883697</v>
      </c>
    </row>
    <row r="1310" spans="2:35" x14ac:dyDescent="0.35">
      <c r="B1310" s="5" t="s">
        <v>1</v>
      </c>
      <c r="C1310" s="5">
        <v>1302</v>
      </c>
      <c r="D1310" s="5">
        <v>280</v>
      </c>
      <c r="E1310" s="4">
        <v>75.3</v>
      </c>
      <c r="F1310" s="1">
        <f t="shared" si="302"/>
        <v>5.5555555555556344E-2</v>
      </c>
      <c r="G1310" s="1">
        <f t="shared" si="303"/>
        <v>0.20000000000000284</v>
      </c>
      <c r="R1310">
        <f t="shared" si="304"/>
        <v>0</v>
      </c>
      <c r="S1310">
        <f t="shared" si="300"/>
        <v>75.3</v>
      </c>
      <c r="T1310" s="29">
        <f t="shared" si="305"/>
        <v>20.916666666666664</v>
      </c>
      <c r="U1310" s="29">
        <f t="shared" si="301"/>
        <v>88.333333333334579</v>
      </c>
      <c r="V1310" s="29">
        <f t="shared" si="306"/>
        <v>187.17480000000003</v>
      </c>
      <c r="W1310" s="29">
        <f t="shared" si="307"/>
        <v>167.21515416666662</v>
      </c>
      <c r="X1310" s="29">
        <f t="shared" si="308"/>
        <v>296.42480000000126</v>
      </c>
      <c r="Y1310" s="29">
        <f t="shared" si="309"/>
        <v>6.2002187333333589</v>
      </c>
      <c r="Z1310" s="25"/>
      <c r="AA1310" s="29">
        <f t="shared" si="310"/>
        <v>6.6809884753086424</v>
      </c>
      <c r="AB1310" s="25"/>
      <c r="AC1310" s="25">
        <f t="shared" si="311"/>
        <v>0</v>
      </c>
      <c r="AD1310" s="25"/>
      <c r="AE1310" s="29">
        <f t="shared" si="313"/>
        <v>5144.0007380160514</v>
      </c>
      <c r="AF1310" s="25"/>
      <c r="AG1310" s="29">
        <f t="shared" si="314"/>
        <v>2089.3159369370364</v>
      </c>
      <c r="AH1310" s="25"/>
      <c r="AI1310" s="29">
        <f t="shared" si="312"/>
        <v>1713.2390682883697</v>
      </c>
    </row>
    <row r="1311" spans="2:35" x14ac:dyDescent="0.35">
      <c r="B1311" s="5" t="s">
        <v>1</v>
      </c>
      <c r="C1311" s="5">
        <v>1303</v>
      </c>
      <c r="D1311" s="5">
        <v>281</v>
      </c>
      <c r="E1311" s="4">
        <v>75.5</v>
      </c>
      <c r="F1311" s="1">
        <f t="shared" si="302"/>
        <v>6.9444444444444448E-2</v>
      </c>
      <c r="G1311" s="1">
        <f t="shared" si="303"/>
        <v>0.25</v>
      </c>
      <c r="R1311">
        <f t="shared" si="304"/>
        <v>0</v>
      </c>
      <c r="S1311">
        <f t="shared" si="300"/>
        <v>75.5</v>
      </c>
      <c r="T1311" s="29">
        <f t="shared" si="305"/>
        <v>20.972222222222221</v>
      </c>
      <c r="U1311" s="29">
        <f t="shared" si="301"/>
        <v>110.41666666666667</v>
      </c>
      <c r="V1311" s="29">
        <f t="shared" si="306"/>
        <v>187.17480000000003</v>
      </c>
      <c r="W1311" s="29">
        <f t="shared" si="307"/>
        <v>168.1045949074074</v>
      </c>
      <c r="X1311" s="29">
        <f t="shared" si="308"/>
        <v>318.56368888888892</v>
      </c>
      <c r="Y1311" s="29">
        <f t="shared" si="309"/>
        <v>6.6809884753086424</v>
      </c>
      <c r="Z1311" s="25"/>
      <c r="AA1311" s="29">
        <f t="shared" si="310"/>
        <v>6.2443132271605197</v>
      </c>
      <c r="AB1311" s="25"/>
      <c r="AC1311" s="25">
        <f t="shared" si="311"/>
        <v>0</v>
      </c>
      <c r="AD1311" s="25"/>
      <c r="AE1311" s="29">
        <f t="shared" si="313"/>
        <v>5150.2450512432115</v>
      </c>
      <c r="AF1311" s="25"/>
      <c r="AG1311" s="29">
        <f t="shared" si="314"/>
        <v>2089.3159369370364</v>
      </c>
      <c r="AH1311" s="25"/>
      <c r="AI1311" s="29">
        <f t="shared" si="312"/>
        <v>1713.2390682883697</v>
      </c>
    </row>
    <row r="1312" spans="2:35" x14ac:dyDescent="0.35">
      <c r="B1312" s="5" t="s">
        <v>1</v>
      </c>
      <c r="C1312" s="5">
        <v>1304</v>
      </c>
      <c r="D1312" s="5">
        <v>282</v>
      </c>
      <c r="E1312" s="4">
        <v>75.8</v>
      </c>
      <c r="F1312" s="1">
        <f t="shared" si="302"/>
        <v>5.5555555555556344E-2</v>
      </c>
      <c r="G1312" s="1">
        <f t="shared" si="303"/>
        <v>0.20000000000000284</v>
      </c>
      <c r="R1312">
        <f t="shared" si="304"/>
        <v>0</v>
      </c>
      <c r="S1312">
        <f t="shared" si="300"/>
        <v>75.8</v>
      </c>
      <c r="T1312" s="29">
        <f t="shared" si="305"/>
        <v>21.055555555555554</v>
      </c>
      <c r="U1312" s="29">
        <f t="shared" si="301"/>
        <v>88.333333333334579</v>
      </c>
      <c r="V1312" s="29">
        <f t="shared" si="306"/>
        <v>187.17480000000003</v>
      </c>
      <c r="W1312" s="29">
        <f t="shared" si="307"/>
        <v>169.44317962962958</v>
      </c>
      <c r="X1312" s="29">
        <f t="shared" si="308"/>
        <v>296.56368888889017</v>
      </c>
      <c r="Y1312" s="29">
        <f t="shared" si="309"/>
        <v>6.2443132271605197</v>
      </c>
      <c r="Z1312" s="25"/>
      <c r="AA1312" s="29">
        <f t="shared" si="310"/>
        <v>5.321956200000014</v>
      </c>
      <c r="AB1312" s="25"/>
      <c r="AC1312" s="25">
        <f t="shared" si="311"/>
        <v>0</v>
      </c>
      <c r="AD1312" s="25"/>
      <c r="AE1312" s="29">
        <f t="shared" si="313"/>
        <v>5155.5670074432119</v>
      </c>
      <c r="AF1312" s="25"/>
      <c r="AG1312" s="29">
        <f t="shared" si="314"/>
        <v>2089.3159369370364</v>
      </c>
      <c r="AH1312" s="25"/>
      <c r="AI1312" s="29">
        <f t="shared" si="312"/>
        <v>1713.2390682883697</v>
      </c>
    </row>
    <row r="1313" spans="2:35" x14ac:dyDescent="0.35">
      <c r="B1313" s="5" t="s">
        <v>1</v>
      </c>
      <c r="C1313" s="5">
        <v>1305</v>
      </c>
      <c r="D1313" s="5">
        <v>283</v>
      </c>
      <c r="E1313" s="4">
        <v>75.900000000000006</v>
      </c>
      <c r="F1313" s="1">
        <f t="shared" si="302"/>
        <v>2.7777777777778172E-2</v>
      </c>
      <c r="G1313" s="1">
        <f t="shared" si="303"/>
        <v>0.10000000000000142</v>
      </c>
      <c r="R1313">
        <f t="shared" si="304"/>
        <v>0</v>
      </c>
      <c r="S1313">
        <f t="shared" si="300"/>
        <v>75.900000000000006</v>
      </c>
      <c r="T1313" s="29">
        <f t="shared" si="305"/>
        <v>21.083333333333336</v>
      </c>
      <c r="U1313" s="29">
        <f t="shared" si="301"/>
        <v>44.16666666666729</v>
      </c>
      <c r="V1313" s="29">
        <f t="shared" si="306"/>
        <v>187.17480000000003</v>
      </c>
      <c r="W1313" s="29">
        <f t="shared" si="307"/>
        <v>169.8905541666667</v>
      </c>
      <c r="X1313" s="29">
        <f t="shared" si="308"/>
        <v>252.42480000000066</v>
      </c>
      <c r="Y1313" s="29">
        <f t="shared" si="309"/>
        <v>5.321956200000014</v>
      </c>
      <c r="Z1313" s="25"/>
      <c r="AA1313" s="29">
        <f t="shared" si="310"/>
        <v>4.8633507160493563</v>
      </c>
      <c r="AB1313" s="25"/>
      <c r="AC1313" s="25">
        <f t="shared" si="311"/>
        <v>0</v>
      </c>
      <c r="AD1313" s="25"/>
      <c r="AE1313" s="29">
        <f t="shared" si="313"/>
        <v>5160.4303581592612</v>
      </c>
      <c r="AF1313" s="25"/>
      <c r="AG1313" s="29">
        <f t="shared" si="314"/>
        <v>2089.3159369370364</v>
      </c>
      <c r="AH1313" s="25"/>
      <c r="AI1313" s="29">
        <f t="shared" si="312"/>
        <v>1713.2390682883697</v>
      </c>
    </row>
    <row r="1314" spans="2:35" x14ac:dyDescent="0.35">
      <c r="B1314" s="5" t="s">
        <v>1</v>
      </c>
      <c r="C1314" s="5">
        <v>1306</v>
      </c>
      <c r="D1314" s="5">
        <v>284</v>
      </c>
      <c r="E1314" s="4">
        <v>76</v>
      </c>
      <c r="F1314" s="1">
        <f t="shared" si="302"/>
        <v>1.3888888888888099E-2</v>
      </c>
      <c r="G1314" s="1">
        <f t="shared" si="303"/>
        <v>4.9999999999997158E-2</v>
      </c>
      <c r="R1314">
        <f t="shared" si="304"/>
        <v>0</v>
      </c>
      <c r="S1314">
        <f t="shared" si="300"/>
        <v>76</v>
      </c>
      <c r="T1314" s="29">
        <f t="shared" si="305"/>
        <v>21.111111111111111</v>
      </c>
      <c r="U1314" s="29">
        <f t="shared" si="301"/>
        <v>22.083333333332078</v>
      </c>
      <c r="V1314" s="29">
        <f t="shared" si="306"/>
        <v>187.17480000000003</v>
      </c>
      <c r="W1314" s="29">
        <f t="shared" si="307"/>
        <v>170.3385185185185</v>
      </c>
      <c r="X1314" s="29">
        <f t="shared" si="308"/>
        <v>230.36924444444321</v>
      </c>
      <c r="Y1314" s="29">
        <f t="shared" si="309"/>
        <v>4.8633507160493563</v>
      </c>
      <c r="Z1314" s="25"/>
      <c r="AA1314" s="29">
        <f t="shared" si="310"/>
        <v>4.3971470123456795</v>
      </c>
      <c r="AB1314" s="25"/>
      <c r="AC1314" s="25">
        <f t="shared" si="311"/>
        <v>0</v>
      </c>
      <c r="AD1314" s="25"/>
      <c r="AE1314" s="29">
        <f t="shared" si="313"/>
        <v>5164.8275051716073</v>
      </c>
      <c r="AF1314" s="25"/>
      <c r="AG1314" s="29">
        <f t="shared" si="314"/>
        <v>2089.3159369370364</v>
      </c>
      <c r="AH1314" s="25"/>
      <c r="AI1314" s="29">
        <f t="shared" si="312"/>
        <v>1713.2390682883697</v>
      </c>
    </row>
    <row r="1315" spans="2:35" x14ac:dyDescent="0.35">
      <c r="B1315" s="5" t="s">
        <v>1</v>
      </c>
      <c r="C1315" s="5">
        <v>1307</v>
      </c>
      <c r="D1315" s="5">
        <v>285</v>
      </c>
      <c r="E1315" s="4">
        <v>76</v>
      </c>
      <c r="F1315" s="1">
        <f t="shared" si="302"/>
        <v>0</v>
      </c>
      <c r="G1315" s="1">
        <f t="shared" si="303"/>
        <v>0</v>
      </c>
      <c r="R1315">
        <f t="shared" si="304"/>
        <v>0</v>
      </c>
      <c r="S1315">
        <f t="shared" si="300"/>
        <v>76</v>
      </c>
      <c r="T1315" s="29">
        <f t="shared" si="305"/>
        <v>21.111111111111111</v>
      </c>
      <c r="U1315" s="29">
        <f t="shared" si="301"/>
        <v>0</v>
      </c>
      <c r="V1315" s="29">
        <f t="shared" si="306"/>
        <v>187.17480000000003</v>
      </c>
      <c r="W1315" s="29">
        <f t="shared" si="307"/>
        <v>170.3385185185185</v>
      </c>
      <c r="X1315" s="29">
        <f t="shared" si="308"/>
        <v>208.28591111111115</v>
      </c>
      <c r="Y1315" s="29">
        <f t="shared" si="309"/>
        <v>4.3971470123456795</v>
      </c>
      <c r="Z1315" s="25"/>
      <c r="AA1315" s="29">
        <f t="shared" si="310"/>
        <v>3.9309433086420023</v>
      </c>
      <c r="AB1315" s="25"/>
      <c r="AC1315" s="25">
        <f t="shared" si="311"/>
        <v>0</v>
      </c>
      <c r="AD1315" s="25"/>
      <c r="AE1315" s="29">
        <f t="shared" si="313"/>
        <v>5168.7584484802492</v>
      </c>
      <c r="AF1315" s="25"/>
      <c r="AG1315" s="29">
        <f t="shared" si="314"/>
        <v>2089.3159369370364</v>
      </c>
      <c r="AH1315" s="25"/>
      <c r="AI1315" s="29">
        <f t="shared" si="312"/>
        <v>1713.2390682883697</v>
      </c>
    </row>
    <row r="1316" spans="2:35" x14ac:dyDescent="0.35">
      <c r="B1316" s="5" t="s">
        <v>1</v>
      </c>
      <c r="C1316" s="5">
        <v>1308</v>
      </c>
      <c r="D1316" s="5">
        <v>286</v>
      </c>
      <c r="E1316" s="4">
        <v>76</v>
      </c>
      <c r="F1316" s="1">
        <f t="shared" si="302"/>
        <v>-1.3888888888888099E-2</v>
      </c>
      <c r="G1316" s="1">
        <f t="shared" si="303"/>
        <v>-4.9999999999997158E-2</v>
      </c>
      <c r="R1316">
        <f t="shared" si="304"/>
        <v>0</v>
      </c>
      <c r="S1316">
        <f t="shared" si="300"/>
        <v>76</v>
      </c>
      <c r="T1316" s="29">
        <f t="shared" si="305"/>
        <v>21.111111111111111</v>
      </c>
      <c r="U1316" s="29">
        <f t="shared" si="301"/>
        <v>-22.083333333332078</v>
      </c>
      <c r="V1316" s="29">
        <f t="shared" si="306"/>
        <v>187.17480000000003</v>
      </c>
      <c r="W1316" s="29">
        <f t="shared" si="307"/>
        <v>170.3385185185185</v>
      </c>
      <c r="X1316" s="29">
        <f t="shared" si="308"/>
        <v>186.20257777777906</v>
      </c>
      <c r="Y1316" s="29">
        <f t="shared" si="309"/>
        <v>3.9309433086420023</v>
      </c>
      <c r="Z1316" s="25"/>
      <c r="AA1316" s="29">
        <f t="shared" si="310"/>
        <v>3.9251853666666943</v>
      </c>
      <c r="AB1316" s="25"/>
      <c r="AC1316" s="25">
        <f t="shared" si="311"/>
        <v>0</v>
      </c>
      <c r="AD1316" s="25"/>
      <c r="AE1316" s="29">
        <f t="shared" si="313"/>
        <v>5172.6836338469157</v>
      </c>
      <c r="AF1316" s="25"/>
      <c r="AG1316" s="29">
        <f t="shared" si="314"/>
        <v>2089.3159369370364</v>
      </c>
      <c r="AH1316" s="25"/>
      <c r="AI1316" s="29">
        <f t="shared" si="312"/>
        <v>1713.2390682883697</v>
      </c>
    </row>
    <row r="1317" spans="2:35" x14ac:dyDescent="0.35">
      <c r="B1317" s="5" t="s">
        <v>1</v>
      </c>
      <c r="C1317" s="5">
        <v>1309</v>
      </c>
      <c r="D1317" s="5">
        <v>287</v>
      </c>
      <c r="E1317" s="4">
        <v>75.900000000000006</v>
      </c>
      <c r="F1317" s="1">
        <f t="shared" si="302"/>
        <v>-1.3888888888888099E-2</v>
      </c>
      <c r="G1317" s="1">
        <f t="shared" si="303"/>
        <v>-4.9999999999997158E-2</v>
      </c>
      <c r="R1317">
        <f t="shared" si="304"/>
        <v>0</v>
      </c>
      <c r="S1317">
        <f t="shared" si="300"/>
        <v>75.900000000000006</v>
      </c>
      <c r="T1317" s="29">
        <f t="shared" si="305"/>
        <v>21.083333333333336</v>
      </c>
      <c r="U1317" s="29">
        <f t="shared" si="301"/>
        <v>-22.083333333332078</v>
      </c>
      <c r="V1317" s="29">
        <f t="shared" si="306"/>
        <v>187.17480000000003</v>
      </c>
      <c r="W1317" s="29">
        <f t="shared" si="307"/>
        <v>169.8905541666667</v>
      </c>
      <c r="X1317" s="29">
        <f t="shared" si="308"/>
        <v>186.17480000000128</v>
      </c>
      <c r="Y1317" s="29">
        <f t="shared" si="309"/>
        <v>3.9251853666666943</v>
      </c>
      <c r="Z1317" s="25"/>
      <c r="AA1317" s="29">
        <f t="shared" si="310"/>
        <v>3.9251853666666285</v>
      </c>
      <c r="AB1317" s="25"/>
      <c r="AC1317" s="25">
        <f t="shared" si="311"/>
        <v>0</v>
      </c>
      <c r="AD1317" s="25"/>
      <c r="AE1317" s="29">
        <f t="shared" si="313"/>
        <v>5176.6088192135821</v>
      </c>
      <c r="AF1317" s="25"/>
      <c r="AG1317" s="29">
        <f t="shared" si="314"/>
        <v>2089.3159369370364</v>
      </c>
      <c r="AH1317" s="25"/>
      <c r="AI1317" s="29">
        <f t="shared" si="312"/>
        <v>1713.2390682883697</v>
      </c>
    </row>
    <row r="1318" spans="2:35" x14ac:dyDescent="0.35">
      <c r="B1318" s="5" t="s">
        <v>1</v>
      </c>
      <c r="C1318" s="5">
        <v>1310</v>
      </c>
      <c r="D1318" s="5">
        <v>288</v>
      </c>
      <c r="E1318" s="4">
        <v>75.900000000000006</v>
      </c>
      <c r="F1318" s="1">
        <f t="shared" si="302"/>
        <v>-1.3888888888890073E-2</v>
      </c>
      <c r="G1318" s="1">
        <f t="shared" si="303"/>
        <v>-5.0000000000004263E-2</v>
      </c>
      <c r="R1318">
        <f t="shared" si="304"/>
        <v>0</v>
      </c>
      <c r="S1318">
        <f t="shared" si="300"/>
        <v>75.900000000000006</v>
      </c>
      <c r="T1318" s="29">
        <f t="shared" si="305"/>
        <v>21.083333333333336</v>
      </c>
      <c r="U1318" s="29">
        <f t="shared" si="301"/>
        <v>-22.083333333335215</v>
      </c>
      <c r="V1318" s="29">
        <f t="shared" si="306"/>
        <v>187.17480000000003</v>
      </c>
      <c r="W1318" s="29">
        <f t="shared" si="307"/>
        <v>169.8905541666667</v>
      </c>
      <c r="X1318" s="29">
        <f t="shared" si="308"/>
        <v>186.17479999999816</v>
      </c>
      <c r="Y1318" s="29">
        <f t="shared" si="309"/>
        <v>3.9251853666666285</v>
      </c>
      <c r="Z1318" s="25"/>
      <c r="AA1318" s="29">
        <f t="shared" si="310"/>
        <v>3.45445211604937</v>
      </c>
      <c r="AB1318" s="25"/>
      <c r="AC1318" s="25">
        <f t="shared" si="311"/>
        <v>0</v>
      </c>
      <c r="AD1318" s="25"/>
      <c r="AE1318" s="29">
        <f t="shared" si="313"/>
        <v>5180.0632713296318</v>
      </c>
      <c r="AF1318" s="25"/>
      <c r="AG1318" s="29">
        <f t="shared" si="314"/>
        <v>2089.3159369370364</v>
      </c>
      <c r="AH1318" s="25"/>
      <c r="AI1318" s="29">
        <f t="shared" si="312"/>
        <v>1713.2390682883697</v>
      </c>
    </row>
    <row r="1319" spans="2:35" x14ac:dyDescent="0.35">
      <c r="B1319" s="5" t="s">
        <v>1</v>
      </c>
      <c r="C1319" s="5">
        <v>1311</v>
      </c>
      <c r="D1319" s="5">
        <v>289</v>
      </c>
      <c r="E1319" s="4">
        <v>75.8</v>
      </c>
      <c r="F1319" s="1">
        <f t="shared" si="302"/>
        <v>-2.7777777777778172E-2</v>
      </c>
      <c r="G1319" s="1">
        <f t="shared" si="303"/>
        <v>-0.10000000000000142</v>
      </c>
      <c r="R1319">
        <f t="shared" si="304"/>
        <v>0</v>
      </c>
      <c r="S1319">
        <f t="shared" si="300"/>
        <v>75.8</v>
      </c>
      <c r="T1319" s="29">
        <f t="shared" si="305"/>
        <v>21.055555555555554</v>
      </c>
      <c r="U1319" s="29">
        <f t="shared" si="301"/>
        <v>-44.16666666666729</v>
      </c>
      <c r="V1319" s="29">
        <f t="shared" si="306"/>
        <v>187.17480000000003</v>
      </c>
      <c r="W1319" s="29">
        <f t="shared" si="307"/>
        <v>169.44317962962958</v>
      </c>
      <c r="X1319" s="29">
        <f t="shared" si="308"/>
        <v>164.06368888888829</v>
      </c>
      <c r="Y1319" s="29">
        <f t="shared" si="309"/>
        <v>3.45445211604937</v>
      </c>
      <c r="Z1319" s="25"/>
      <c r="AA1319" s="29">
        <f t="shared" si="310"/>
        <v>2.9849472604938416</v>
      </c>
      <c r="AB1319" s="25"/>
      <c r="AC1319" s="25">
        <f t="shared" si="311"/>
        <v>0</v>
      </c>
      <c r="AD1319" s="25"/>
      <c r="AE1319" s="29">
        <f t="shared" si="313"/>
        <v>5183.0482185901255</v>
      </c>
      <c r="AF1319" s="25"/>
      <c r="AG1319" s="29">
        <f t="shared" si="314"/>
        <v>2089.3159369370364</v>
      </c>
      <c r="AH1319" s="25"/>
      <c r="AI1319" s="29">
        <f t="shared" si="312"/>
        <v>1713.2390682883697</v>
      </c>
    </row>
    <row r="1320" spans="2:35" x14ac:dyDescent="0.35">
      <c r="B1320" s="5" t="s">
        <v>1</v>
      </c>
      <c r="C1320" s="5">
        <v>1312</v>
      </c>
      <c r="D1320" s="5">
        <v>290</v>
      </c>
      <c r="E1320" s="4">
        <v>75.7</v>
      </c>
      <c r="F1320" s="1">
        <f t="shared" si="302"/>
        <v>-4.1666666666666269E-2</v>
      </c>
      <c r="G1320" s="1">
        <f t="shared" si="303"/>
        <v>-0.14999999999999858</v>
      </c>
      <c r="R1320">
        <f t="shared" si="304"/>
        <v>0</v>
      </c>
      <c r="S1320">
        <f t="shared" si="300"/>
        <v>75.7</v>
      </c>
      <c r="T1320" s="29">
        <f t="shared" si="305"/>
        <v>21.027777777777779</v>
      </c>
      <c r="U1320" s="29">
        <f t="shared" si="301"/>
        <v>-66.249999999999361</v>
      </c>
      <c r="V1320" s="29">
        <f t="shared" si="306"/>
        <v>187.17480000000003</v>
      </c>
      <c r="W1320" s="29">
        <f t="shared" si="307"/>
        <v>168.99639490740742</v>
      </c>
      <c r="X1320" s="29">
        <f t="shared" si="308"/>
        <v>141.95257777777846</v>
      </c>
      <c r="Y1320" s="29">
        <f t="shared" si="309"/>
        <v>2.9849472604938416</v>
      </c>
      <c r="Z1320" s="25"/>
      <c r="AA1320" s="29">
        <f t="shared" si="310"/>
        <v>2.0496227345679019</v>
      </c>
      <c r="AB1320" s="25"/>
      <c r="AC1320" s="25">
        <f t="shared" si="311"/>
        <v>0</v>
      </c>
      <c r="AD1320" s="25"/>
      <c r="AE1320" s="29">
        <f t="shared" si="313"/>
        <v>5185.097841324693</v>
      </c>
      <c r="AF1320" s="25"/>
      <c r="AG1320" s="29">
        <f t="shared" si="314"/>
        <v>2089.3159369370364</v>
      </c>
      <c r="AH1320" s="25"/>
      <c r="AI1320" s="29">
        <f t="shared" si="312"/>
        <v>1713.2390682883697</v>
      </c>
    </row>
    <row r="1321" spans="2:35" x14ac:dyDescent="0.35">
      <c r="B1321" s="5" t="s">
        <v>1</v>
      </c>
      <c r="C1321" s="5">
        <v>1313</v>
      </c>
      <c r="D1321" s="5">
        <v>291</v>
      </c>
      <c r="E1321" s="4">
        <v>75.5</v>
      </c>
      <c r="F1321" s="1">
        <f t="shared" si="302"/>
        <v>-6.9444444444444448E-2</v>
      </c>
      <c r="G1321" s="1">
        <f t="shared" si="303"/>
        <v>-0.25</v>
      </c>
      <c r="R1321">
        <f t="shared" si="304"/>
        <v>0</v>
      </c>
      <c r="S1321">
        <f t="shared" si="300"/>
        <v>75.5</v>
      </c>
      <c r="T1321" s="29">
        <f t="shared" si="305"/>
        <v>20.972222222222221</v>
      </c>
      <c r="U1321" s="29">
        <f t="shared" si="301"/>
        <v>-110.41666666666667</v>
      </c>
      <c r="V1321" s="29">
        <f t="shared" si="306"/>
        <v>187.17480000000003</v>
      </c>
      <c r="W1321" s="29">
        <f t="shared" si="307"/>
        <v>168.1045949074074</v>
      </c>
      <c r="X1321" s="29">
        <f t="shared" si="308"/>
        <v>97.730355555555576</v>
      </c>
      <c r="Y1321" s="29">
        <f t="shared" si="309"/>
        <v>2.0496227345679019</v>
      </c>
      <c r="Z1321" s="25"/>
      <c r="AA1321" s="29">
        <f t="shared" si="310"/>
        <v>2.0397377975308646</v>
      </c>
      <c r="AB1321" s="25"/>
      <c r="AC1321" s="25">
        <f t="shared" si="311"/>
        <v>0</v>
      </c>
      <c r="AD1321" s="25"/>
      <c r="AE1321" s="29">
        <f t="shared" si="313"/>
        <v>5187.1375791222235</v>
      </c>
      <c r="AF1321" s="25"/>
      <c r="AG1321" s="29">
        <f t="shared" si="314"/>
        <v>2089.3159369370364</v>
      </c>
      <c r="AH1321" s="25"/>
      <c r="AI1321" s="29">
        <f t="shared" si="312"/>
        <v>1713.2390682883697</v>
      </c>
    </row>
    <row r="1322" spans="2:35" x14ac:dyDescent="0.35">
      <c r="B1322" s="5" t="s">
        <v>1</v>
      </c>
      <c r="C1322" s="5">
        <v>1314</v>
      </c>
      <c r="D1322" s="5">
        <v>292</v>
      </c>
      <c r="E1322" s="4">
        <v>75.2</v>
      </c>
      <c r="F1322" s="1">
        <f t="shared" si="302"/>
        <v>-6.9444444444444448E-2</v>
      </c>
      <c r="G1322" s="1">
        <f t="shared" si="303"/>
        <v>-0.25</v>
      </c>
      <c r="R1322">
        <f t="shared" si="304"/>
        <v>0</v>
      </c>
      <c r="S1322">
        <f t="shared" si="300"/>
        <v>75.2</v>
      </c>
      <c r="T1322" s="29">
        <f t="shared" si="305"/>
        <v>20.888888888888889</v>
      </c>
      <c r="U1322" s="29">
        <f t="shared" si="301"/>
        <v>-110.41666666666667</v>
      </c>
      <c r="V1322" s="29">
        <f t="shared" si="306"/>
        <v>187.17480000000003</v>
      </c>
      <c r="W1322" s="29">
        <f t="shared" si="307"/>
        <v>166.77131851851851</v>
      </c>
      <c r="X1322" s="29">
        <f t="shared" si="308"/>
        <v>97.647022222222247</v>
      </c>
      <c r="Y1322" s="29">
        <f t="shared" si="309"/>
        <v>2.0397377975308646</v>
      </c>
      <c r="Z1322" s="25"/>
      <c r="AA1322" s="29">
        <f t="shared" si="310"/>
        <v>2.033155555555556</v>
      </c>
      <c r="AB1322" s="25"/>
      <c r="AC1322" s="25">
        <f t="shared" si="311"/>
        <v>0</v>
      </c>
      <c r="AD1322" s="25"/>
      <c r="AE1322" s="29">
        <f t="shared" si="313"/>
        <v>5189.1707346777794</v>
      </c>
      <c r="AF1322" s="25"/>
      <c r="AG1322" s="29">
        <f t="shared" si="314"/>
        <v>2089.3159369370364</v>
      </c>
      <c r="AH1322" s="25"/>
      <c r="AI1322" s="29">
        <f t="shared" si="312"/>
        <v>1713.2390682883697</v>
      </c>
    </row>
    <row r="1323" spans="2:35" x14ac:dyDescent="0.35">
      <c r="B1323" s="5" t="s">
        <v>1</v>
      </c>
      <c r="C1323" s="5">
        <v>1315</v>
      </c>
      <c r="D1323" s="5">
        <v>293</v>
      </c>
      <c r="E1323" s="4">
        <v>75</v>
      </c>
      <c r="F1323" s="1">
        <f t="shared" si="302"/>
        <v>-6.9444444444444448E-2</v>
      </c>
      <c r="G1323" s="1">
        <f t="shared" si="303"/>
        <v>-0.25</v>
      </c>
      <c r="R1323">
        <f t="shared" si="304"/>
        <v>0</v>
      </c>
      <c r="S1323">
        <f t="shared" si="300"/>
        <v>75</v>
      </c>
      <c r="T1323" s="29">
        <f t="shared" si="305"/>
        <v>20.833333333333332</v>
      </c>
      <c r="U1323" s="29">
        <f t="shared" si="301"/>
        <v>-110.41666666666667</v>
      </c>
      <c r="V1323" s="29">
        <f t="shared" si="306"/>
        <v>187.17480000000003</v>
      </c>
      <c r="W1323" s="29">
        <f t="shared" si="307"/>
        <v>165.88541666666663</v>
      </c>
      <c r="X1323" s="29">
        <f t="shared" si="308"/>
        <v>97.59146666666669</v>
      </c>
      <c r="Y1323" s="29">
        <f t="shared" si="309"/>
        <v>2.033155555555556</v>
      </c>
      <c r="Z1323" s="25"/>
      <c r="AA1323" s="29">
        <f t="shared" si="310"/>
        <v>0.19037709999997532</v>
      </c>
      <c r="AB1323" s="25"/>
      <c r="AC1323" s="25">
        <f t="shared" si="311"/>
        <v>0</v>
      </c>
      <c r="AD1323" s="25"/>
      <c r="AE1323" s="29">
        <f t="shared" si="313"/>
        <v>5189.3611117777791</v>
      </c>
      <c r="AF1323" s="25"/>
      <c r="AG1323" s="29">
        <f t="shared" si="314"/>
        <v>2089.3159369370364</v>
      </c>
      <c r="AH1323" s="25"/>
      <c r="AI1323" s="29">
        <f t="shared" si="312"/>
        <v>1713.2390682883697</v>
      </c>
    </row>
    <row r="1324" spans="2:35" x14ac:dyDescent="0.35">
      <c r="B1324" s="5" t="s">
        <v>1</v>
      </c>
      <c r="C1324" s="5">
        <v>1316</v>
      </c>
      <c r="D1324" s="5">
        <v>294</v>
      </c>
      <c r="E1324" s="4">
        <v>74.7</v>
      </c>
      <c r="F1324" s="1">
        <f t="shared" si="302"/>
        <v>-0.12500000000000078</v>
      </c>
      <c r="G1324" s="1">
        <f t="shared" si="303"/>
        <v>-0.45000000000000284</v>
      </c>
      <c r="R1324">
        <f t="shared" si="304"/>
        <v>0</v>
      </c>
      <c r="S1324">
        <f t="shared" si="300"/>
        <v>74.7</v>
      </c>
      <c r="T1324" s="29">
        <f t="shared" si="305"/>
        <v>20.75</v>
      </c>
      <c r="U1324" s="29">
        <f t="shared" si="301"/>
        <v>-198.75000000000122</v>
      </c>
      <c r="V1324" s="29">
        <f t="shared" si="306"/>
        <v>187.17480000000003</v>
      </c>
      <c r="W1324" s="29">
        <f t="shared" si="307"/>
        <v>164.56098749999998</v>
      </c>
      <c r="X1324" s="29">
        <f t="shared" si="308"/>
        <v>9.174799999998811</v>
      </c>
      <c r="Y1324" s="29">
        <f t="shared" si="309"/>
        <v>0.19037709999997532</v>
      </c>
      <c r="Z1324" s="25"/>
      <c r="AA1324" s="29">
        <f t="shared" si="310"/>
        <v>-0.26913119999999929</v>
      </c>
      <c r="AB1324" s="25"/>
      <c r="AC1324" s="25">
        <f t="shared" si="311"/>
        <v>0</v>
      </c>
      <c r="AD1324" s="25"/>
      <c r="AE1324" s="29">
        <f t="shared" si="313"/>
        <v>5189.0919805777794</v>
      </c>
      <c r="AF1324" s="25"/>
      <c r="AG1324" s="29">
        <f t="shared" si="314"/>
        <v>2089.3159369370364</v>
      </c>
      <c r="AH1324" s="25"/>
      <c r="AI1324" s="29">
        <f t="shared" si="312"/>
        <v>1713.2390682883697</v>
      </c>
    </row>
    <row r="1325" spans="2:35" x14ac:dyDescent="0.35">
      <c r="B1325" s="5" t="s">
        <v>1</v>
      </c>
      <c r="C1325" s="5">
        <v>1317</v>
      </c>
      <c r="D1325" s="5">
        <v>295</v>
      </c>
      <c r="E1325" s="4">
        <v>74.099999999999994</v>
      </c>
      <c r="F1325" s="1">
        <f t="shared" si="302"/>
        <v>-0.1388888888888889</v>
      </c>
      <c r="G1325" s="1">
        <f t="shared" si="303"/>
        <v>-0.5</v>
      </c>
      <c r="R1325">
        <f t="shared" si="304"/>
        <v>0</v>
      </c>
      <c r="S1325">
        <f t="shared" si="300"/>
        <v>74.099999999999994</v>
      </c>
      <c r="T1325" s="29">
        <f t="shared" si="305"/>
        <v>20.583333333333332</v>
      </c>
      <c r="U1325" s="29">
        <f t="shared" si="301"/>
        <v>-220.83333333333334</v>
      </c>
      <c r="V1325" s="29">
        <f t="shared" si="306"/>
        <v>187.17480000000003</v>
      </c>
      <c r="W1325" s="29">
        <f t="shared" si="307"/>
        <v>161.92805416666664</v>
      </c>
      <c r="X1325" s="29">
        <f t="shared" si="308"/>
        <v>-13.075199999999967</v>
      </c>
      <c r="Y1325" s="29">
        <f t="shared" si="309"/>
        <v>-0.26913119999999929</v>
      </c>
      <c r="Z1325" s="25"/>
      <c r="AA1325" s="29">
        <f t="shared" si="310"/>
        <v>0</v>
      </c>
      <c r="AB1325" s="25"/>
      <c r="AC1325" s="25">
        <f t="shared" si="311"/>
        <v>-0.26767839999999932</v>
      </c>
      <c r="AD1325" s="25"/>
      <c r="AE1325" s="29">
        <f t="shared" si="313"/>
        <v>5189.0919805777794</v>
      </c>
      <c r="AF1325" s="25"/>
      <c r="AG1325" s="29">
        <f t="shared" si="314"/>
        <v>2089.5836153370365</v>
      </c>
      <c r="AH1325" s="25"/>
      <c r="AI1325" s="29">
        <f t="shared" si="312"/>
        <v>1713.4585645763698</v>
      </c>
    </row>
    <row r="1326" spans="2:35" x14ac:dyDescent="0.35">
      <c r="B1326" s="5" t="s">
        <v>1</v>
      </c>
      <c r="C1326" s="5">
        <v>1318</v>
      </c>
      <c r="D1326" s="5">
        <v>296</v>
      </c>
      <c r="E1326" s="4">
        <v>73.7</v>
      </c>
      <c r="F1326" s="1">
        <f t="shared" si="302"/>
        <v>-0.11111111111111072</v>
      </c>
      <c r="G1326" s="1">
        <f t="shared" si="303"/>
        <v>-0.39999999999999858</v>
      </c>
      <c r="R1326">
        <f t="shared" si="304"/>
        <v>0</v>
      </c>
      <c r="S1326">
        <f t="shared" si="300"/>
        <v>73.7</v>
      </c>
      <c r="T1326" s="29">
        <f t="shared" si="305"/>
        <v>20.472222222222221</v>
      </c>
      <c r="U1326" s="29">
        <f t="shared" si="301"/>
        <v>-176.66666666666603</v>
      </c>
      <c r="V1326" s="29">
        <f t="shared" si="306"/>
        <v>187.17480000000003</v>
      </c>
      <c r="W1326" s="29">
        <f t="shared" si="307"/>
        <v>160.18456157407405</v>
      </c>
      <c r="X1326" s="29">
        <f t="shared" si="308"/>
        <v>30.98035555555623</v>
      </c>
      <c r="Y1326" s="29">
        <f t="shared" si="309"/>
        <v>0.63423672345680393</v>
      </c>
      <c r="Z1326" s="25"/>
      <c r="AA1326" s="29">
        <f t="shared" si="310"/>
        <v>3.3263793382715932</v>
      </c>
      <c r="AB1326" s="25"/>
      <c r="AC1326" s="25">
        <f t="shared" si="311"/>
        <v>0</v>
      </c>
      <c r="AD1326" s="25"/>
      <c r="AE1326" s="29">
        <f t="shared" si="313"/>
        <v>5192.4183599160506</v>
      </c>
      <c r="AF1326" s="25"/>
      <c r="AG1326" s="29">
        <f t="shared" si="314"/>
        <v>2089.5836153370365</v>
      </c>
      <c r="AH1326" s="25"/>
      <c r="AI1326" s="29">
        <f t="shared" si="312"/>
        <v>1713.4585645763698</v>
      </c>
    </row>
    <row r="1327" spans="2:35" x14ac:dyDescent="0.35">
      <c r="B1327" s="5" t="s">
        <v>1</v>
      </c>
      <c r="C1327" s="5">
        <v>1319</v>
      </c>
      <c r="D1327" s="5">
        <v>297</v>
      </c>
      <c r="E1327" s="4">
        <v>73.3</v>
      </c>
      <c r="F1327" s="1">
        <f t="shared" si="302"/>
        <v>-2.7777777777778172E-2</v>
      </c>
      <c r="G1327" s="1">
        <f t="shared" si="303"/>
        <v>-0.10000000000000142</v>
      </c>
      <c r="R1327">
        <f t="shared" si="304"/>
        <v>0</v>
      </c>
      <c r="S1327">
        <f t="shared" si="300"/>
        <v>73.3</v>
      </c>
      <c r="T1327" s="29">
        <f t="shared" si="305"/>
        <v>20.361111111111111</v>
      </c>
      <c r="U1327" s="29">
        <f t="shared" si="301"/>
        <v>-44.16666666666729</v>
      </c>
      <c r="V1327" s="29">
        <f t="shared" si="306"/>
        <v>187.17480000000003</v>
      </c>
      <c r="W1327" s="29">
        <f t="shared" si="307"/>
        <v>158.45050601851852</v>
      </c>
      <c r="X1327" s="29">
        <f t="shared" si="308"/>
        <v>163.36924444444386</v>
      </c>
      <c r="Y1327" s="29">
        <f t="shared" si="309"/>
        <v>3.3263793382715932</v>
      </c>
      <c r="Z1327" s="25"/>
      <c r="AA1327" s="29">
        <f t="shared" si="310"/>
        <v>7.3944021666666808</v>
      </c>
      <c r="AB1327" s="25"/>
      <c r="AC1327" s="25">
        <f t="shared" si="311"/>
        <v>0</v>
      </c>
      <c r="AD1327" s="25"/>
      <c r="AE1327" s="29">
        <f t="shared" si="313"/>
        <v>5199.8127620827172</v>
      </c>
      <c r="AF1327" s="25"/>
      <c r="AG1327" s="29">
        <f t="shared" si="314"/>
        <v>2089.5836153370365</v>
      </c>
      <c r="AH1327" s="25"/>
      <c r="AI1327" s="29">
        <f t="shared" si="312"/>
        <v>1713.4585645763698</v>
      </c>
    </row>
    <row r="1328" spans="2:35" x14ac:dyDescent="0.35">
      <c r="B1328" s="5" t="s">
        <v>1</v>
      </c>
      <c r="C1328" s="5">
        <v>1320</v>
      </c>
      <c r="D1328" s="5">
        <v>298</v>
      </c>
      <c r="E1328" s="4">
        <v>73.5</v>
      </c>
      <c r="F1328" s="1">
        <f t="shared" si="302"/>
        <v>9.7222222222222612E-2</v>
      </c>
      <c r="G1328" s="1">
        <f t="shared" si="303"/>
        <v>0.35000000000000142</v>
      </c>
      <c r="R1328">
        <f t="shared" si="304"/>
        <v>0</v>
      </c>
      <c r="S1328">
        <f t="shared" si="300"/>
        <v>73.5</v>
      </c>
      <c r="T1328" s="29">
        <f t="shared" si="305"/>
        <v>20.416666666666668</v>
      </c>
      <c r="U1328" s="29">
        <f t="shared" si="301"/>
        <v>154.58333333333394</v>
      </c>
      <c r="V1328" s="29">
        <f t="shared" si="306"/>
        <v>187.17480000000003</v>
      </c>
      <c r="W1328" s="29">
        <f t="shared" si="307"/>
        <v>159.31635416666668</v>
      </c>
      <c r="X1328" s="29">
        <f t="shared" si="308"/>
        <v>362.17480000000063</v>
      </c>
      <c r="Y1328" s="29">
        <f t="shared" si="309"/>
        <v>7.3944021666666808</v>
      </c>
      <c r="Z1328" s="25"/>
      <c r="AA1328" s="29">
        <f t="shared" si="310"/>
        <v>10.625105456790147</v>
      </c>
      <c r="AB1328" s="25"/>
      <c r="AC1328" s="25">
        <f t="shared" si="311"/>
        <v>0</v>
      </c>
      <c r="AD1328" s="25"/>
      <c r="AE1328" s="29">
        <f t="shared" si="313"/>
        <v>5210.4378675395074</v>
      </c>
      <c r="AF1328" s="25"/>
      <c r="AG1328" s="29">
        <f t="shared" si="314"/>
        <v>2089.5836153370365</v>
      </c>
      <c r="AH1328" s="25"/>
      <c r="AI1328" s="29">
        <f t="shared" si="312"/>
        <v>1713.4585645763698</v>
      </c>
    </row>
    <row r="1329" spans="2:35" x14ac:dyDescent="0.35">
      <c r="B1329" s="5" t="s">
        <v>1</v>
      </c>
      <c r="C1329" s="5">
        <v>1321</v>
      </c>
      <c r="D1329" s="5">
        <v>299</v>
      </c>
      <c r="E1329" s="4">
        <v>74</v>
      </c>
      <c r="F1329" s="1">
        <f t="shared" si="302"/>
        <v>0.19444444444444522</v>
      </c>
      <c r="G1329" s="1">
        <f t="shared" si="303"/>
        <v>0.70000000000000284</v>
      </c>
      <c r="R1329">
        <f t="shared" si="304"/>
        <v>0</v>
      </c>
      <c r="S1329">
        <f t="shared" si="300"/>
        <v>74</v>
      </c>
      <c r="T1329" s="29">
        <f t="shared" si="305"/>
        <v>20.555555555555554</v>
      </c>
      <c r="U1329" s="29">
        <f t="shared" si="301"/>
        <v>309.16666666666788</v>
      </c>
      <c r="V1329" s="29">
        <f t="shared" si="306"/>
        <v>187.17480000000003</v>
      </c>
      <c r="W1329" s="29">
        <f t="shared" si="307"/>
        <v>161.49129629629627</v>
      </c>
      <c r="X1329" s="29">
        <f t="shared" si="308"/>
        <v>516.89702222222343</v>
      </c>
      <c r="Y1329" s="29">
        <f t="shared" si="309"/>
        <v>10.625105456790147</v>
      </c>
      <c r="Z1329" s="25"/>
      <c r="AA1329" s="29">
        <f t="shared" si="310"/>
        <v>13.975723230864173</v>
      </c>
      <c r="AB1329" s="25"/>
      <c r="AC1329" s="25">
        <f t="shared" si="311"/>
        <v>0</v>
      </c>
      <c r="AD1329" s="25"/>
      <c r="AE1329" s="29">
        <f t="shared" si="313"/>
        <v>5224.4135907703712</v>
      </c>
      <c r="AF1329" s="25"/>
      <c r="AG1329" s="29">
        <f t="shared" si="314"/>
        <v>2089.5836153370365</v>
      </c>
      <c r="AH1329" s="25"/>
      <c r="AI1329" s="29">
        <f t="shared" si="312"/>
        <v>1713.4585645763698</v>
      </c>
    </row>
    <row r="1330" spans="2:35" x14ac:dyDescent="0.35">
      <c r="B1330" s="5" t="s">
        <v>1</v>
      </c>
      <c r="C1330" s="5">
        <v>1322</v>
      </c>
      <c r="D1330" s="5">
        <v>300</v>
      </c>
      <c r="E1330" s="4">
        <v>74.900000000000006</v>
      </c>
      <c r="F1330" s="1">
        <f t="shared" si="302"/>
        <v>0.29166666666666585</v>
      </c>
      <c r="G1330" s="1">
        <f t="shared" si="303"/>
        <v>1.0499999999999972</v>
      </c>
      <c r="R1330">
        <f t="shared" si="304"/>
        <v>0</v>
      </c>
      <c r="S1330">
        <f t="shared" si="300"/>
        <v>74.900000000000006</v>
      </c>
      <c r="T1330" s="29">
        <f t="shared" si="305"/>
        <v>20.805555555555557</v>
      </c>
      <c r="U1330" s="29">
        <f t="shared" si="301"/>
        <v>463.74999999999869</v>
      </c>
      <c r="V1330" s="29">
        <f t="shared" si="306"/>
        <v>187.17480000000003</v>
      </c>
      <c r="W1330" s="29">
        <f t="shared" si="307"/>
        <v>165.443350462963</v>
      </c>
      <c r="X1330" s="29">
        <f t="shared" si="308"/>
        <v>671.7303555555543</v>
      </c>
      <c r="Y1330" s="29">
        <f t="shared" si="309"/>
        <v>13.975723230864173</v>
      </c>
      <c r="Z1330" s="25"/>
      <c r="AA1330" s="29">
        <f t="shared" si="310"/>
        <v>17.474399553086403</v>
      </c>
      <c r="AB1330" s="25"/>
      <c r="AC1330" s="25">
        <f t="shared" si="311"/>
        <v>0</v>
      </c>
      <c r="AD1330" s="25"/>
      <c r="AE1330" s="29">
        <f t="shared" si="313"/>
        <v>5241.8879903234574</v>
      </c>
      <c r="AF1330" s="25"/>
      <c r="AG1330" s="29">
        <f t="shared" si="314"/>
        <v>2089.5836153370365</v>
      </c>
      <c r="AH1330" s="25"/>
      <c r="AI1330" s="29">
        <f t="shared" si="312"/>
        <v>1713.4585645763698</v>
      </c>
    </row>
    <row r="1331" spans="2:35" x14ac:dyDescent="0.35">
      <c r="B1331" s="5" t="s">
        <v>1</v>
      </c>
      <c r="C1331" s="5">
        <v>1323</v>
      </c>
      <c r="D1331" s="5">
        <v>301</v>
      </c>
      <c r="E1331" s="4">
        <v>76.099999999999994</v>
      </c>
      <c r="F1331" s="1">
        <f t="shared" si="302"/>
        <v>0.38888888888888851</v>
      </c>
      <c r="G1331" s="1">
        <f t="shared" si="303"/>
        <v>1.3999999999999986</v>
      </c>
      <c r="R1331">
        <f t="shared" si="304"/>
        <v>0</v>
      </c>
      <c r="S1331">
        <f t="shared" si="300"/>
        <v>76.099999999999994</v>
      </c>
      <c r="T1331" s="29">
        <f t="shared" si="305"/>
        <v>21.138888888888886</v>
      </c>
      <c r="U1331" s="29">
        <f t="shared" si="301"/>
        <v>618.33333333333269</v>
      </c>
      <c r="V1331" s="29">
        <f t="shared" si="306"/>
        <v>187.17480000000003</v>
      </c>
      <c r="W1331" s="29">
        <f t="shared" si="307"/>
        <v>170.78707268518514</v>
      </c>
      <c r="X1331" s="29">
        <f t="shared" si="308"/>
        <v>826.64702222222161</v>
      </c>
      <c r="Y1331" s="29">
        <f t="shared" si="309"/>
        <v>17.474399553086403</v>
      </c>
      <c r="Z1331" s="25"/>
      <c r="AA1331" s="29">
        <f t="shared" si="310"/>
        <v>19.281286655555597</v>
      </c>
      <c r="AB1331" s="25"/>
      <c r="AC1331" s="25">
        <f t="shared" si="311"/>
        <v>0</v>
      </c>
      <c r="AD1331" s="25"/>
      <c r="AE1331" s="29">
        <f t="shared" si="313"/>
        <v>5261.1692769790134</v>
      </c>
      <c r="AF1331" s="25"/>
      <c r="AG1331" s="29">
        <f t="shared" si="314"/>
        <v>2089.5836153370365</v>
      </c>
      <c r="AH1331" s="25"/>
      <c r="AI1331" s="29">
        <f t="shared" si="312"/>
        <v>1713.4585645763698</v>
      </c>
    </row>
    <row r="1332" spans="2:35" x14ac:dyDescent="0.35">
      <c r="B1332" s="5" t="s">
        <v>1</v>
      </c>
      <c r="C1332" s="5">
        <v>1324</v>
      </c>
      <c r="D1332" s="5">
        <v>302</v>
      </c>
      <c r="E1332" s="4">
        <v>77.7</v>
      </c>
      <c r="F1332" s="1">
        <f t="shared" si="302"/>
        <v>0.43055555555555675</v>
      </c>
      <c r="G1332" s="1">
        <f t="shared" si="303"/>
        <v>1.5500000000000043</v>
      </c>
      <c r="R1332">
        <f t="shared" si="304"/>
        <v>0</v>
      </c>
      <c r="S1332">
        <f t="shared" si="300"/>
        <v>77.7</v>
      </c>
      <c r="T1332" s="29">
        <f t="shared" si="305"/>
        <v>21.583333333333332</v>
      </c>
      <c r="U1332" s="29">
        <f t="shared" si="301"/>
        <v>684.58333333333519</v>
      </c>
      <c r="V1332" s="29">
        <f t="shared" si="306"/>
        <v>187.17480000000003</v>
      </c>
      <c r="W1332" s="29">
        <f t="shared" si="307"/>
        <v>178.04415416666663</v>
      </c>
      <c r="X1332" s="29">
        <f t="shared" si="308"/>
        <v>893.34146666666857</v>
      </c>
      <c r="Y1332" s="29">
        <f t="shared" si="309"/>
        <v>19.281286655555597</v>
      </c>
      <c r="Z1332" s="25"/>
      <c r="AA1332" s="29">
        <f t="shared" si="310"/>
        <v>17.23351226666664</v>
      </c>
      <c r="AB1332" s="25"/>
      <c r="AC1332" s="25">
        <f t="shared" si="311"/>
        <v>0</v>
      </c>
      <c r="AD1332" s="25"/>
      <c r="AE1332" s="29">
        <f t="shared" si="313"/>
        <v>5278.4027892456797</v>
      </c>
      <c r="AF1332" s="25"/>
      <c r="AG1332" s="29">
        <f t="shared" si="314"/>
        <v>2089.5836153370365</v>
      </c>
      <c r="AH1332" s="25"/>
      <c r="AI1332" s="29">
        <f t="shared" si="312"/>
        <v>1713.4585645763698</v>
      </c>
    </row>
    <row r="1333" spans="2:35" x14ac:dyDescent="0.35">
      <c r="B1333" s="5" t="s">
        <v>1</v>
      </c>
      <c r="C1333" s="5">
        <v>1325</v>
      </c>
      <c r="D1333" s="5">
        <v>303</v>
      </c>
      <c r="E1333" s="4">
        <v>79.2</v>
      </c>
      <c r="F1333" s="1">
        <f t="shared" si="302"/>
        <v>0.36111111111111033</v>
      </c>
      <c r="G1333" s="1">
        <f t="shared" si="303"/>
        <v>1.2999999999999972</v>
      </c>
      <c r="R1333">
        <f t="shared" si="304"/>
        <v>0</v>
      </c>
      <c r="S1333">
        <f t="shared" si="300"/>
        <v>79.2</v>
      </c>
      <c r="T1333" s="29">
        <f t="shared" si="305"/>
        <v>22</v>
      </c>
      <c r="U1333" s="29">
        <f t="shared" si="301"/>
        <v>574.16666666666538</v>
      </c>
      <c r="V1333" s="29">
        <f t="shared" si="306"/>
        <v>187.17480000000003</v>
      </c>
      <c r="W1333" s="29">
        <f t="shared" si="307"/>
        <v>184.98479999999998</v>
      </c>
      <c r="X1333" s="29">
        <f t="shared" si="308"/>
        <v>783.34146666666538</v>
      </c>
      <c r="Y1333" s="29">
        <f t="shared" si="309"/>
        <v>17.23351226666664</v>
      </c>
      <c r="Z1333" s="25"/>
      <c r="AA1333" s="29">
        <f t="shared" si="310"/>
        <v>12.553872004938242</v>
      </c>
      <c r="AB1333" s="25"/>
      <c r="AC1333" s="25">
        <f t="shared" si="311"/>
        <v>0</v>
      </c>
      <c r="AD1333" s="25"/>
      <c r="AE1333" s="29">
        <f t="shared" si="313"/>
        <v>5290.9566612506178</v>
      </c>
      <c r="AF1333" s="25"/>
      <c r="AG1333" s="29">
        <f t="shared" si="314"/>
        <v>2089.5836153370365</v>
      </c>
      <c r="AH1333" s="25"/>
      <c r="AI1333" s="29">
        <f t="shared" si="312"/>
        <v>1713.4585645763698</v>
      </c>
    </row>
    <row r="1334" spans="2:35" x14ac:dyDescent="0.35">
      <c r="B1334" s="5" t="s">
        <v>1</v>
      </c>
      <c r="C1334" s="5">
        <v>1326</v>
      </c>
      <c r="D1334" s="5">
        <v>304</v>
      </c>
      <c r="E1334" s="4">
        <v>80.3</v>
      </c>
      <c r="F1334" s="1">
        <f t="shared" si="302"/>
        <v>0.22222222222222143</v>
      </c>
      <c r="G1334" s="1">
        <f t="shared" si="303"/>
        <v>0.79999999999999716</v>
      </c>
      <c r="R1334">
        <f t="shared" si="304"/>
        <v>0</v>
      </c>
      <c r="S1334">
        <f t="shared" si="300"/>
        <v>80.3</v>
      </c>
      <c r="T1334" s="29">
        <f t="shared" si="305"/>
        <v>22.305555555555554</v>
      </c>
      <c r="U1334" s="29">
        <f t="shared" si="301"/>
        <v>353.33333333333206</v>
      </c>
      <c r="V1334" s="29">
        <f t="shared" si="306"/>
        <v>187.17480000000003</v>
      </c>
      <c r="W1334" s="29">
        <f t="shared" si="307"/>
        <v>190.15895046296293</v>
      </c>
      <c r="X1334" s="29">
        <f t="shared" si="308"/>
        <v>562.81368888888767</v>
      </c>
      <c r="Y1334" s="29">
        <f t="shared" si="309"/>
        <v>12.553872004938242</v>
      </c>
      <c r="Z1334" s="25"/>
      <c r="AA1334" s="29">
        <f t="shared" si="310"/>
        <v>8.1743245234568036</v>
      </c>
      <c r="AB1334" s="25"/>
      <c r="AC1334" s="25">
        <f t="shared" si="311"/>
        <v>0</v>
      </c>
      <c r="AD1334" s="25"/>
      <c r="AE1334" s="29">
        <f t="shared" si="313"/>
        <v>5299.1309857740744</v>
      </c>
      <c r="AF1334" s="25"/>
      <c r="AG1334" s="29">
        <f t="shared" si="314"/>
        <v>2089.5836153370365</v>
      </c>
      <c r="AH1334" s="25"/>
      <c r="AI1334" s="29">
        <f t="shared" si="312"/>
        <v>1713.4585645763698</v>
      </c>
    </row>
    <row r="1335" spans="2:35" x14ac:dyDescent="0.35">
      <c r="B1335" s="5" t="s">
        <v>1</v>
      </c>
      <c r="C1335" s="5">
        <v>1327</v>
      </c>
      <c r="D1335" s="5">
        <v>305</v>
      </c>
      <c r="E1335" s="4">
        <v>80.8</v>
      </c>
      <c r="F1335" s="1">
        <f t="shared" si="302"/>
        <v>9.7222222222222612E-2</v>
      </c>
      <c r="G1335" s="1">
        <f t="shared" si="303"/>
        <v>0.35000000000000142</v>
      </c>
      <c r="R1335">
        <f t="shared" si="304"/>
        <v>0</v>
      </c>
      <c r="S1335">
        <f t="shared" si="300"/>
        <v>80.8</v>
      </c>
      <c r="T1335" s="29">
        <f t="shared" si="305"/>
        <v>22.444444444444443</v>
      </c>
      <c r="U1335" s="29">
        <f t="shared" si="301"/>
        <v>154.58333333333394</v>
      </c>
      <c r="V1335" s="29">
        <f t="shared" si="306"/>
        <v>187.17480000000003</v>
      </c>
      <c r="W1335" s="29">
        <f t="shared" si="307"/>
        <v>192.53442962962959</v>
      </c>
      <c r="X1335" s="29">
        <f t="shared" si="308"/>
        <v>364.2025777777784</v>
      </c>
      <c r="Y1335" s="29">
        <f t="shared" si="309"/>
        <v>8.1743245234568036</v>
      </c>
      <c r="Z1335" s="25"/>
      <c r="AA1335" s="29">
        <f t="shared" si="310"/>
        <v>5.7114330000000146</v>
      </c>
      <c r="AB1335" s="25"/>
      <c r="AC1335" s="25">
        <f t="shared" si="311"/>
        <v>0</v>
      </c>
      <c r="AD1335" s="25"/>
      <c r="AE1335" s="29">
        <f t="shared" si="313"/>
        <v>5304.8424187740748</v>
      </c>
      <c r="AF1335" s="25"/>
      <c r="AG1335" s="29">
        <f t="shared" si="314"/>
        <v>2089.5836153370365</v>
      </c>
      <c r="AH1335" s="25"/>
      <c r="AI1335" s="29">
        <f t="shared" si="312"/>
        <v>1713.4585645763698</v>
      </c>
    </row>
    <row r="1336" spans="2:35" x14ac:dyDescent="0.35">
      <c r="B1336" s="5" t="s">
        <v>1</v>
      </c>
      <c r="C1336" s="5">
        <v>1328</v>
      </c>
      <c r="D1336" s="5">
        <v>306</v>
      </c>
      <c r="E1336" s="4">
        <v>81</v>
      </c>
      <c r="F1336" s="1">
        <f t="shared" si="302"/>
        <v>2.7777777777778172E-2</v>
      </c>
      <c r="G1336" s="1">
        <f t="shared" si="303"/>
        <v>0.10000000000000142</v>
      </c>
      <c r="R1336">
        <f t="shared" si="304"/>
        <v>0</v>
      </c>
      <c r="S1336">
        <f t="shared" si="300"/>
        <v>81</v>
      </c>
      <c r="T1336" s="29">
        <f t="shared" si="305"/>
        <v>22.5</v>
      </c>
      <c r="U1336" s="29">
        <f t="shared" si="301"/>
        <v>44.16666666666729</v>
      </c>
      <c r="V1336" s="29">
        <f t="shared" si="306"/>
        <v>187.17480000000003</v>
      </c>
      <c r="W1336" s="29">
        <f t="shared" si="307"/>
        <v>193.48874999999998</v>
      </c>
      <c r="X1336" s="29">
        <f t="shared" si="308"/>
        <v>253.84146666666732</v>
      </c>
      <c r="Y1336" s="29">
        <f t="shared" si="309"/>
        <v>5.7114330000000146</v>
      </c>
      <c r="Z1336" s="25"/>
      <c r="AA1336" s="29">
        <f t="shared" si="310"/>
        <v>4.717683000000001</v>
      </c>
      <c r="AB1336" s="25"/>
      <c r="AC1336" s="25">
        <f t="shared" si="311"/>
        <v>0</v>
      </c>
      <c r="AD1336" s="25"/>
      <c r="AE1336" s="29">
        <f t="shared" si="313"/>
        <v>5309.5601017740746</v>
      </c>
      <c r="AF1336" s="25"/>
      <c r="AG1336" s="29">
        <f t="shared" si="314"/>
        <v>2089.5836153370365</v>
      </c>
      <c r="AH1336" s="25"/>
      <c r="AI1336" s="29">
        <f t="shared" si="312"/>
        <v>1713.4585645763698</v>
      </c>
    </row>
    <row r="1337" spans="2:35" x14ac:dyDescent="0.35">
      <c r="B1337" s="5" t="s">
        <v>1</v>
      </c>
      <c r="C1337" s="5">
        <v>1329</v>
      </c>
      <c r="D1337" s="5">
        <v>307</v>
      </c>
      <c r="E1337" s="4">
        <v>81</v>
      </c>
      <c r="F1337" s="1">
        <f t="shared" si="302"/>
        <v>0</v>
      </c>
      <c r="G1337" s="1">
        <f t="shared" si="303"/>
        <v>0</v>
      </c>
      <c r="R1337">
        <f t="shared" si="304"/>
        <v>0</v>
      </c>
      <c r="S1337">
        <f t="shared" si="300"/>
        <v>81</v>
      </c>
      <c r="T1337" s="29">
        <f t="shared" si="305"/>
        <v>22.5</v>
      </c>
      <c r="U1337" s="29">
        <f t="shared" si="301"/>
        <v>0</v>
      </c>
      <c r="V1337" s="29">
        <f t="shared" si="306"/>
        <v>187.17480000000003</v>
      </c>
      <c r="W1337" s="29">
        <f t="shared" si="307"/>
        <v>193.48874999999998</v>
      </c>
      <c r="X1337" s="29">
        <f t="shared" si="308"/>
        <v>209.67480000000003</v>
      </c>
      <c r="Y1337" s="29">
        <f t="shared" si="309"/>
        <v>4.717683000000001</v>
      </c>
      <c r="Z1337" s="25"/>
      <c r="AA1337" s="29">
        <f t="shared" si="310"/>
        <v>4.717683000000001</v>
      </c>
      <c r="AB1337" s="25"/>
      <c r="AC1337" s="25">
        <f t="shared" si="311"/>
        <v>0</v>
      </c>
      <c r="AD1337" s="25"/>
      <c r="AE1337" s="29">
        <f t="shared" si="313"/>
        <v>5314.2777847740745</v>
      </c>
      <c r="AF1337" s="25"/>
      <c r="AG1337" s="29">
        <f t="shared" si="314"/>
        <v>2089.5836153370365</v>
      </c>
      <c r="AH1337" s="25"/>
      <c r="AI1337" s="29">
        <f t="shared" si="312"/>
        <v>1713.4585645763698</v>
      </c>
    </row>
    <row r="1338" spans="2:35" x14ac:dyDescent="0.35">
      <c r="B1338" s="5" t="s">
        <v>1</v>
      </c>
      <c r="C1338" s="5">
        <v>1330</v>
      </c>
      <c r="D1338" s="5">
        <v>308</v>
      </c>
      <c r="E1338" s="4">
        <v>81</v>
      </c>
      <c r="F1338" s="1">
        <f t="shared" si="302"/>
        <v>0</v>
      </c>
      <c r="G1338" s="1">
        <f t="shared" si="303"/>
        <v>0</v>
      </c>
      <c r="R1338">
        <f t="shared" si="304"/>
        <v>0</v>
      </c>
      <c r="S1338">
        <f t="shared" si="300"/>
        <v>81</v>
      </c>
      <c r="T1338" s="29">
        <f t="shared" si="305"/>
        <v>22.5</v>
      </c>
      <c r="U1338" s="29">
        <f t="shared" si="301"/>
        <v>0</v>
      </c>
      <c r="V1338" s="29">
        <f t="shared" si="306"/>
        <v>187.17480000000003</v>
      </c>
      <c r="W1338" s="29">
        <f t="shared" si="307"/>
        <v>193.48874999999998</v>
      </c>
      <c r="X1338" s="29">
        <f t="shared" si="308"/>
        <v>209.67480000000003</v>
      </c>
      <c r="Y1338" s="29">
        <f t="shared" si="309"/>
        <v>4.717683000000001</v>
      </c>
      <c r="Z1338" s="25"/>
      <c r="AA1338" s="29">
        <f t="shared" si="310"/>
        <v>4.717683000000001</v>
      </c>
      <c r="AB1338" s="25"/>
      <c r="AC1338" s="25">
        <f t="shared" si="311"/>
        <v>0</v>
      </c>
      <c r="AD1338" s="25"/>
      <c r="AE1338" s="29">
        <f t="shared" si="313"/>
        <v>5318.9954677740743</v>
      </c>
      <c r="AF1338" s="25"/>
      <c r="AG1338" s="29">
        <f t="shared" si="314"/>
        <v>2089.5836153370365</v>
      </c>
      <c r="AH1338" s="25"/>
      <c r="AI1338" s="29">
        <f t="shared" si="312"/>
        <v>1713.4585645763698</v>
      </c>
    </row>
    <row r="1339" spans="2:35" x14ac:dyDescent="0.35">
      <c r="B1339" s="5" t="s">
        <v>1</v>
      </c>
      <c r="C1339" s="5">
        <v>1331</v>
      </c>
      <c r="D1339" s="5">
        <v>309</v>
      </c>
      <c r="E1339" s="4">
        <v>81</v>
      </c>
      <c r="F1339" s="1">
        <f t="shared" si="302"/>
        <v>0</v>
      </c>
      <c r="G1339" s="1">
        <f t="shared" si="303"/>
        <v>0</v>
      </c>
      <c r="R1339">
        <f t="shared" si="304"/>
        <v>0</v>
      </c>
      <c r="S1339">
        <f t="shared" si="300"/>
        <v>81</v>
      </c>
      <c r="T1339" s="29">
        <f t="shared" si="305"/>
        <v>22.5</v>
      </c>
      <c r="U1339" s="29">
        <f t="shared" si="301"/>
        <v>0</v>
      </c>
      <c r="V1339" s="29">
        <f t="shared" si="306"/>
        <v>187.17480000000003</v>
      </c>
      <c r="W1339" s="29">
        <f t="shared" si="307"/>
        <v>193.48874999999998</v>
      </c>
      <c r="X1339" s="29">
        <f t="shared" si="308"/>
        <v>209.67480000000003</v>
      </c>
      <c r="Y1339" s="29">
        <f t="shared" si="309"/>
        <v>4.717683000000001</v>
      </c>
      <c r="Z1339" s="25"/>
      <c r="AA1339" s="29">
        <f t="shared" si="310"/>
        <v>4.2208080000000292</v>
      </c>
      <c r="AB1339" s="25"/>
      <c r="AC1339" s="25">
        <f t="shared" si="311"/>
        <v>0</v>
      </c>
      <c r="AD1339" s="25"/>
      <c r="AE1339" s="29">
        <f t="shared" si="313"/>
        <v>5323.2162757740743</v>
      </c>
      <c r="AF1339" s="25"/>
      <c r="AG1339" s="29">
        <f t="shared" si="314"/>
        <v>2089.5836153370365</v>
      </c>
      <c r="AH1339" s="25"/>
      <c r="AI1339" s="29">
        <f t="shared" si="312"/>
        <v>1713.4585645763698</v>
      </c>
    </row>
    <row r="1340" spans="2:35" x14ac:dyDescent="0.35">
      <c r="B1340" s="5" t="s">
        <v>1</v>
      </c>
      <c r="C1340" s="5">
        <v>1332</v>
      </c>
      <c r="D1340" s="5">
        <v>310</v>
      </c>
      <c r="E1340" s="4">
        <v>81</v>
      </c>
      <c r="F1340" s="1">
        <f t="shared" si="302"/>
        <v>-1.3888888888888099E-2</v>
      </c>
      <c r="G1340" s="1">
        <f t="shared" si="303"/>
        <v>-4.9999999999997158E-2</v>
      </c>
      <c r="R1340">
        <f t="shared" si="304"/>
        <v>0</v>
      </c>
      <c r="S1340">
        <f t="shared" si="300"/>
        <v>81</v>
      </c>
      <c r="T1340" s="29">
        <f t="shared" si="305"/>
        <v>22.5</v>
      </c>
      <c r="U1340" s="29">
        <f t="shared" si="301"/>
        <v>-22.083333333332078</v>
      </c>
      <c r="V1340" s="29">
        <f t="shared" si="306"/>
        <v>187.17480000000003</v>
      </c>
      <c r="W1340" s="29">
        <f t="shared" si="307"/>
        <v>193.48874999999998</v>
      </c>
      <c r="X1340" s="29">
        <f t="shared" si="308"/>
        <v>187.59146666666794</v>
      </c>
      <c r="Y1340" s="29">
        <f t="shared" si="309"/>
        <v>4.2208080000000292</v>
      </c>
      <c r="Z1340" s="25"/>
      <c r="AA1340" s="29">
        <f t="shared" si="310"/>
        <v>2.7261881753086152</v>
      </c>
      <c r="AB1340" s="25"/>
      <c r="AC1340" s="25">
        <f t="shared" si="311"/>
        <v>0</v>
      </c>
      <c r="AD1340" s="25"/>
      <c r="AE1340" s="29">
        <f t="shared" si="313"/>
        <v>5325.9424639493827</v>
      </c>
      <c r="AF1340" s="25"/>
      <c r="AG1340" s="29">
        <f t="shared" si="314"/>
        <v>2089.5836153370365</v>
      </c>
      <c r="AH1340" s="25"/>
      <c r="AI1340" s="29">
        <f t="shared" si="312"/>
        <v>1713.4585645763698</v>
      </c>
    </row>
    <row r="1341" spans="2:35" x14ac:dyDescent="0.35">
      <c r="B1341" s="5" t="s">
        <v>1</v>
      </c>
      <c r="C1341" s="5">
        <v>1333</v>
      </c>
      <c r="D1341" s="5">
        <v>311</v>
      </c>
      <c r="E1341" s="4">
        <v>80.900000000000006</v>
      </c>
      <c r="F1341" s="1">
        <f t="shared" si="302"/>
        <v>-5.5555555555556344E-2</v>
      </c>
      <c r="G1341" s="1">
        <f t="shared" si="303"/>
        <v>-0.20000000000000284</v>
      </c>
      <c r="R1341">
        <f t="shared" si="304"/>
        <v>0</v>
      </c>
      <c r="S1341">
        <f t="shared" si="300"/>
        <v>80.900000000000006</v>
      </c>
      <c r="T1341" s="29">
        <f t="shared" si="305"/>
        <v>22.472222222222225</v>
      </c>
      <c r="U1341" s="29">
        <f t="shared" si="301"/>
        <v>-88.333333333334579</v>
      </c>
      <c r="V1341" s="29">
        <f t="shared" si="306"/>
        <v>187.17480000000003</v>
      </c>
      <c r="W1341" s="29">
        <f t="shared" si="307"/>
        <v>193.01129490740743</v>
      </c>
      <c r="X1341" s="29">
        <f t="shared" si="308"/>
        <v>121.31368888888768</v>
      </c>
      <c r="Y1341" s="29">
        <f t="shared" si="309"/>
        <v>2.7261881753086152</v>
      </c>
      <c r="Z1341" s="25"/>
      <c r="AA1341" s="29">
        <f t="shared" si="310"/>
        <v>1.7253703679011925</v>
      </c>
      <c r="AB1341" s="25"/>
      <c r="AC1341" s="25">
        <f t="shared" si="311"/>
        <v>0</v>
      </c>
      <c r="AD1341" s="25"/>
      <c r="AE1341" s="29">
        <f t="shared" si="313"/>
        <v>5327.6678343172844</v>
      </c>
      <c r="AF1341" s="25"/>
      <c r="AG1341" s="29">
        <f t="shared" si="314"/>
        <v>2089.5836153370365</v>
      </c>
      <c r="AH1341" s="25"/>
      <c r="AI1341" s="29">
        <f t="shared" si="312"/>
        <v>1713.4585645763698</v>
      </c>
    </row>
    <row r="1342" spans="2:35" x14ac:dyDescent="0.35">
      <c r="B1342" s="5" t="s">
        <v>1</v>
      </c>
      <c r="C1342" s="5">
        <v>1334</v>
      </c>
      <c r="D1342" s="5">
        <v>312</v>
      </c>
      <c r="E1342" s="4">
        <v>80.599999999999994</v>
      </c>
      <c r="F1342" s="1">
        <f t="shared" si="302"/>
        <v>-8.3333333333334522E-2</v>
      </c>
      <c r="G1342" s="1">
        <f t="shared" si="303"/>
        <v>-0.30000000000000426</v>
      </c>
      <c r="R1342">
        <f t="shared" si="304"/>
        <v>0</v>
      </c>
      <c r="S1342">
        <f t="shared" si="300"/>
        <v>80.599999999999994</v>
      </c>
      <c r="T1342" s="29">
        <f t="shared" si="305"/>
        <v>22.388888888888886</v>
      </c>
      <c r="U1342" s="29">
        <f t="shared" si="301"/>
        <v>-132.5000000000019</v>
      </c>
      <c r="V1342" s="29">
        <f t="shared" si="306"/>
        <v>187.17480000000003</v>
      </c>
      <c r="W1342" s="29">
        <f t="shared" si="307"/>
        <v>191.58246851851845</v>
      </c>
      <c r="X1342" s="29">
        <f t="shared" si="308"/>
        <v>77.063688888887015</v>
      </c>
      <c r="Y1342" s="29">
        <f t="shared" si="309"/>
        <v>1.7253703679011925</v>
      </c>
      <c r="Z1342" s="25"/>
      <c r="AA1342" s="29">
        <f t="shared" si="310"/>
        <v>1.7170895975308933</v>
      </c>
      <c r="AB1342" s="25"/>
      <c r="AC1342" s="25">
        <f t="shared" si="311"/>
        <v>0</v>
      </c>
      <c r="AD1342" s="25"/>
      <c r="AE1342" s="29">
        <f t="shared" si="313"/>
        <v>5329.3849239148149</v>
      </c>
      <c r="AF1342" s="25"/>
      <c r="AG1342" s="29">
        <f t="shared" si="314"/>
        <v>2089.5836153370365</v>
      </c>
      <c r="AH1342" s="25"/>
      <c r="AI1342" s="29">
        <f t="shared" si="312"/>
        <v>1713.4585645763698</v>
      </c>
    </row>
    <row r="1343" spans="2:35" x14ac:dyDescent="0.35">
      <c r="B1343" s="5" t="s">
        <v>1</v>
      </c>
      <c r="C1343" s="5">
        <v>1335</v>
      </c>
      <c r="D1343" s="5">
        <v>313</v>
      </c>
      <c r="E1343" s="4">
        <v>80.3</v>
      </c>
      <c r="F1343" s="1">
        <f t="shared" si="302"/>
        <v>-8.3333333333332538E-2</v>
      </c>
      <c r="G1343" s="1">
        <f t="shared" si="303"/>
        <v>-0.29999999999999716</v>
      </c>
      <c r="R1343">
        <f t="shared" si="304"/>
        <v>0</v>
      </c>
      <c r="S1343">
        <f t="shared" si="300"/>
        <v>80.3</v>
      </c>
      <c r="T1343" s="29">
        <f t="shared" si="305"/>
        <v>22.305555555555554</v>
      </c>
      <c r="U1343" s="29">
        <f t="shared" si="301"/>
        <v>-132.49999999999872</v>
      </c>
      <c r="V1343" s="29">
        <f t="shared" si="306"/>
        <v>187.17480000000003</v>
      </c>
      <c r="W1343" s="29">
        <f t="shared" si="307"/>
        <v>190.15895046296293</v>
      </c>
      <c r="X1343" s="29">
        <f t="shared" si="308"/>
        <v>76.980355555556869</v>
      </c>
      <c r="Y1343" s="29">
        <f t="shared" si="309"/>
        <v>1.7170895975308933</v>
      </c>
      <c r="Z1343" s="25"/>
      <c r="AA1343" s="29">
        <f t="shared" si="310"/>
        <v>2.6903041975309065</v>
      </c>
      <c r="AB1343" s="25"/>
      <c r="AC1343" s="25">
        <f t="shared" si="311"/>
        <v>0</v>
      </c>
      <c r="AD1343" s="25"/>
      <c r="AE1343" s="29">
        <f t="shared" si="313"/>
        <v>5332.0752281123459</v>
      </c>
      <c r="AF1343" s="25"/>
      <c r="AG1343" s="29">
        <f t="shared" si="314"/>
        <v>2089.5836153370365</v>
      </c>
      <c r="AH1343" s="25"/>
      <c r="AI1343" s="29">
        <f t="shared" si="312"/>
        <v>1713.4585645763698</v>
      </c>
    </row>
    <row r="1344" spans="2:35" x14ac:dyDescent="0.35">
      <c r="B1344" s="5" t="s">
        <v>1</v>
      </c>
      <c r="C1344" s="5">
        <v>1336</v>
      </c>
      <c r="D1344" s="5">
        <v>314</v>
      </c>
      <c r="E1344" s="4">
        <v>80</v>
      </c>
      <c r="F1344" s="1">
        <f t="shared" si="302"/>
        <v>-5.5555555555554373E-2</v>
      </c>
      <c r="G1344" s="1">
        <f t="shared" si="303"/>
        <v>-0.19999999999999574</v>
      </c>
      <c r="R1344">
        <f t="shared" si="304"/>
        <v>0</v>
      </c>
      <c r="S1344">
        <f t="shared" si="300"/>
        <v>80</v>
      </c>
      <c r="T1344" s="29">
        <f t="shared" si="305"/>
        <v>22.222222222222221</v>
      </c>
      <c r="U1344" s="29">
        <f t="shared" si="301"/>
        <v>-88.333333333331453</v>
      </c>
      <c r="V1344" s="29">
        <f t="shared" si="306"/>
        <v>187.17480000000003</v>
      </c>
      <c r="W1344" s="29">
        <f t="shared" si="307"/>
        <v>188.74074074074073</v>
      </c>
      <c r="X1344" s="29">
        <f t="shared" si="308"/>
        <v>121.06368888889079</v>
      </c>
      <c r="Y1344" s="29">
        <f t="shared" si="309"/>
        <v>2.6903041975309065</v>
      </c>
      <c r="Z1344" s="25"/>
      <c r="AA1344" s="29">
        <f t="shared" si="310"/>
        <v>3.6665794345678884</v>
      </c>
      <c r="AB1344" s="25"/>
      <c r="AC1344" s="25">
        <f t="shared" si="311"/>
        <v>0</v>
      </c>
      <c r="AD1344" s="25"/>
      <c r="AE1344" s="29">
        <f t="shared" si="313"/>
        <v>5335.7418075469141</v>
      </c>
      <c r="AF1344" s="25"/>
      <c r="AG1344" s="29">
        <f t="shared" si="314"/>
        <v>2089.5836153370365</v>
      </c>
      <c r="AH1344" s="25"/>
      <c r="AI1344" s="29">
        <f t="shared" si="312"/>
        <v>1713.4585645763698</v>
      </c>
    </row>
    <row r="1345" spans="2:35" x14ac:dyDescent="0.35">
      <c r="B1345" s="5" t="s">
        <v>1</v>
      </c>
      <c r="C1345" s="5">
        <v>1337</v>
      </c>
      <c r="D1345" s="5">
        <v>315</v>
      </c>
      <c r="E1345" s="4">
        <v>79.900000000000006</v>
      </c>
      <c r="F1345" s="1">
        <f t="shared" si="302"/>
        <v>-2.7777777777778172E-2</v>
      </c>
      <c r="G1345" s="1">
        <f t="shared" si="303"/>
        <v>-0.10000000000000142</v>
      </c>
      <c r="R1345">
        <f t="shared" si="304"/>
        <v>0</v>
      </c>
      <c r="S1345">
        <f t="shared" si="300"/>
        <v>79.900000000000006</v>
      </c>
      <c r="T1345" s="29">
        <f t="shared" si="305"/>
        <v>22.194444444444446</v>
      </c>
      <c r="U1345" s="29">
        <f t="shared" si="301"/>
        <v>-44.16666666666729</v>
      </c>
      <c r="V1345" s="29">
        <f t="shared" si="306"/>
        <v>187.17480000000003</v>
      </c>
      <c r="W1345" s="29">
        <f t="shared" si="307"/>
        <v>188.26918379629632</v>
      </c>
      <c r="X1345" s="29">
        <f t="shared" si="308"/>
        <v>165.20257777777718</v>
      </c>
      <c r="Y1345" s="29">
        <f t="shared" si="309"/>
        <v>3.6665794345678884</v>
      </c>
      <c r="Z1345" s="25"/>
      <c r="AA1345" s="29">
        <f t="shared" si="310"/>
        <v>4.1508886222221806</v>
      </c>
      <c r="AB1345" s="25"/>
      <c r="AC1345" s="25">
        <f t="shared" si="311"/>
        <v>0</v>
      </c>
      <c r="AD1345" s="25"/>
      <c r="AE1345" s="29">
        <f t="shared" si="313"/>
        <v>5339.8926961691359</v>
      </c>
      <c r="AF1345" s="25"/>
      <c r="AG1345" s="29">
        <f t="shared" si="314"/>
        <v>2089.5836153370365</v>
      </c>
      <c r="AH1345" s="25"/>
      <c r="AI1345" s="29">
        <f t="shared" si="312"/>
        <v>1713.4585645763698</v>
      </c>
    </row>
    <row r="1346" spans="2:35" x14ac:dyDescent="0.35">
      <c r="B1346" s="5" t="s">
        <v>1</v>
      </c>
      <c r="C1346" s="5">
        <v>1338</v>
      </c>
      <c r="D1346" s="5">
        <v>316</v>
      </c>
      <c r="E1346" s="4">
        <v>79.8</v>
      </c>
      <c r="F1346" s="1">
        <f t="shared" si="302"/>
        <v>-1.3888888888890073E-2</v>
      </c>
      <c r="G1346" s="1">
        <f t="shared" si="303"/>
        <v>-5.0000000000004263E-2</v>
      </c>
      <c r="R1346">
        <f t="shared" si="304"/>
        <v>0</v>
      </c>
      <c r="S1346">
        <f t="shared" si="300"/>
        <v>79.8</v>
      </c>
      <c r="T1346" s="29">
        <f t="shared" si="305"/>
        <v>22.166666666666664</v>
      </c>
      <c r="U1346" s="29">
        <f t="shared" si="301"/>
        <v>-22.083333333335215</v>
      </c>
      <c r="V1346" s="29">
        <f t="shared" si="306"/>
        <v>187.17480000000003</v>
      </c>
      <c r="W1346" s="29">
        <f t="shared" si="307"/>
        <v>187.79821666666663</v>
      </c>
      <c r="X1346" s="29">
        <f t="shared" si="308"/>
        <v>187.25813333333147</v>
      </c>
      <c r="Y1346" s="29">
        <f t="shared" si="309"/>
        <v>4.1508886222221806</v>
      </c>
      <c r="Z1346" s="25"/>
      <c r="AA1346" s="29">
        <f t="shared" si="310"/>
        <v>4.6404025111111116</v>
      </c>
      <c r="AB1346" s="25"/>
      <c r="AC1346" s="25">
        <f t="shared" si="311"/>
        <v>0</v>
      </c>
      <c r="AD1346" s="25"/>
      <c r="AE1346" s="29">
        <f t="shared" si="313"/>
        <v>5344.5330986802473</v>
      </c>
      <c r="AF1346" s="25"/>
      <c r="AG1346" s="29">
        <f t="shared" si="314"/>
        <v>2089.5836153370365</v>
      </c>
      <c r="AH1346" s="25"/>
      <c r="AI1346" s="29">
        <f t="shared" si="312"/>
        <v>1713.4585645763698</v>
      </c>
    </row>
    <row r="1347" spans="2:35" x14ac:dyDescent="0.35">
      <c r="B1347" s="5" t="s">
        <v>1</v>
      </c>
      <c r="C1347" s="5">
        <v>1339</v>
      </c>
      <c r="D1347" s="5">
        <v>317</v>
      </c>
      <c r="E1347" s="4">
        <v>79.8</v>
      </c>
      <c r="F1347" s="1">
        <f t="shared" si="302"/>
        <v>0</v>
      </c>
      <c r="G1347" s="1">
        <f t="shared" si="303"/>
        <v>0</v>
      </c>
      <c r="R1347">
        <f t="shared" si="304"/>
        <v>0</v>
      </c>
      <c r="S1347">
        <f t="shared" si="300"/>
        <v>79.8</v>
      </c>
      <c r="T1347" s="29">
        <f t="shared" si="305"/>
        <v>22.166666666666664</v>
      </c>
      <c r="U1347" s="29">
        <f t="shared" si="301"/>
        <v>0</v>
      </c>
      <c r="V1347" s="29">
        <f t="shared" si="306"/>
        <v>187.17480000000003</v>
      </c>
      <c r="W1347" s="29">
        <f t="shared" si="307"/>
        <v>187.79821666666663</v>
      </c>
      <c r="X1347" s="29">
        <f t="shared" si="308"/>
        <v>209.34146666666669</v>
      </c>
      <c r="Y1347" s="29">
        <f t="shared" si="309"/>
        <v>4.6404025111111116</v>
      </c>
      <c r="Z1347" s="25"/>
      <c r="AA1347" s="29">
        <f t="shared" si="310"/>
        <v>5.1299164000000417</v>
      </c>
      <c r="AB1347" s="25"/>
      <c r="AC1347" s="25">
        <f t="shared" si="311"/>
        <v>0</v>
      </c>
      <c r="AD1347" s="25"/>
      <c r="AE1347" s="29">
        <f t="shared" si="313"/>
        <v>5349.6630150802475</v>
      </c>
      <c r="AF1347" s="25"/>
      <c r="AG1347" s="29">
        <f t="shared" si="314"/>
        <v>2089.5836153370365</v>
      </c>
      <c r="AH1347" s="25"/>
      <c r="AI1347" s="29">
        <f t="shared" si="312"/>
        <v>1713.4585645763698</v>
      </c>
    </row>
    <row r="1348" spans="2:35" x14ac:dyDescent="0.35">
      <c r="B1348" s="5" t="s">
        <v>1</v>
      </c>
      <c r="C1348" s="5">
        <v>1340</v>
      </c>
      <c r="D1348" s="5">
        <v>318</v>
      </c>
      <c r="E1348" s="4">
        <v>79.8</v>
      </c>
      <c r="F1348" s="1">
        <f t="shared" si="302"/>
        <v>1.3888888888890073E-2</v>
      </c>
      <c r="G1348" s="1">
        <f t="shared" si="303"/>
        <v>5.0000000000004263E-2</v>
      </c>
      <c r="R1348">
        <f t="shared" si="304"/>
        <v>0</v>
      </c>
      <c r="S1348">
        <f t="shared" si="300"/>
        <v>79.8</v>
      </c>
      <c r="T1348" s="29">
        <f t="shared" si="305"/>
        <v>22.166666666666664</v>
      </c>
      <c r="U1348" s="29">
        <f t="shared" si="301"/>
        <v>22.083333333335215</v>
      </c>
      <c r="V1348" s="29">
        <f t="shared" si="306"/>
        <v>187.17480000000003</v>
      </c>
      <c r="W1348" s="29">
        <f t="shared" si="307"/>
        <v>187.79821666666663</v>
      </c>
      <c r="X1348" s="29">
        <f t="shared" si="308"/>
        <v>231.42480000000191</v>
      </c>
      <c r="Y1348" s="29">
        <f t="shared" si="309"/>
        <v>5.1299164000000417</v>
      </c>
      <c r="Z1348" s="25"/>
      <c r="AA1348" s="29">
        <f t="shared" si="310"/>
        <v>5.6270886938271758</v>
      </c>
      <c r="AB1348" s="25"/>
      <c r="AC1348" s="25">
        <f t="shared" si="311"/>
        <v>0</v>
      </c>
      <c r="AD1348" s="25"/>
      <c r="AE1348" s="29">
        <f t="shared" si="313"/>
        <v>5355.2901037740749</v>
      </c>
      <c r="AF1348" s="25"/>
      <c r="AG1348" s="29">
        <f t="shared" si="314"/>
        <v>2089.5836153370365</v>
      </c>
      <c r="AH1348" s="25"/>
      <c r="AI1348" s="29">
        <f t="shared" si="312"/>
        <v>1713.4585645763698</v>
      </c>
    </row>
    <row r="1349" spans="2:35" x14ac:dyDescent="0.35">
      <c r="B1349" s="5" t="s">
        <v>1</v>
      </c>
      <c r="C1349" s="5">
        <v>1341</v>
      </c>
      <c r="D1349" s="5">
        <v>319</v>
      </c>
      <c r="E1349" s="4">
        <v>79.900000000000006</v>
      </c>
      <c r="F1349" s="1">
        <f t="shared" si="302"/>
        <v>2.7777777777778172E-2</v>
      </c>
      <c r="G1349" s="1">
        <f t="shared" si="303"/>
        <v>0.10000000000000142</v>
      </c>
      <c r="R1349">
        <f t="shared" si="304"/>
        <v>0</v>
      </c>
      <c r="S1349">
        <f t="shared" si="300"/>
        <v>79.900000000000006</v>
      </c>
      <c r="T1349" s="29">
        <f t="shared" si="305"/>
        <v>22.194444444444446</v>
      </c>
      <c r="U1349" s="29">
        <f t="shared" si="301"/>
        <v>44.16666666666729</v>
      </c>
      <c r="V1349" s="29">
        <f t="shared" si="306"/>
        <v>187.17480000000003</v>
      </c>
      <c r="W1349" s="29">
        <f t="shared" si="307"/>
        <v>188.26918379629632</v>
      </c>
      <c r="X1349" s="29">
        <f t="shared" si="308"/>
        <v>253.53591111111177</v>
      </c>
      <c r="Y1349" s="29">
        <f t="shared" si="309"/>
        <v>5.6270886938271758</v>
      </c>
      <c r="Z1349" s="25"/>
      <c r="AA1349" s="29">
        <f t="shared" si="310"/>
        <v>7.1069708641975309</v>
      </c>
      <c r="AB1349" s="25"/>
      <c r="AC1349" s="25">
        <f t="shared" si="311"/>
        <v>0</v>
      </c>
      <c r="AD1349" s="25"/>
      <c r="AE1349" s="29">
        <f t="shared" si="313"/>
        <v>5362.397074638272</v>
      </c>
      <c r="AF1349" s="25"/>
      <c r="AG1349" s="29">
        <f t="shared" si="314"/>
        <v>2089.5836153370365</v>
      </c>
      <c r="AH1349" s="25"/>
      <c r="AI1349" s="29">
        <f t="shared" si="312"/>
        <v>1713.4585645763698</v>
      </c>
    </row>
    <row r="1350" spans="2:35" x14ac:dyDescent="0.35">
      <c r="B1350" s="5" t="s">
        <v>1</v>
      </c>
      <c r="C1350" s="5">
        <v>1342</v>
      </c>
      <c r="D1350" s="5">
        <v>320</v>
      </c>
      <c r="E1350" s="4">
        <v>80</v>
      </c>
      <c r="F1350" s="1">
        <f t="shared" si="302"/>
        <v>6.9444444444444448E-2</v>
      </c>
      <c r="G1350" s="1">
        <f t="shared" si="303"/>
        <v>0.25</v>
      </c>
      <c r="R1350">
        <f t="shared" si="304"/>
        <v>0</v>
      </c>
      <c r="S1350">
        <f t="shared" si="300"/>
        <v>80</v>
      </c>
      <c r="T1350" s="29">
        <f t="shared" si="305"/>
        <v>22.222222222222221</v>
      </c>
      <c r="U1350" s="29">
        <f t="shared" si="301"/>
        <v>110.41666666666667</v>
      </c>
      <c r="V1350" s="29">
        <f t="shared" si="306"/>
        <v>187.17480000000003</v>
      </c>
      <c r="W1350" s="29">
        <f t="shared" si="307"/>
        <v>188.74074074074073</v>
      </c>
      <c r="X1350" s="29">
        <f t="shared" si="308"/>
        <v>319.81368888888892</v>
      </c>
      <c r="Y1350" s="29">
        <f t="shared" si="309"/>
        <v>7.1069708641975309</v>
      </c>
      <c r="Z1350" s="25"/>
      <c r="AA1350" s="29">
        <f t="shared" si="310"/>
        <v>8.6245705333333209</v>
      </c>
      <c r="AB1350" s="25"/>
      <c r="AC1350" s="25">
        <f t="shared" si="311"/>
        <v>0</v>
      </c>
      <c r="AD1350" s="25"/>
      <c r="AE1350" s="29">
        <f t="shared" si="313"/>
        <v>5371.0216451716051</v>
      </c>
      <c r="AF1350" s="25"/>
      <c r="AG1350" s="29">
        <f t="shared" si="314"/>
        <v>2089.5836153370365</v>
      </c>
      <c r="AH1350" s="25"/>
      <c r="AI1350" s="29">
        <f t="shared" si="312"/>
        <v>1713.4585645763698</v>
      </c>
    </row>
    <row r="1351" spans="2:35" x14ac:dyDescent="0.35">
      <c r="B1351" s="5" t="s">
        <v>1</v>
      </c>
      <c r="C1351" s="5">
        <v>1343</v>
      </c>
      <c r="D1351" s="5">
        <v>321</v>
      </c>
      <c r="E1351" s="4">
        <v>80.400000000000006</v>
      </c>
      <c r="F1351" s="1">
        <f t="shared" si="302"/>
        <v>0.11111111111111072</v>
      </c>
      <c r="G1351" s="1">
        <f t="shared" si="303"/>
        <v>0.39999999999999858</v>
      </c>
      <c r="R1351">
        <f t="shared" si="304"/>
        <v>0</v>
      </c>
      <c r="S1351">
        <f t="shared" si="300"/>
        <v>80.400000000000006</v>
      </c>
      <c r="T1351" s="29">
        <f t="shared" si="305"/>
        <v>22.333333333333336</v>
      </c>
      <c r="U1351" s="29">
        <f t="shared" si="301"/>
        <v>176.66666666666603</v>
      </c>
      <c r="V1351" s="29">
        <f t="shared" si="306"/>
        <v>187.17480000000003</v>
      </c>
      <c r="W1351" s="29">
        <f t="shared" si="307"/>
        <v>190.6328666666667</v>
      </c>
      <c r="X1351" s="29">
        <f t="shared" si="308"/>
        <v>386.17479999999944</v>
      </c>
      <c r="Y1351" s="29">
        <f t="shared" si="309"/>
        <v>8.6245705333333209</v>
      </c>
      <c r="Z1351" s="25"/>
      <c r="AA1351" s="29">
        <f t="shared" si="310"/>
        <v>8.6699726716049241</v>
      </c>
      <c r="AB1351" s="25"/>
      <c r="AC1351" s="25">
        <f t="shared" si="311"/>
        <v>0</v>
      </c>
      <c r="AD1351" s="25"/>
      <c r="AE1351" s="29">
        <f t="shared" si="313"/>
        <v>5379.6916178432102</v>
      </c>
      <c r="AF1351" s="25"/>
      <c r="AG1351" s="29">
        <f t="shared" si="314"/>
        <v>2089.5836153370365</v>
      </c>
      <c r="AH1351" s="25"/>
      <c r="AI1351" s="29">
        <f t="shared" si="312"/>
        <v>1713.4585645763698</v>
      </c>
    </row>
    <row r="1352" spans="2:35" x14ac:dyDescent="0.35">
      <c r="B1352" s="5" t="s">
        <v>1</v>
      </c>
      <c r="C1352" s="5">
        <v>1344</v>
      </c>
      <c r="D1352" s="5">
        <v>322</v>
      </c>
      <c r="E1352" s="4">
        <v>80.8</v>
      </c>
      <c r="F1352" s="1">
        <f t="shared" si="302"/>
        <v>0.11111111111111072</v>
      </c>
      <c r="G1352" s="1">
        <f t="shared" si="303"/>
        <v>0.39999999999999858</v>
      </c>
      <c r="R1352">
        <f t="shared" si="304"/>
        <v>0</v>
      </c>
      <c r="S1352">
        <f t="shared" ref="S1352:S1415" si="315">IF(R1352=1,"",E1352)</f>
        <v>80.8</v>
      </c>
      <c r="T1352" s="29">
        <f t="shared" si="305"/>
        <v>22.444444444444443</v>
      </c>
      <c r="U1352" s="29">
        <f t="shared" ref="U1352:U1415" si="316">$L$1*F1352</f>
        <v>176.66666666666603</v>
      </c>
      <c r="V1352" s="29">
        <f t="shared" si="306"/>
        <v>187.17480000000003</v>
      </c>
      <c r="W1352" s="29">
        <f t="shared" si="307"/>
        <v>192.53442962962959</v>
      </c>
      <c r="X1352" s="29">
        <f t="shared" si="308"/>
        <v>386.28591111111052</v>
      </c>
      <c r="Y1352" s="29">
        <f t="shared" si="309"/>
        <v>8.6699726716049241</v>
      </c>
      <c r="Z1352" s="25"/>
      <c r="AA1352" s="29">
        <f t="shared" si="310"/>
        <v>8.2172976493827292</v>
      </c>
      <c r="AB1352" s="25"/>
      <c r="AC1352" s="25">
        <f t="shared" si="311"/>
        <v>0</v>
      </c>
      <c r="AD1352" s="25"/>
      <c r="AE1352" s="29">
        <f t="shared" si="313"/>
        <v>5387.9089154925932</v>
      </c>
      <c r="AF1352" s="25"/>
      <c r="AG1352" s="29">
        <f t="shared" si="314"/>
        <v>2089.5836153370365</v>
      </c>
      <c r="AH1352" s="25"/>
      <c r="AI1352" s="29">
        <f t="shared" si="312"/>
        <v>1713.4585645763698</v>
      </c>
    </row>
    <row r="1353" spans="2:35" x14ac:dyDescent="0.35">
      <c r="B1353" s="5" t="s">
        <v>1</v>
      </c>
      <c r="C1353" s="5">
        <v>1345</v>
      </c>
      <c r="D1353" s="5">
        <v>323</v>
      </c>
      <c r="E1353" s="4">
        <v>81.2</v>
      </c>
      <c r="F1353" s="1">
        <f t="shared" ref="F1353:F1416" si="317">($E1354-$E1352)/2/3.6</f>
        <v>9.7222222222222612E-2</v>
      </c>
      <c r="G1353" s="1">
        <f t="shared" ref="G1353:G1416" si="318">($E1354-$E1352)/2</f>
        <v>0.35000000000000142</v>
      </c>
      <c r="R1353">
        <f t="shared" ref="R1353:R1416" si="319">IF(E1353&lt;1,1,0)</f>
        <v>0</v>
      </c>
      <c r="S1353">
        <f t="shared" si="315"/>
        <v>81.2</v>
      </c>
      <c r="T1353" s="29">
        <f t="shared" ref="T1353:T1416" si="320">E1353/3.6</f>
        <v>22.555555555555557</v>
      </c>
      <c r="U1353" s="29">
        <f t="shared" si="316"/>
        <v>154.58333333333394</v>
      </c>
      <c r="V1353" s="29">
        <f t="shared" ref="V1353:V1416" si="321">$L$4*$L$1*$L$5</f>
        <v>187.17480000000003</v>
      </c>
      <c r="W1353" s="29">
        <f t="shared" ref="W1353:W1416" si="322">0.5*1.225*$L$2*$L$3*(T1353^2)</f>
        <v>194.44542962962964</v>
      </c>
      <c r="X1353" s="29">
        <f t="shared" ref="X1353:X1416" si="323">T1353+U1353+V1353</f>
        <v>364.31368888888949</v>
      </c>
      <c r="Y1353" s="29">
        <f t="shared" ref="Y1353:Y1416" si="324">(X1353*T1353)/1000</f>
        <v>8.2172976493827292</v>
      </c>
      <c r="Z1353" s="25"/>
      <c r="AA1353" s="29">
        <f t="shared" ref="AA1353:AA1416" si="325">IF(X1353&gt;0,(X1354*T1354)/1000,0)</f>
        <v>6.7497173086419338</v>
      </c>
      <c r="AB1353" s="25"/>
      <c r="AC1353" s="25">
        <f t="shared" ref="AC1353:AC1416" si="326">IF(X1353 &lt; 0,(X1353*T1354)/1000,0)</f>
        <v>0</v>
      </c>
      <c r="AD1353" s="25"/>
      <c r="AE1353" s="29">
        <f t="shared" si="313"/>
        <v>5394.6586328012354</v>
      </c>
      <c r="AF1353" s="25"/>
      <c r="AG1353" s="29">
        <f t="shared" si="314"/>
        <v>2089.5836153370365</v>
      </c>
      <c r="AH1353" s="25"/>
      <c r="AI1353" s="29">
        <f t="shared" ref="AI1353:AI1416" si="327">AG1353*0.82</f>
        <v>1713.4585645763698</v>
      </c>
    </row>
    <row r="1354" spans="2:35" x14ac:dyDescent="0.35">
      <c r="B1354" s="5" t="s">
        <v>1</v>
      </c>
      <c r="C1354" s="5">
        <v>1346</v>
      </c>
      <c r="D1354" s="5">
        <v>324</v>
      </c>
      <c r="E1354" s="4">
        <v>81.5</v>
      </c>
      <c r="F1354" s="1">
        <f t="shared" si="317"/>
        <v>5.5555555555554373E-2</v>
      </c>
      <c r="G1354" s="1">
        <f t="shared" si="318"/>
        <v>0.19999999999999574</v>
      </c>
      <c r="R1354">
        <f t="shared" si="319"/>
        <v>0</v>
      </c>
      <c r="S1354">
        <f t="shared" si="315"/>
        <v>81.5</v>
      </c>
      <c r="T1354" s="29">
        <f t="shared" si="320"/>
        <v>22.638888888888889</v>
      </c>
      <c r="U1354" s="29">
        <f t="shared" si="316"/>
        <v>88.333333333331453</v>
      </c>
      <c r="V1354" s="29">
        <f t="shared" si="321"/>
        <v>187.17480000000003</v>
      </c>
      <c r="W1354" s="29">
        <f t="shared" si="322"/>
        <v>195.88487268518517</v>
      </c>
      <c r="X1354" s="29">
        <f t="shared" si="323"/>
        <v>298.14702222222036</v>
      </c>
      <c r="Y1354" s="29">
        <f t="shared" si="324"/>
        <v>6.7497173086419338</v>
      </c>
      <c r="Z1354" s="25"/>
      <c r="AA1354" s="29">
        <f t="shared" si="325"/>
        <v>5.256962133333305</v>
      </c>
      <c r="AB1354" s="25"/>
      <c r="AC1354" s="25">
        <f t="shared" si="326"/>
        <v>0</v>
      </c>
      <c r="AD1354" s="25"/>
      <c r="AE1354" s="29">
        <f t="shared" ref="AE1354:AE1417" si="328">AE1353+AA1354</f>
        <v>5399.9155949345686</v>
      </c>
      <c r="AF1354" s="25"/>
      <c r="AG1354" s="29">
        <f t="shared" ref="AG1354:AG1417" si="329">AG1353+ABS(AC1354)</f>
        <v>2089.5836153370365</v>
      </c>
      <c r="AH1354" s="25"/>
      <c r="AI1354" s="29">
        <f t="shared" si="327"/>
        <v>1713.4585645763698</v>
      </c>
    </row>
    <row r="1355" spans="2:35" x14ac:dyDescent="0.35">
      <c r="B1355" s="5" t="s">
        <v>1</v>
      </c>
      <c r="C1355" s="5">
        <v>1347</v>
      </c>
      <c r="D1355" s="5">
        <v>325</v>
      </c>
      <c r="E1355" s="4">
        <v>81.599999999999994</v>
      </c>
      <c r="F1355" s="1">
        <f t="shared" si="317"/>
        <v>1.3888888888888099E-2</v>
      </c>
      <c r="G1355" s="1">
        <f t="shared" si="318"/>
        <v>4.9999999999997158E-2</v>
      </c>
      <c r="R1355">
        <f t="shared" si="319"/>
        <v>0</v>
      </c>
      <c r="S1355">
        <f t="shared" si="315"/>
        <v>81.599999999999994</v>
      </c>
      <c r="T1355" s="29">
        <f t="shared" si="320"/>
        <v>22.666666666666664</v>
      </c>
      <c r="U1355" s="29">
        <f t="shared" si="316"/>
        <v>22.083333333332078</v>
      </c>
      <c r="V1355" s="29">
        <f t="shared" si="321"/>
        <v>187.17480000000003</v>
      </c>
      <c r="W1355" s="29">
        <f t="shared" si="322"/>
        <v>196.36586666666665</v>
      </c>
      <c r="X1355" s="29">
        <f t="shared" si="323"/>
        <v>231.92479999999878</v>
      </c>
      <c r="Y1355" s="29">
        <f t="shared" si="324"/>
        <v>5.256962133333305</v>
      </c>
      <c r="Z1355" s="25"/>
      <c r="AA1355" s="29">
        <f t="shared" si="325"/>
        <v>3.7552954666667238</v>
      </c>
      <c r="AB1355" s="25"/>
      <c r="AC1355" s="25">
        <f t="shared" si="326"/>
        <v>0</v>
      </c>
      <c r="AD1355" s="25"/>
      <c r="AE1355" s="29">
        <f t="shared" si="328"/>
        <v>5403.6708904012357</v>
      </c>
      <c r="AF1355" s="25"/>
      <c r="AG1355" s="29">
        <f t="shared" si="329"/>
        <v>2089.5836153370365</v>
      </c>
      <c r="AH1355" s="25"/>
      <c r="AI1355" s="29">
        <f t="shared" si="327"/>
        <v>1713.4585645763698</v>
      </c>
    </row>
    <row r="1356" spans="2:35" x14ac:dyDescent="0.35">
      <c r="B1356" s="5" t="s">
        <v>1</v>
      </c>
      <c r="C1356" s="5">
        <v>1348</v>
      </c>
      <c r="D1356" s="5">
        <v>326</v>
      </c>
      <c r="E1356" s="4">
        <v>81.599999999999994</v>
      </c>
      <c r="F1356" s="1">
        <f t="shared" si="317"/>
        <v>-2.7777777777776198E-2</v>
      </c>
      <c r="G1356" s="1">
        <f t="shared" si="318"/>
        <v>-9.9999999999994316E-2</v>
      </c>
      <c r="R1356">
        <f t="shared" si="319"/>
        <v>0</v>
      </c>
      <c r="S1356">
        <f t="shared" si="315"/>
        <v>81.599999999999994</v>
      </c>
      <c r="T1356" s="29">
        <f t="shared" si="320"/>
        <v>22.666666666666664</v>
      </c>
      <c r="U1356" s="29">
        <f t="shared" si="316"/>
        <v>-44.166666666664156</v>
      </c>
      <c r="V1356" s="29">
        <f t="shared" si="321"/>
        <v>187.17480000000003</v>
      </c>
      <c r="W1356" s="29">
        <f t="shared" si="322"/>
        <v>196.36586666666665</v>
      </c>
      <c r="X1356" s="29">
        <f t="shared" si="323"/>
        <v>165.67480000000253</v>
      </c>
      <c r="Y1356" s="29">
        <f t="shared" si="324"/>
        <v>3.7552954666667238</v>
      </c>
      <c r="Z1356" s="25"/>
      <c r="AA1356" s="29">
        <f t="shared" si="325"/>
        <v>0.2495342123457229</v>
      </c>
      <c r="AB1356" s="25"/>
      <c r="AC1356" s="25">
        <f t="shared" si="326"/>
        <v>0</v>
      </c>
      <c r="AD1356" s="25"/>
      <c r="AE1356" s="29">
        <f t="shared" si="328"/>
        <v>5403.9204246135814</v>
      </c>
      <c r="AF1356" s="25"/>
      <c r="AG1356" s="29">
        <f t="shared" si="329"/>
        <v>2089.5836153370365</v>
      </c>
      <c r="AH1356" s="25"/>
      <c r="AI1356" s="29">
        <f t="shared" si="327"/>
        <v>1713.4585645763698</v>
      </c>
    </row>
    <row r="1357" spans="2:35" x14ac:dyDescent="0.35">
      <c r="B1357" s="5" t="s">
        <v>1</v>
      </c>
      <c r="C1357" s="5">
        <v>1349</v>
      </c>
      <c r="D1357" s="5">
        <v>327</v>
      </c>
      <c r="E1357" s="4">
        <v>81.400000000000006</v>
      </c>
      <c r="F1357" s="1">
        <f t="shared" si="317"/>
        <v>-0.12499999999999881</v>
      </c>
      <c r="G1357" s="1">
        <f t="shared" si="318"/>
        <v>-0.44999999999999574</v>
      </c>
      <c r="R1357">
        <f t="shared" si="319"/>
        <v>0</v>
      </c>
      <c r="S1357">
        <f t="shared" si="315"/>
        <v>81.400000000000006</v>
      </c>
      <c r="T1357" s="29">
        <f t="shared" si="320"/>
        <v>22.611111111111111</v>
      </c>
      <c r="U1357" s="29">
        <f t="shared" si="316"/>
        <v>-198.7499999999981</v>
      </c>
      <c r="V1357" s="29">
        <f t="shared" si="321"/>
        <v>187.17480000000003</v>
      </c>
      <c r="W1357" s="29">
        <f t="shared" si="322"/>
        <v>195.40446851851851</v>
      </c>
      <c r="X1357" s="29">
        <f t="shared" si="323"/>
        <v>11.035911111113052</v>
      </c>
      <c r="Y1357" s="29">
        <f t="shared" si="324"/>
        <v>0.2495342123457229</v>
      </c>
      <c r="Z1357" s="25"/>
      <c r="AA1357" s="29">
        <f t="shared" si="325"/>
        <v>-4.2122829555556089</v>
      </c>
      <c r="AB1357" s="25"/>
      <c r="AC1357" s="25">
        <f t="shared" si="326"/>
        <v>0</v>
      </c>
      <c r="AD1357" s="25"/>
      <c r="AE1357" s="29">
        <f t="shared" si="328"/>
        <v>5399.7081416580259</v>
      </c>
      <c r="AF1357" s="25"/>
      <c r="AG1357" s="29">
        <f t="shared" si="329"/>
        <v>2089.5836153370365</v>
      </c>
      <c r="AH1357" s="25"/>
      <c r="AI1357" s="29">
        <f t="shared" si="327"/>
        <v>1713.4585645763698</v>
      </c>
    </row>
    <row r="1358" spans="2:35" x14ac:dyDescent="0.35">
      <c r="B1358" s="5" t="s">
        <v>1</v>
      </c>
      <c r="C1358" s="5">
        <v>1350</v>
      </c>
      <c r="D1358" s="5">
        <v>328</v>
      </c>
      <c r="E1358" s="4">
        <v>80.7</v>
      </c>
      <c r="F1358" s="1">
        <f t="shared" si="317"/>
        <v>-0.25000000000000155</v>
      </c>
      <c r="G1358" s="1">
        <f t="shared" si="318"/>
        <v>-0.90000000000000568</v>
      </c>
      <c r="R1358">
        <f t="shared" si="319"/>
        <v>0</v>
      </c>
      <c r="S1358">
        <f t="shared" si="315"/>
        <v>80.7</v>
      </c>
      <c r="T1358" s="29">
        <f t="shared" si="320"/>
        <v>22.416666666666668</v>
      </c>
      <c r="U1358" s="29">
        <f t="shared" si="316"/>
        <v>-397.50000000000244</v>
      </c>
      <c r="V1358" s="29">
        <f t="shared" si="321"/>
        <v>187.17480000000003</v>
      </c>
      <c r="W1358" s="29">
        <f t="shared" si="322"/>
        <v>192.0581541666667</v>
      </c>
      <c r="X1358" s="29">
        <f t="shared" si="323"/>
        <v>-187.90853333333573</v>
      </c>
      <c r="Y1358" s="29">
        <f t="shared" si="324"/>
        <v>-4.2122829555556089</v>
      </c>
      <c r="Z1358" s="25"/>
      <c r="AA1358" s="29">
        <f t="shared" si="325"/>
        <v>0</v>
      </c>
      <c r="AB1358" s="25"/>
      <c r="AC1358" s="25">
        <f t="shared" si="326"/>
        <v>-4.1548664592593125</v>
      </c>
      <c r="AD1358" s="25"/>
      <c r="AE1358" s="29">
        <f t="shared" si="328"/>
        <v>5399.7081416580259</v>
      </c>
      <c r="AF1358" s="25"/>
      <c r="AG1358" s="29">
        <f t="shared" si="329"/>
        <v>2093.7384817962957</v>
      </c>
      <c r="AH1358" s="25"/>
      <c r="AI1358" s="29">
        <f t="shared" si="327"/>
        <v>1716.8655550729623</v>
      </c>
    </row>
    <row r="1359" spans="2:35" x14ac:dyDescent="0.35">
      <c r="B1359" s="5" t="s">
        <v>1</v>
      </c>
      <c r="C1359" s="5">
        <v>1351</v>
      </c>
      <c r="D1359" s="5">
        <v>329</v>
      </c>
      <c r="E1359" s="4">
        <v>79.599999999999994</v>
      </c>
      <c r="F1359" s="1">
        <f t="shared" si="317"/>
        <v>-0.34722222222222221</v>
      </c>
      <c r="G1359" s="1">
        <f t="shared" si="318"/>
        <v>-1.25</v>
      </c>
      <c r="R1359">
        <f t="shared" si="319"/>
        <v>0</v>
      </c>
      <c r="S1359">
        <f t="shared" si="315"/>
        <v>79.599999999999994</v>
      </c>
      <c r="T1359" s="29">
        <f t="shared" si="320"/>
        <v>22.111111111111111</v>
      </c>
      <c r="U1359" s="29">
        <f t="shared" si="316"/>
        <v>-552.08333333333326</v>
      </c>
      <c r="V1359" s="29">
        <f t="shared" si="321"/>
        <v>187.17480000000003</v>
      </c>
      <c r="W1359" s="29">
        <f t="shared" si="322"/>
        <v>186.85805185185183</v>
      </c>
      <c r="X1359" s="29">
        <f t="shared" si="323"/>
        <v>-342.79742222222217</v>
      </c>
      <c r="Y1359" s="29">
        <f t="shared" si="324"/>
        <v>-7.5796318913580238</v>
      </c>
      <c r="Z1359" s="25"/>
      <c r="AA1359" s="29">
        <f t="shared" si="325"/>
        <v>0</v>
      </c>
      <c r="AB1359" s="25"/>
      <c r="AC1359" s="25">
        <f t="shared" si="326"/>
        <v>-7.4463217827160477</v>
      </c>
      <c r="AD1359" s="25"/>
      <c r="AE1359" s="29">
        <f t="shared" si="328"/>
        <v>5399.7081416580259</v>
      </c>
      <c r="AF1359" s="25"/>
      <c r="AG1359" s="29">
        <f t="shared" si="329"/>
        <v>2101.1848035790117</v>
      </c>
      <c r="AH1359" s="25"/>
      <c r="AI1359" s="29">
        <f t="shared" si="327"/>
        <v>1722.9715389347896</v>
      </c>
    </row>
    <row r="1360" spans="2:35" x14ac:dyDescent="0.35">
      <c r="B1360" s="5" t="s">
        <v>1</v>
      </c>
      <c r="C1360" s="5">
        <v>1352</v>
      </c>
      <c r="D1360" s="5">
        <v>330</v>
      </c>
      <c r="E1360" s="4">
        <v>78.2</v>
      </c>
      <c r="F1360" s="1">
        <f t="shared" si="317"/>
        <v>-0.38888888888888851</v>
      </c>
      <c r="G1360" s="1">
        <f t="shared" si="318"/>
        <v>-1.3999999999999986</v>
      </c>
      <c r="R1360">
        <f t="shared" si="319"/>
        <v>0</v>
      </c>
      <c r="S1360">
        <f t="shared" si="315"/>
        <v>78.2</v>
      </c>
      <c r="T1360" s="29">
        <f t="shared" si="320"/>
        <v>21.722222222222221</v>
      </c>
      <c r="U1360" s="29">
        <f t="shared" si="316"/>
        <v>-618.33333333333269</v>
      </c>
      <c r="V1360" s="29">
        <f t="shared" si="321"/>
        <v>187.17480000000003</v>
      </c>
      <c r="W1360" s="29">
        <f t="shared" si="322"/>
        <v>180.3429574074074</v>
      </c>
      <c r="X1360" s="29">
        <f t="shared" si="323"/>
        <v>-409.43631111111051</v>
      </c>
      <c r="Y1360" s="29">
        <f t="shared" si="324"/>
        <v>-8.8938665358024558</v>
      </c>
      <c r="Z1360" s="25"/>
      <c r="AA1360" s="29">
        <f t="shared" si="325"/>
        <v>0</v>
      </c>
      <c r="AB1360" s="25"/>
      <c r="AC1360" s="25">
        <f t="shared" si="326"/>
        <v>-8.7346413037036914</v>
      </c>
      <c r="AD1360" s="25"/>
      <c r="AE1360" s="29">
        <f t="shared" si="328"/>
        <v>5399.7081416580259</v>
      </c>
      <c r="AF1360" s="25"/>
      <c r="AG1360" s="29">
        <f t="shared" si="329"/>
        <v>2109.9194448827152</v>
      </c>
      <c r="AH1360" s="25"/>
      <c r="AI1360" s="29">
        <f t="shared" si="327"/>
        <v>1730.1339448038264</v>
      </c>
    </row>
    <row r="1361" spans="2:35" x14ac:dyDescent="0.35">
      <c r="B1361" s="5" t="s">
        <v>1</v>
      </c>
      <c r="C1361" s="5">
        <v>1353</v>
      </c>
      <c r="D1361" s="5">
        <v>331</v>
      </c>
      <c r="E1361" s="4">
        <v>76.8</v>
      </c>
      <c r="F1361" s="1">
        <f t="shared" si="317"/>
        <v>-0.40277777777777857</v>
      </c>
      <c r="G1361" s="1">
        <f t="shared" si="318"/>
        <v>-1.4500000000000028</v>
      </c>
      <c r="R1361">
        <f t="shared" si="319"/>
        <v>0</v>
      </c>
      <c r="S1361">
        <f t="shared" si="315"/>
        <v>76.8</v>
      </c>
      <c r="T1361" s="29">
        <f t="shared" si="320"/>
        <v>21.333333333333332</v>
      </c>
      <c r="U1361" s="29">
        <f t="shared" si="316"/>
        <v>-640.41666666666788</v>
      </c>
      <c r="V1361" s="29">
        <f t="shared" si="321"/>
        <v>187.17480000000003</v>
      </c>
      <c r="W1361" s="29">
        <f t="shared" si="322"/>
        <v>173.94346666666664</v>
      </c>
      <c r="X1361" s="29">
        <f t="shared" si="323"/>
        <v>-431.9085333333345</v>
      </c>
      <c r="Y1361" s="29">
        <f t="shared" si="324"/>
        <v>-9.2140487111111362</v>
      </c>
      <c r="Z1361" s="25"/>
      <c r="AA1361" s="29">
        <f t="shared" si="325"/>
        <v>0</v>
      </c>
      <c r="AB1361" s="25"/>
      <c r="AC1361" s="25">
        <f t="shared" si="326"/>
        <v>-9.0340868222222461</v>
      </c>
      <c r="AD1361" s="25"/>
      <c r="AE1361" s="29">
        <f t="shared" si="328"/>
        <v>5399.7081416580259</v>
      </c>
      <c r="AF1361" s="25"/>
      <c r="AG1361" s="29">
        <f t="shared" si="329"/>
        <v>2118.9535317049376</v>
      </c>
      <c r="AH1361" s="25"/>
      <c r="AI1361" s="29">
        <f t="shared" si="327"/>
        <v>1737.5418959980489</v>
      </c>
    </row>
    <row r="1362" spans="2:35" x14ac:dyDescent="0.35">
      <c r="B1362" s="5" t="s">
        <v>1</v>
      </c>
      <c r="C1362" s="5">
        <v>1354</v>
      </c>
      <c r="D1362" s="5">
        <v>332</v>
      </c>
      <c r="E1362" s="4">
        <v>75.3</v>
      </c>
      <c r="F1362" s="1">
        <f t="shared" si="317"/>
        <v>-0.41666666666666663</v>
      </c>
      <c r="G1362" s="1">
        <f t="shared" si="318"/>
        <v>-1.5</v>
      </c>
      <c r="R1362">
        <f t="shared" si="319"/>
        <v>0</v>
      </c>
      <c r="S1362">
        <f t="shared" si="315"/>
        <v>75.3</v>
      </c>
      <c r="T1362" s="29">
        <f t="shared" si="320"/>
        <v>20.916666666666664</v>
      </c>
      <c r="U1362" s="29">
        <f t="shared" si="316"/>
        <v>-662.49999999999989</v>
      </c>
      <c r="V1362" s="29">
        <f t="shared" si="321"/>
        <v>187.17480000000003</v>
      </c>
      <c r="W1362" s="29">
        <f t="shared" si="322"/>
        <v>167.21515416666662</v>
      </c>
      <c r="X1362" s="29">
        <f t="shared" si="323"/>
        <v>-454.40853333333325</v>
      </c>
      <c r="Y1362" s="29">
        <f t="shared" si="324"/>
        <v>-9.5047118222222196</v>
      </c>
      <c r="Z1362" s="25"/>
      <c r="AA1362" s="29">
        <f t="shared" si="325"/>
        <v>0</v>
      </c>
      <c r="AB1362" s="25"/>
      <c r="AC1362" s="25">
        <f t="shared" si="326"/>
        <v>-9.3153749333333327</v>
      </c>
      <c r="AD1362" s="25"/>
      <c r="AE1362" s="29">
        <f t="shared" si="328"/>
        <v>5399.7081416580259</v>
      </c>
      <c r="AF1362" s="25"/>
      <c r="AG1362" s="29">
        <f t="shared" si="329"/>
        <v>2128.2689066382709</v>
      </c>
      <c r="AH1362" s="25"/>
      <c r="AI1362" s="29">
        <f t="shared" si="327"/>
        <v>1745.1805034433821</v>
      </c>
    </row>
    <row r="1363" spans="2:35" x14ac:dyDescent="0.35">
      <c r="B1363" s="5" t="s">
        <v>1</v>
      </c>
      <c r="C1363" s="5">
        <v>1355</v>
      </c>
      <c r="D1363" s="5">
        <v>333</v>
      </c>
      <c r="E1363" s="4">
        <v>73.8</v>
      </c>
      <c r="F1363" s="1">
        <f t="shared" si="317"/>
        <v>-0.44444444444444481</v>
      </c>
      <c r="G1363" s="1">
        <f t="shared" si="318"/>
        <v>-1.6000000000000014</v>
      </c>
      <c r="R1363">
        <f t="shared" si="319"/>
        <v>0</v>
      </c>
      <c r="S1363">
        <f t="shared" si="315"/>
        <v>73.8</v>
      </c>
      <c r="T1363" s="29">
        <f t="shared" si="320"/>
        <v>20.5</v>
      </c>
      <c r="U1363" s="29">
        <f t="shared" si="316"/>
        <v>-706.6666666666672</v>
      </c>
      <c r="V1363" s="29">
        <f t="shared" si="321"/>
        <v>187.17480000000003</v>
      </c>
      <c r="W1363" s="29">
        <f t="shared" si="322"/>
        <v>160.61955</v>
      </c>
      <c r="X1363" s="29">
        <f t="shared" si="323"/>
        <v>-498.99186666666719</v>
      </c>
      <c r="Y1363" s="29">
        <f t="shared" si="324"/>
        <v>-10.229333266666677</v>
      </c>
      <c r="Z1363" s="25"/>
      <c r="AA1363" s="29">
        <f t="shared" si="325"/>
        <v>0</v>
      </c>
      <c r="AB1363" s="25"/>
      <c r="AC1363" s="25">
        <f t="shared" si="326"/>
        <v>-9.9936982185185279</v>
      </c>
      <c r="AD1363" s="25"/>
      <c r="AE1363" s="29">
        <f t="shared" si="328"/>
        <v>5399.7081416580259</v>
      </c>
      <c r="AF1363" s="25"/>
      <c r="AG1363" s="29">
        <f t="shared" si="329"/>
        <v>2138.2626048567895</v>
      </c>
      <c r="AH1363" s="25"/>
      <c r="AI1363" s="29">
        <f t="shared" si="327"/>
        <v>1753.3753359825673</v>
      </c>
    </row>
    <row r="1364" spans="2:35" x14ac:dyDescent="0.35">
      <c r="B1364" s="5" t="s">
        <v>1</v>
      </c>
      <c r="C1364" s="5">
        <v>1356</v>
      </c>
      <c r="D1364" s="5">
        <v>334</v>
      </c>
      <c r="E1364" s="4">
        <v>72.099999999999994</v>
      </c>
      <c r="F1364" s="1">
        <f t="shared" si="317"/>
        <v>-0.49999999999999922</v>
      </c>
      <c r="G1364" s="1">
        <f t="shared" si="318"/>
        <v>-1.7999999999999972</v>
      </c>
      <c r="R1364">
        <f t="shared" si="319"/>
        <v>0</v>
      </c>
      <c r="S1364">
        <f t="shared" si="315"/>
        <v>72.099999999999994</v>
      </c>
      <c r="T1364" s="29">
        <f t="shared" si="320"/>
        <v>20.027777777777775</v>
      </c>
      <c r="U1364" s="29">
        <f t="shared" si="316"/>
        <v>-794.99999999999875</v>
      </c>
      <c r="V1364" s="29">
        <f t="shared" si="321"/>
        <v>187.17480000000003</v>
      </c>
      <c r="W1364" s="29">
        <f t="shared" si="322"/>
        <v>153.30496157407401</v>
      </c>
      <c r="X1364" s="29">
        <f t="shared" si="323"/>
        <v>-587.79742222222092</v>
      </c>
      <c r="Y1364" s="29">
        <f t="shared" si="324"/>
        <v>-11.772276150617255</v>
      </c>
      <c r="Z1364" s="25"/>
      <c r="AA1364" s="29">
        <f t="shared" si="325"/>
        <v>0</v>
      </c>
      <c r="AB1364" s="25"/>
      <c r="AC1364" s="25">
        <f t="shared" si="326"/>
        <v>-11.462049733333307</v>
      </c>
      <c r="AD1364" s="25"/>
      <c r="AE1364" s="29">
        <f t="shared" si="328"/>
        <v>5399.7081416580259</v>
      </c>
      <c r="AF1364" s="25"/>
      <c r="AG1364" s="29">
        <f t="shared" si="329"/>
        <v>2149.724654590123</v>
      </c>
      <c r="AH1364" s="25"/>
      <c r="AI1364" s="29">
        <f t="shared" si="327"/>
        <v>1762.7742167639008</v>
      </c>
    </row>
    <row r="1365" spans="2:35" x14ac:dyDescent="0.35">
      <c r="B1365" s="5" t="s">
        <v>1</v>
      </c>
      <c r="C1365" s="5">
        <v>1357</v>
      </c>
      <c r="D1365" s="5">
        <v>335</v>
      </c>
      <c r="E1365" s="4">
        <v>70.2</v>
      </c>
      <c r="F1365" s="1">
        <f t="shared" si="317"/>
        <v>-0.54166666666666552</v>
      </c>
      <c r="G1365" s="1">
        <f t="shared" si="318"/>
        <v>-1.9499999999999957</v>
      </c>
      <c r="R1365">
        <f t="shared" si="319"/>
        <v>0</v>
      </c>
      <c r="S1365">
        <f t="shared" si="315"/>
        <v>70.2</v>
      </c>
      <c r="T1365" s="29">
        <f t="shared" si="320"/>
        <v>19.5</v>
      </c>
      <c r="U1365" s="29">
        <f t="shared" si="316"/>
        <v>-861.24999999999818</v>
      </c>
      <c r="V1365" s="29">
        <f t="shared" si="321"/>
        <v>187.17480000000003</v>
      </c>
      <c r="W1365" s="29">
        <f t="shared" si="322"/>
        <v>145.33154999999999</v>
      </c>
      <c r="X1365" s="29">
        <f t="shared" si="323"/>
        <v>-654.57519999999818</v>
      </c>
      <c r="Y1365" s="29">
        <f t="shared" si="324"/>
        <v>-12.764216399999965</v>
      </c>
      <c r="Z1365" s="25"/>
      <c r="AA1365" s="29">
        <f t="shared" si="325"/>
        <v>0</v>
      </c>
      <c r="AB1365" s="25"/>
      <c r="AC1365" s="25">
        <f t="shared" si="326"/>
        <v>-12.400563511111079</v>
      </c>
      <c r="AD1365" s="25"/>
      <c r="AE1365" s="29">
        <f t="shared" si="328"/>
        <v>5399.7081416580259</v>
      </c>
      <c r="AF1365" s="25"/>
      <c r="AG1365" s="29">
        <f t="shared" si="329"/>
        <v>2162.1252181012342</v>
      </c>
      <c r="AH1365" s="25"/>
      <c r="AI1365" s="29">
        <f t="shared" si="327"/>
        <v>1772.9426788430119</v>
      </c>
    </row>
    <row r="1366" spans="2:35" x14ac:dyDescent="0.35">
      <c r="B1366" s="5" t="s">
        <v>1</v>
      </c>
      <c r="C1366" s="5">
        <v>1358</v>
      </c>
      <c r="D1366" s="5">
        <v>336</v>
      </c>
      <c r="E1366" s="4">
        <v>68.2</v>
      </c>
      <c r="F1366" s="1">
        <f t="shared" si="317"/>
        <v>-0.56944444444444564</v>
      </c>
      <c r="G1366" s="1">
        <f t="shared" si="318"/>
        <v>-2.0500000000000043</v>
      </c>
      <c r="R1366">
        <f t="shared" si="319"/>
        <v>0</v>
      </c>
      <c r="S1366">
        <f t="shared" si="315"/>
        <v>68.2</v>
      </c>
      <c r="T1366" s="29">
        <f t="shared" si="320"/>
        <v>18.944444444444446</v>
      </c>
      <c r="U1366" s="29">
        <f t="shared" si="316"/>
        <v>-905.41666666666856</v>
      </c>
      <c r="V1366" s="29">
        <f t="shared" si="321"/>
        <v>187.17480000000003</v>
      </c>
      <c r="W1366" s="29">
        <f t="shared" si="322"/>
        <v>137.16851296296298</v>
      </c>
      <c r="X1366" s="29">
        <f t="shared" si="323"/>
        <v>-699.2974222222241</v>
      </c>
      <c r="Y1366" s="29">
        <f t="shared" si="324"/>
        <v>-13.247801165432136</v>
      </c>
      <c r="Z1366" s="25"/>
      <c r="AA1366" s="29">
        <f t="shared" si="325"/>
        <v>0</v>
      </c>
      <c r="AB1366" s="25"/>
      <c r="AC1366" s="25">
        <f t="shared" si="326"/>
        <v>-12.839877669135836</v>
      </c>
      <c r="AD1366" s="25"/>
      <c r="AE1366" s="29">
        <f t="shared" si="328"/>
        <v>5399.7081416580259</v>
      </c>
      <c r="AF1366" s="25"/>
      <c r="AG1366" s="29">
        <f t="shared" si="329"/>
        <v>2174.9650957703702</v>
      </c>
      <c r="AH1366" s="25"/>
      <c r="AI1366" s="29">
        <f t="shared" si="327"/>
        <v>1783.4713785317035</v>
      </c>
    </row>
    <row r="1367" spans="2:35" x14ac:dyDescent="0.35">
      <c r="B1367" s="5" t="s">
        <v>1</v>
      </c>
      <c r="C1367" s="5">
        <v>1359</v>
      </c>
      <c r="D1367" s="5">
        <v>337</v>
      </c>
      <c r="E1367" s="4">
        <v>66.099999999999994</v>
      </c>
      <c r="F1367" s="1">
        <f t="shared" si="317"/>
        <v>-0.61111111111111194</v>
      </c>
      <c r="G1367" s="1">
        <f t="shared" si="318"/>
        <v>-2.2000000000000028</v>
      </c>
      <c r="R1367">
        <f t="shared" si="319"/>
        <v>0</v>
      </c>
      <c r="S1367">
        <f t="shared" si="315"/>
        <v>66.099999999999994</v>
      </c>
      <c r="T1367" s="29">
        <f t="shared" si="320"/>
        <v>18.361111111111111</v>
      </c>
      <c r="U1367" s="29">
        <f t="shared" si="316"/>
        <v>-971.66666666666799</v>
      </c>
      <c r="V1367" s="29">
        <f t="shared" si="321"/>
        <v>187.17480000000003</v>
      </c>
      <c r="W1367" s="29">
        <f t="shared" si="322"/>
        <v>128.85123935185186</v>
      </c>
      <c r="X1367" s="29">
        <f t="shared" si="323"/>
        <v>-766.1307555555569</v>
      </c>
      <c r="Y1367" s="29">
        <f t="shared" si="324"/>
        <v>-14.067011928395086</v>
      </c>
      <c r="Z1367" s="25"/>
      <c r="AA1367" s="29">
        <f t="shared" si="325"/>
        <v>0</v>
      </c>
      <c r="AB1367" s="25"/>
      <c r="AC1367" s="25">
        <f t="shared" si="326"/>
        <v>-13.577539501234591</v>
      </c>
      <c r="AD1367" s="25"/>
      <c r="AE1367" s="29">
        <f t="shared" si="328"/>
        <v>5399.7081416580259</v>
      </c>
      <c r="AF1367" s="25"/>
      <c r="AG1367" s="29">
        <f t="shared" si="329"/>
        <v>2188.5426352716049</v>
      </c>
      <c r="AH1367" s="25"/>
      <c r="AI1367" s="29">
        <f t="shared" si="327"/>
        <v>1794.6049609227159</v>
      </c>
    </row>
    <row r="1368" spans="2:35" x14ac:dyDescent="0.35">
      <c r="B1368" s="5" t="s">
        <v>1</v>
      </c>
      <c r="C1368" s="5">
        <v>1360</v>
      </c>
      <c r="D1368" s="5">
        <v>338</v>
      </c>
      <c r="E1368" s="4">
        <v>63.8</v>
      </c>
      <c r="F1368" s="1">
        <f t="shared" si="317"/>
        <v>-0.624999999999999</v>
      </c>
      <c r="G1368" s="1">
        <f t="shared" si="318"/>
        <v>-2.2499999999999964</v>
      </c>
      <c r="R1368">
        <f t="shared" si="319"/>
        <v>0</v>
      </c>
      <c r="S1368">
        <f t="shared" si="315"/>
        <v>63.8</v>
      </c>
      <c r="T1368" s="29">
        <f t="shared" si="320"/>
        <v>17.722222222222221</v>
      </c>
      <c r="U1368" s="29">
        <f t="shared" si="316"/>
        <v>-993.74999999999841</v>
      </c>
      <c r="V1368" s="29">
        <f t="shared" si="321"/>
        <v>187.17480000000003</v>
      </c>
      <c r="W1368" s="29">
        <f t="shared" si="322"/>
        <v>120.04029074074073</v>
      </c>
      <c r="X1368" s="29">
        <f t="shared" si="323"/>
        <v>-788.85297777777623</v>
      </c>
      <c r="Y1368" s="29">
        <f t="shared" si="324"/>
        <v>-13.980227772839479</v>
      </c>
      <c r="Z1368" s="25"/>
      <c r="AA1368" s="29">
        <f t="shared" si="325"/>
        <v>0</v>
      </c>
      <c r="AB1368" s="25"/>
      <c r="AC1368" s="25">
        <f t="shared" si="326"/>
        <v>-13.498150953086393</v>
      </c>
      <c r="AD1368" s="25"/>
      <c r="AE1368" s="29">
        <f t="shared" si="328"/>
        <v>5399.7081416580259</v>
      </c>
      <c r="AF1368" s="25"/>
      <c r="AG1368" s="29">
        <f t="shared" si="329"/>
        <v>2202.0407862246911</v>
      </c>
      <c r="AH1368" s="25"/>
      <c r="AI1368" s="29">
        <f t="shared" si="327"/>
        <v>1805.6734447042465</v>
      </c>
    </row>
    <row r="1369" spans="2:35" x14ac:dyDescent="0.35">
      <c r="B1369" s="5" t="s">
        <v>1</v>
      </c>
      <c r="C1369" s="5">
        <v>1361</v>
      </c>
      <c r="D1369" s="5">
        <v>339</v>
      </c>
      <c r="E1369" s="4">
        <v>61.6</v>
      </c>
      <c r="F1369" s="1">
        <f t="shared" si="317"/>
        <v>-0.49999999999999922</v>
      </c>
      <c r="G1369" s="1">
        <f t="shared" si="318"/>
        <v>-1.7999999999999972</v>
      </c>
      <c r="R1369">
        <f t="shared" si="319"/>
        <v>0</v>
      </c>
      <c r="S1369">
        <f t="shared" si="315"/>
        <v>61.6</v>
      </c>
      <c r="T1369" s="29">
        <f t="shared" si="320"/>
        <v>17.111111111111111</v>
      </c>
      <c r="U1369" s="29">
        <f t="shared" si="316"/>
        <v>-794.99999999999875</v>
      </c>
      <c r="V1369" s="29">
        <f t="shared" si="321"/>
        <v>187.17480000000003</v>
      </c>
      <c r="W1369" s="29">
        <f t="shared" si="322"/>
        <v>111.90438518518518</v>
      </c>
      <c r="X1369" s="29">
        <f t="shared" si="323"/>
        <v>-590.71408888888766</v>
      </c>
      <c r="Y1369" s="29">
        <f t="shared" si="324"/>
        <v>-10.107774409876521</v>
      </c>
      <c r="Z1369" s="25"/>
      <c r="AA1369" s="29">
        <f t="shared" si="325"/>
        <v>0</v>
      </c>
      <c r="AB1369" s="25"/>
      <c r="AC1369" s="25">
        <f t="shared" si="326"/>
        <v>-9.8780522641975086</v>
      </c>
      <c r="AD1369" s="25"/>
      <c r="AE1369" s="29">
        <f t="shared" si="328"/>
        <v>5399.7081416580259</v>
      </c>
      <c r="AF1369" s="25"/>
      <c r="AG1369" s="29">
        <f t="shared" si="329"/>
        <v>2211.9188384888885</v>
      </c>
      <c r="AH1369" s="25"/>
      <c r="AI1369" s="29">
        <f t="shared" si="327"/>
        <v>1813.7734475608884</v>
      </c>
    </row>
    <row r="1370" spans="2:35" x14ac:dyDescent="0.35">
      <c r="B1370" s="5" t="s">
        <v>1</v>
      </c>
      <c r="C1370" s="5">
        <v>1362</v>
      </c>
      <c r="D1370" s="5">
        <v>340</v>
      </c>
      <c r="E1370" s="4">
        <v>60.2</v>
      </c>
      <c r="F1370" s="1">
        <f t="shared" si="317"/>
        <v>-0.25000000000000061</v>
      </c>
      <c r="G1370" s="1">
        <f t="shared" si="318"/>
        <v>-0.90000000000000213</v>
      </c>
      <c r="R1370">
        <f t="shared" si="319"/>
        <v>0</v>
      </c>
      <c r="S1370">
        <f t="shared" si="315"/>
        <v>60.2</v>
      </c>
      <c r="T1370" s="29">
        <f t="shared" si="320"/>
        <v>16.722222222222221</v>
      </c>
      <c r="U1370" s="29">
        <f t="shared" si="316"/>
        <v>-397.50000000000097</v>
      </c>
      <c r="V1370" s="29">
        <f t="shared" si="321"/>
        <v>187.17480000000003</v>
      </c>
      <c r="W1370" s="29">
        <f t="shared" si="322"/>
        <v>106.87562407407405</v>
      </c>
      <c r="X1370" s="29">
        <f t="shared" si="323"/>
        <v>-193.6029777777787</v>
      </c>
      <c r="Y1370" s="29">
        <f t="shared" si="324"/>
        <v>-3.2374720172839662</v>
      </c>
      <c r="Z1370" s="25"/>
      <c r="AA1370" s="29">
        <f t="shared" si="325"/>
        <v>0</v>
      </c>
      <c r="AB1370" s="25"/>
      <c r="AC1370" s="25">
        <f t="shared" si="326"/>
        <v>-3.2159605753086571</v>
      </c>
      <c r="AD1370" s="25"/>
      <c r="AE1370" s="29">
        <f t="shared" si="328"/>
        <v>5399.7081416580259</v>
      </c>
      <c r="AF1370" s="25"/>
      <c r="AG1370" s="29">
        <f t="shared" si="329"/>
        <v>2215.1347990641971</v>
      </c>
      <c r="AH1370" s="25"/>
      <c r="AI1370" s="29">
        <f t="shared" si="327"/>
        <v>1816.4105352326415</v>
      </c>
    </row>
    <row r="1371" spans="2:35" x14ac:dyDescent="0.35">
      <c r="B1371" s="5" t="s">
        <v>1</v>
      </c>
      <c r="C1371" s="5">
        <v>1363</v>
      </c>
      <c r="D1371" s="5">
        <v>341</v>
      </c>
      <c r="E1371" s="4">
        <v>59.8</v>
      </c>
      <c r="F1371" s="1">
        <f t="shared" si="317"/>
        <v>2.7777777777777186E-2</v>
      </c>
      <c r="G1371" s="1">
        <f t="shared" si="318"/>
        <v>9.9999999999997868E-2</v>
      </c>
      <c r="R1371">
        <f t="shared" si="319"/>
        <v>0</v>
      </c>
      <c r="S1371">
        <f t="shared" si="315"/>
        <v>59.8</v>
      </c>
      <c r="T1371" s="29">
        <f t="shared" si="320"/>
        <v>16.611111111111111</v>
      </c>
      <c r="U1371" s="29">
        <f t="shared" si="316"/>
        <v>44.166666666665726</v>
      </c>
      <c r="V1371" s="29">
        <f t="shared" si="321"/>
        <v>187.17480000000003</v>
      </c>
      <c r="W1371" s="29">
        <f t="shared" si="322"/>
        <v>105.4600685185185</v>
      </c>
      <c r="X1371" s="29">
        <f t="shared" si="323"/>
        <v>247.95257777777687</v>
      </c>
      <c r="Y1371" s="29">
        <f t="shared" si="324"/>
        <v>4.1187678197530717</v>
      </c>
      <c r="Z1371" s="25"/>
      <c r="AA1371" s="29">
        <f t="shared" si="325"/>
        <v>10.83205621234568</v>
      </c>
      <c r="AB1371" s="25"/>
      <c r="AC1371" s="25">
        <f t="shared" si="326"/>
        <v>0</v>
      </c>
      <c r="AD1371" s="25"/>
      <c r="AE1371" s="29">
        <f t="shared" si="328"/>
        <v>5410.5401978703712</v>
      </c>
      <c r="AF1371" s="25"/>
      <c r="AG1371" s="29">
        <f t="shared" si="329"/>
        <v>2215.1347990641971</v>
      </c>
      <c r="AH1371" s="25"/>
      <c r="AI1371" s="29">
        <f t="shared" si="327"/>
        <v>1816.4105352326415</v>
      </c>
    </row>
    <row r="1372" spans="2:35" x14ac:dyDescent="0.35">
      <c r="B1372" s="5" t="s">
        <v>1</v>
      </c>
      <c r="C1372" s="5">
        <v>1364</v>
      </c>
      <c r="D1372" s="5">
        <v>342</v>
      </c>
      <c r="E1372" s="4">
        <v>60.4</v>
      </c>
      <c r="F1372" s="1">
        <f t="shared" si="317"/>
        <v>0.27777777777777779</v>
      </c>
      <c r="G1372" s="1">
        <f t="shared" si="318"/>
        <v>1</v>
      </c>
      <c r="R1372">
        <f t="shared" si="319"/>
        <v>0</v>
      </c>
      <c r="S1372">
        <f t="shared" si="315"/>
        <v>60.4</v>
      </c>
      <c r="T1372" s="29">
        <f t="shared" si="320"/>
        <v>16.777777777777779</v>
      </c>
      <c r="U1372" s="29">
        <f t="shared" si="316"/>
        <v>441.66666666666669</v>
      </c>
      <c r="V1372" s="29">
        <f t="shared" si="321"/>
        <v>187.17480000000003</v>
      </c>
      <c r="W1372" s="29">
        <f t="shared" si="322"/>
        <v>107.58694074074076</v>
      </c>
      <c r="X1372" s="29">
        <f t="shared" si="323"/>
        <v>645.61924444444446</v>
      </c>
      <c r="Y1372" s="29">
        <f t="shared" si="324"/>
        <v>10.83205621234568</v>
      </c>
      <c r="Z1372" s="25"/>
      <c r="AA1372" s="29">
        <f t="shared" si="325"/>
        <v>11.848000733333343</v>
      </c>
      <c r="AB1372" s="25"/>
      <c r="AC1372" s="25">
        <f t="shared" si="326"/>
        <v>0</v>
      </c>
      <c r="AD1372" s="25"/>
      <c r="AE1372" s="29">
        <f t="shared" si="328"/>
        <v>5422.388198603705</v>
      </c>
      <c r="AF1372" s="25"/>
      <c r="AG1372" s="29">
        <f t="shared" si="329"/>
        <v>2215.1347990641971</v>
      </c>
      <c r="AH1372" s="25"/>
      <c r="AI1372" s="29">
        <f t="shared" si="327"/>
        <v>1816.4105352326415</v>
      </c>
    </row>
    <row r="1373" spans="2:35" x14ac:dyDescent="0.35">
      <c r="B1373" s="5" t="s">
        <v>1</v>
      </c>
      <c r="C1373" s="5">
        <v>1365</v>
      </c>
      <c r="D1373" s="5">
        <v>343</v>
      </c>
      <c r="E1373" s="4">
        <v>61.8</v>
      </c>
      <c r="F1373" s="1">
        <f t="shared" si="317"/>
        <v>0.30555555555555597</v>
      </c>
      <c r="G1373" s="1">
        <f t="shared" si="318"/>
        <v>1.1000000000000014</v>
      </c>
      <c r="R1373">
        <f t="shared" si="319"/>
        <v>0</v>
      </c>
      <c r="S1373">
        <f t="shared" si="315"/>
        <v>61.8</v>
      </c>
      <c r="T1373" s="29">
        <f t="shared" si="320"/>
        <v>17.166666666666664</v>
      </c>
      <c r="U1373" s="29">
        <f t="shared" si="316"/>
        <v>485.833333333334</v>
      </c>
      <c r="V1373" s="29">
        <f t="shared" si="321"/>
        <v>187.17480000000003</v>
      </c>
      <c r="W1373" s="29">
        <f t="shared" si="322"/>
        <v>112.63221666666662</v>
      </c>
      <c r="X1373" s="29">
        <f t="shared" si="323"/>
        <v>690.17480000000069</v>
      </c>
      <c r="Y1373" s="29">
        <f t="shared" si="324"/>
        <v>11.848000733333343</v>
      </c>
      <c r="Z1373" s="25"/>
      <c r="AA1373" s="29">
        <f t="shared" si="325"/>
        <v>7.0131769234568129</v>
      </c>
      <c r="AB1373" s="25"/>
      <c r="AC1373" s="25">
        <f t="shared" si="326"/>
        <v>0</v>
      </c>
      <c r="AD1373" s="25"/>
      <c r="AE1373" s="29">
        <f t="shared" si="328"/>
        <v>5429.4013755271617</v>
      </c>
      <c r="AF1373" s="25"/>
      <c r="AG1373" s="29">
        <f t="shared" si="329"/>
        <v>2215.1347990641971</v>
      </c>
      <c r="AH1373" s="25"/>
      <c r="AI1373" s="29">
        <f t="shared" si="327"/>
        <v>1816.4105352326415</v>
      </c>
    </row>
    <row r="1374" spans="2:35" x14ac:dyDescent="0.35">
      <c r="B1374" s="5" t="s">
        <v>1</v>
      </c>
      <c r="C1374" s="5">
        <v>1366</v>
      </c>
      <c r="D1374" s="5">
        <v>344</v>
      </c>
      <c r="E1374" s="4">
        <v>62.6</v>
      </c>
      <c r="F1374" s="1">
        <f t="shared" si="317"/>
        <v>0.12500000000000078</v>
      </c>
      <c r="G1374" s="1">
        <f t="shared" si="318"/>
        <v>0.45000000000000284</v>
      </c>
      <c r="R1374">
        <f t="shared" si="319"/>
        <v>0</v>
      </c>
      <c r="S1374">
        <f t="shared" si="315"/>
        <v>62.6</v>
      </c>
      <c r="T1374" s="29">
        <f t="shared" si="320"/>
        <v>17.388888888888889</v>
      </c>
      <c r="U1374" s="29">
        <f t="shared" si="316"/>
        <v>198.75000000000122</v>
      </c>
      <c r="V1374" s="29">
        <f t="shared" si="321"/>
        <v>187.17480000000003</v>
      </c>
      <c r="W1374" s="29">
        <f t="shared" si="322"/>
        <v>115.56713518518519</v>
      </c>
      <c r="X1374" s="29">
        <f t="shared" si="323"/>
        <v>403.31368888889017</v>
      </c>
      <c r="Y1374" s="29">
        <f t="shared" si="324"/>
        <v>7.0131769234568129</v>
      </c>
      <c r="Z1374" s="25"/>
      <c r="AA1374" s="29">
        <f t="shared" si="325"/>
        <v>0.87097498888887881</v>
      </c>
      <c r="AB1374" s="25"/>
      <c r="AC1374" s="25">
        <f t="shared" si="326"/>
        <v>0</v>
      </c>
      <c r="AD1374" s="25"/>
      <c r="AE1374" s="29">
        <f t="shared" si="328"/>
        <v>5430.2723505160502</v>
      </c>
      <c r="AF1374" s="25"/>
      <c r="AG1374" s="29">
        <f t="shared" si="329"/>
        <v>2215.1347990641971</v>
      </c>
      <c r="AH1374" s="25"/>
      <c r="AI1374" s="29">
        <f t="shared" si="327"/>
        <v>1816.4105352326415</v>
      </c>
    </row>
    <row r="1375" spans="2:35" x14ac:dyDescent="0.35">
      <c r="B1375" s="5" t="s">
        <v>1</v>
      </c>
      <c r="C1375" s="5">
        <v>1367</v>
      </c>
      <c r="D1375" s="5">
        <v>345</v>
      </c>
      <c r="E1375" s="4">
        <v>62.7</v>
      </c>
      <c r="F1375" s="1">
        <f t="shared" si="317"/>
        <v>-9.7222222222222612E-2</v>
      </c>
      <c r="G1375" s="1">
        <f t="shared" si="318"/>
        <v>-0.35000000000000142</v>
      </c>
      <c r="R1375">
        <f t="shared" si="319"/>
        <v>0</v>
      </c>
      <c r="S1375">
        <f t="shared" si="315"/>
        <v>62.7</v>
      </c>
      <c r="T1375" s="29">
        <f t="shared" si="320"/>
        <v>17.416666666666668</v>
      </c>
      <c r="U1375" s="29">
        <f t="shared" si="316"/>
        <v>-154.58333333333394</v>
      </c>
      <c r="V1375" s="29">
        <f t="shared" si="321"/>
        <v>187.17480000000003</v>
      </c>
      <c r="W1375" s="29">
        <f t="shared" si="322"/>
        <v>115.93665416666668</v>
      </c>
      <c r="X1375" s="29">
        <f t="shared" si="323"/>
        <v>50.008133333332751</v>
      </c>
      <c r="Y1375" s="29">
        <f t="shared" si="324"/>
        <v>0.87097498888887881</v>
      </c>
      <c r="Z1375" s="25"/>
      <c r="AA1375" s="29">
        <f t="shared" si="325"/>
        <v>-6.7381718802469219</v>
      </c>
      <c r="AB1375" s="25"/>
      <c r="AC1375" s="25">
        <f t="shared" si="326"/>
        <v>0</v>
      </c>
      <c r="AD1375" s="25"/>
      <c r="AE1375" s="29">
        <f t="shared" si="328"/>
        <v>5423.5341786358031</v>
      </c>
      <c r="AF1375" s="25"/>
      <c r="AG1375" s="29">
        <f t="shared" si="329"/>
        <v>2215.1347990641971</v>
      </c>
      <c r="AH1375" s="25"/>
      <c r="AI1375" s="29">
        <f t="shared" si="327"/>
        <v>1816.4105352326415</v>
      </c>
    </row>
    <row r="1376" spans="2:35" x14ac:dyDescent="0.35">
      <c r="B1376" s="5" t="s">
        <v>1</v>
      </c>
      <c r="C1376" s="5">
        <v>1368</v>
      </c>
      <c r="D1376" s="5">
        <v>346</v>
      </c>
      <c r="E1376" s="4">
        <v>61.9</v>
      </c>
      <c r="F1376" s="1">
        <f t="shared" si="317"/>
        <v>-0.37500000000000039</v>
      </c>
      <c r="G1376" s="1">
        <f t="shared" si="318"/>
        <v>-1.3500000000000014</v>
      </c>
      <c r="R1376">
        <f t="shared" si="319"/>
        <v>0</v>
      </c>
      <c r="S1376">
        <f t="shared" si="315"/>
        <v>61.9</v>
      </c>
      <c r="T1376" s="29">
        <f t="shared" si="320"/>
        <v>17.194444444444443</v>
      </c>
      <c r="U1376" s="29">
        <f t="shared" si="316"/>
        <v>-596.25000000000057</v>
      </c>
      <c r="V1376" s="29">
        <f t="shared" si="321"/>
        <v>187.17480000000003</v>
      </c>
      <c r="W1376" s="29">
        <f t="shared" si="322"/>
        <v>112.99701712962961</v>
      </c>
      <c r="X1376" s="29">
        <f t="shared" si="323"/>
        <v>-391.88075555555611</v>
      </c>
      <c r="Y1376" s="29">
        <f t="shared" si="324"/>
        <v>-6.7381718802469219</v>
      </c>
      <c r="Z1376" s="25"/>
      <c r="AA1376" s="29">
        <f t="shared" si="325"/>
        <v>0</v>
      </c>
      <c r="AB1376" s="25"/>
      <c r="AC1376" s="25">
        <f t="shared" si="326"/>
        <v>-6.531345925925935</v>
      </c>
      <c r="AD1376" s="25"/>
      <c r="AE1376" s="29">
        <f t="shared" si="328"/>
        <v>5423.5341786358031</v>
      </c>
      <c r="AF1376" s="25"/>
      <c r="AG1376" s="29">
        <f t="shared" si="329"/>
        <v>2221.666144990123</v>
      </c>
      <c r="AH1376" s="25"/>
      <c r="AI1376" s="29">
        <f t="shared" si="327"/>
        <v>1821.7662388919007</v>
      </c>
    </row>
    <row r="1377" spans="2:35" x14ac:dyDescent="0.35">
      <c r="B1377" s="5" t="s">
        <v>1</v>
      </c>
      <c r="C1377" s="5">
        <v>1369</v>
      </c>
      <c r="D1377" s="5">
        <v>347</v>
      </c>
      <c r="E1377" s="4">
        <v>60</v>
      </c>
      <c r="F1377" s="1">
        <f t="shared" si="317"/>
        <v>-0.4861111111111111</v>
      </c>
      <c r="G1377" s="1">
        <f t="shared" si="318"/>
        <v>-1.75</v>
      </c>
      <c r="R1377">
        <f t="shared" si="319"/>
        <v>0</v>
      </c>
      <c r="S1377">
        <f t="shared" si="315"/>
        <v>60</v>
      </c>
      <c r="T1377" s="29">
        <f t="shared" si="320"/>
        <v>16.666666666666668</v>
      </c>
      <c r="U1377" s="29">
        <f t="shared" si="316"/>
        <v>-772.91666666666663</v>
      </c>
      <c r="V1377" s="29">
        <f t="shared" si="321"/>
        <v>187.17480000000003</v>
      </c>
      <c r="W1377" s="29">
        <f t="shared" si="322"/>
        <v>106.16666666666669</v>
      </c>
      <c r="X1377" s="29">
        <f t="shared" si="323"/>
        <v>-569.0752</v>
      </c>
      <c r="Y1377" s="29">
        <f t="shared" si="324"/>
        <v>-9.4845866666666687</v>
      </c>
      <c r="Z1377" s="25"/>
      <c r="AA1377" s="29">
        <f t="shared" si="325"/>
        <v>0</v>
      </c>
      <c r="AB1377" s="25"/>
      <c r="AC1377" s="25">
        <f t="shared" si="326"/>
        <v>-9.2316643555555551</v>
      </c>
      <c r="AD1377" s="25"/>
      <c r="AE1377" s="29">
        <f t="shared" si="328"/>
        <v>5423.5341786358031</v>
      </c>
      <c r="AF1377" s="25"/>
      <c r="AG1377" s="29">
        <f t="shared" si="329"/>
        <v>2230.8978093456785</v>
      </c>
      <c r="AH1377" s="25"/>
      <c r="AI1377" s="29">
        <f t="shared" si="327"/>
        <v>1829.3362036634562</v>
      </c>
    </row>
    <row r="1378" spans="2:35" x14ac:dyDescent="0.35">
      <c r="B1378" s="5" t="s">
        <v>1</v>
      </c>
      <c r="C1378" s="5">
        <v>1370</v>
      </c>
      <c r="D1378" s="5">
        <v>348</v>
      </c>
      <c r="E1378" s="4">
        <v>58.4</v>
      </c>
      <c r="F1378" s="1">
        <f t="shared" si="317"/>
        <v>-0.30555555555555597</v>
      </c>
      <c r="G1378" s="1">
        <f t="shared" si="318"/>
        <v>-1.1000000000000014</v>
      </c>
      <c r="R1378">
        <f t="shared" si="319"/>
        <v>0</v>
      </c>
      <c r="S1378">
        <f t="shared" si="315"/>
        <v>58.4</v>
      </c>
      <c r="T1378" s="29">
        <f t="shared" si="320"/>
        <v>16.222222222222221</v>
      </c>
      <c r="U1378" s="29">
        <f t="shared" si="316"/>
        <v>-485.833333333334</v>
      </c>
      <c r="V1378" s="29">
        <f t="shared" si="321"/>
        <v>187.17480000000003</v>
      </c>
      <c r="W1378" s="29">
        <f t="shared" si="322"/>
        <v>100.57994074074072</v>
      </c>
      <c r="X1378" s="29">
        <f t="shared" si="323"/>
        <v>-282.43631111111176</v>
      </c>
      <c r="Y1378" s="29">
        <f t="shared" si="324"/>
        <v>-4.5817446024691462</v>
      </c>
      <c r="Z1378" s="25"/>
      <c r="AA1378" s="29">
        <f t="shared" si="325"/>
        <v>0</v>
      </c>
      <c r="AB1378" s="25"/>
      <c r="AC1378" s="25">
        <f t="shared" si="326"/>
        <v>-4.5346718839506277</v>
      </c>
      <c r="AD1378" s="25"/>
      <c r="AE1378" s="29">
        <f t="shared" si="328"/>
        <v>5423.5341786358031</v>
      </c>
      <c r="AF1378" s="25"/>
      <c r="AG1378" s="29">
        <f t="shared" si="329"/>
        <v>2235.432481229629</v>
      </c>
      <c r="AH1378" s="25"/>
      <c r="AI1378" s="29">
        <f t="shared" si="327"/>
        <v>1833.0546346082956</v>
      </c>
    </row>
    <row r="1379" spans="2:35" x14ac:dyDescent="0.35">
      <c r="B1379" s="5" t="s">
        <v>1</v>
      </c>
      <c r="C1379" s="5">
        <v>1371</v>
      </c>
      <c r="D1379" s="5">
        <v>349</v>
      </c>
      <c r="E1379" s="4">
        <v>57.8</v>
      </c>
      <c r="F1379" s="1">
        <f t="shared" si="317"/>
        <v>-8.3333333333333523E-2</v>
      </c>
      <c r="G1379" s="1">
        <f t="shared" si="318"/>
        <v>-0.30000000000000071</v>
      </c>
      <c r="R1379">
        <f t="shared" si="319"/>
        <v>0</v>
      </c>
      <c r="S1379">
        <f t="shared" si="315"/>
        <v>57.8</v>
      </c>
      <c r="T1379" s="29">
        <f t="shared" si="320"/>
        <v>16.055555555555554</v>
      </c>
      <c r="U1379" s="29">
        <f t="shared" si="316"/>
        <v>-132.50000000000031</v>
      </c>
      <c r="V1379" s="29">
        <f t="shared" si="321"/>
        <v>187.17480000000003</v>
      </c>
      <c r="W1379" s="29">
        <f t="shared" si="322"/>
        <v>98.523846296296256</v>
      </c>
      <c r="X1379" s="29">
        <f t="shared" si="323"/>
        <v>70.730355555555278</v>
      </c>
      <c r="Y1379" s="29">
        <f t="shared" si="324"/>
        <v>1.1356151530864151</v>
      </c>
      <c r="Z1379" s="25"/>
      <c r="AA1379" s="29">
        <f t="shared" si="325"/>
        <v>3.2629762641975306</v>
      </c>
      <c r="AB1379" s="25"/>
      <c r="AC1379" s="25">
        <f t="shared" si="326"/>
        <v>0</v>
      </c>
      <c r="AD1379" s="25"/>
      <c r="AE1379" s="29">
        <f t="shared" si="328"/>
        <v>5426.7971549000004</v>
      </c>
      <c r="AF1379" s="25"/>
      <c r="AG1379" s="29">
        <f t="shared" si="329"/>
        <v>2235.432481229629</v>
      </c>
      <c r="AH1379" s="25"/>
      <c r="AI1379" s="29">
        <f t="shared" si="327"/>
        <v>1833.0546346082956</v>
      </c>
    </row>
    <row r="1380" spans="2:35" x14ac:dyDescent="0.35">
      <c r="B1380" s="5" t="s">
        <v>1</v>
      </c>
      <c r="C1380" s="5">
        <v>1372</v>
      </c>
      <c r="D1380" s="5">
        <v>350</v>
      </c>
      <c r="E1380" s="4">
        <v>57.8</v>
      </c>
      <c r="F1380" s="1">
        <f t="shared" si="317"/>
        <v>0</v>
      </c>
      <c r="G1380" s="1">
        <f t="shared" si="318"/>
        <v>0</v>
      </c>
      <c r="R1380">
        <f t="shared" si="319"/>
        <v>0</v>
      </c>
      <c r="S1380">
        <f t="shared" si="315"/>
        <v>57.8</v>
      </c>
      <c r="T1380" s="29">
        <f t="shared" si="320"/>
        <v>16.055555555555554</v>
      </c>
      <c r="U1380" s="29">
        <f t="shared" si="316"/>
        <v>0</v>
      </c>
      <c r="V1380" s="29">
        <f t="shared" si="321"/>
        <v>187.17480000000003</v>
      </c>
      <c r="W1380" s="29">
        <f t="shared" si="322"/>
        <v>98.523846296296256</v>
      </c>
      <c r="X1380" s="29">
        <f t="shared" si="323"/>
        <v>203.23035555555558</v>
      </c>
      <c r="Y1380" s="29">
        <f t="shared" si="324"/>
        <v>3.2629762641975306</v>
      </c>
      <c r="Z1380" s="25"/>
      <c r="AA1380" s="29">
        <f t="shared" si="325"/>
        <v>1.4901753382716052</v>
      </c>
      <c r="AB1380" s="25"/>
      <c r="AC1380" s="25">
        <f t="shared" si="326"/>
        <v>0</v>
      </c>
      <c r="AD1380" s="25"/>
      <c r="AE1380" s="29">
        <f t="shared" si="328"/>
        <v>5428.2873302382723</v>
      </c>
      <c r="AF1380" s="25"/>
      <c r="AG1380" s="29">
        <f t="shared" si="329"/>
        <v>2235.432481229629</v>
      </c>
      <c r="AH1380" s="25"/>
      <c r="AI1380" s="29">
        <f t="shared" si="327"/>
        <v>1833.0546346082956</v>
      </c>
    </row>
    <row r="1381" spans="2:35" x14ac:dyDescent="0.35">
      <c r="B1381" s="5" t="s">
        <v>1</v>
      </c>
      <c r="C1381" s="5">
        <v>1373</v>
      </c>
      <c r="D1381" s="5">
        <v>351</v>
      </c>
      <c r="E1381" s="4">
        <v>57.8</v>
      </c>
      <c r="F1381" s="1">
        <f t="shared" si="317"/>
        <v>-6.9444444444444448E-2</v>
      </c>
      <c r="G1381" s="1">
        <f t="shared" si="318"/>
        <v>-0.25</v>
      </c>
      <c r="R1381">
        <f t="shared" si="319"/>
        <v>0</v>
      </c>
      <c r="S1381">
        <f t="shared" si="315"/>
        <v>57.8</v>
      </c>
      <c r="T1381" s="29">
        <f t="shared" si="320"/>
        <v>16.055555555555554</v>
      </c>
      <c r="U1381" s="29">
        <f t="shared" si="316"/>
        <v>-110.41666666666667</v>
      </c>
      <c r="V1381" s="29">
        <f t="shared" si="321"/>
        <v>187.17480000000003</v>
      </c>
      <c r="W1381" s="29">
        <f t="shared" si="322"/>
        <v>98.523846296296256</v>
      </c>
      <c r="X1381" s="29">
        <f t="shared" si="323"/>
        <v>92.813688888888919</v>
      </c>
      <c r="Y1381" s="29">
        <f t="shared" si="324"/>
        <v>1.4901753382716052</v>
      </c>
      <c r="Z1381" s="25"/>
      <c r="AA1381" s="29">
        <f t="shared" si="325"/>
        <v>-2.39134971111109</v>
      </c>
      <c r="AB1381" s="25"/>
      <c r="AC1381" s="25">
        <f t="shared" si="326"/>
        <v>0</v>
      </c>
      <c r="AD1381" s="25"/>
      <c r="AE1381" s="29">
        <f t="shared" si="328"/>
        <v>5425.8959805271616</v>
      </c>
      <c r="AF1381" s="25"/>
      <c r="AG1381" s="29">
        <f t="shared" si="329"/>
        <v>2235.432481229629</v>
      </c>
      <c r="AH1381" s="25"/>
      <c r="AI1381" s="29">
        <f t="shared" si="327"/>
        <v>1833.0546346082956</v>
      </c>
    </row>
    <row r="1382" spans="2:35" x14ac:dyDescent="0.35">
      <c r="B1382" s="5" t="s">
        <v>1</v>
      </c>
      <c r="C1382" s="5">
        <v>1374</v>
      </c>
      <c r="D1382" s="5">
        <v>352</v>
      </c>
      <c r="E1382" s="4">
        <v>57.3</v>
      </c>
      <c r="F1382" s="1">
        <f t="shared" si="317"/>
        <v>-0.22222222222222143</v>
      </c>
      <c r="G1382" s="1">
        <f t="shared" si="318"/>
        <v>-0.79999999999999716</v>
      </c>
      <c r="R1382">
        <f t="shared" si="319"/>
        <v>0</v>
      </c>
      <c r="S1382">
        <f t="shared" si="315"/>
        <v>57.3</v>
      </c>
      <c r="T1382" s="29">
        <f t="shared" si="320"/>
        <v>15.916666666666666</v>
      </c>
      <c r="U1382" s="29">
        <f t="shared" si="316"/>
        <v>-353.33333333333206</v>
      </c>
      <c r="V1382" s="29">
        <f t="shared" si="321"/>
        <v>187.17480000000003</v>
      </c>
      <c r="W1382" s="29">
        <f t="shared" si="322"/>
        <v>96.826654166666657</v>
      </c>
      <c r="X1382" s="29">
        <f t="shared" si="323"/>
        <v>-150.24186666666535</v>
      </c>
      <c r="Y1382" s="29">
        <f t="shared" si="324"/>
        <v>-2.39134971111109</v>
      </c>
      <c r="Z1382" s="25"/>
      <c r="AA1382" s="29">
        <f t="shared" si="325"/>
        <v>0</v>
      </c>
      <c r="AB1382" s="25"/>
      <c r="AC1382" s="25">
        <f t="shared" si="326"/>
        <v>-2.3454424740740532</v>
      </c>
      <c r="AD1382" s="25"/>
      <c r="AE1382" s="29">
        <f t="shared" si="328"/>
        <v>5425.8959805271616</v>
      </c>
      <c r="AF1382" s="25"/>
      <c r="AG1382" s="29">
        <f t="shared" si="329"/>
        <v>2237.777923703703</v>
      </c>
      <c r="AH1382" s="25"/>
      <c r="AI1382" s="29">
        <f t="shared" si="327"/>
        <v>1834.9778974370363</v>
      </c>
    </row>
    <row r="1383" spans="2:35" x14ac:dyDescent="0.35">
      <c r="B1383" s="5" t="s">
        <v>1</v>
      </c>
      <c r="C1383" s="5">
        <v>1375</v>
      </c>
      <c r="D1383" s="5">
        <v>353</v>
      </c>
      <c r="E1383" s="4">
        <v>56.2</v>
      </c>
      <c r="F1383" s="1">
        <f t="shared" si="317"/>
        <v>-0.41666666666666663</v>
      </c>
      <c r="G1383" s="1">
        <f t="shared" si="318"/>
        <v>-1.5</v>
      </c>
      <c r="R1383">
        <f t="shared" si="319"/>
        <v>0</v>
      </c>
      <c r="S1383">
        <f t="shared" si="315"/>
        <v>56.2</v>
      </c>
      <c r="T1383" s="29">
        <f t="shared" si="320"/>
        <v>15.611111111111111</v>
      </c>
      <c r="U1383" s="29">
        <f t="shared" si="316"/>
        <v>-662.49999999999989</v>
      </c>
      <c r="V1383" s="29">
        <f t="shared" si="321"/>
        <v>187.17480000000003</v>
      </c>
      <c r="W1383" s="29">
        <f t="shared" si="322"/>
        <v>93.144735185185183</v>
      </c>
      <c r="X1383" s="29">
        <f t="shared" si="323"/>
        <v>-459.7140888888888</v>
      </c>
      <c r="Y1383" s="29">
        <f t="shared" si="324"/>
        <v>-7.1766477209876527</v>
      </c>
      <c r="Z1383" s="25"/>
      <c r="AA1383" s="29">
        <f t="shared" si="325"/>
        <v>0</v>
      </c>
      <c r="AB1383" s="25"/>
      <c r="AC1383" s="25">
        <f t="shared" si="326"/>
        <v>-6.9340208407407387</v>
      </c>
      <c r="AD1383" s="25"/>
      <c r="AE1383" s="29">
        <f t="shared" si="328"/>
        <v>5425.8959805271616</v>
      </c>
      <c r="AF1383" s="25"/>
      <c r="AG1383" s="29">
        <f t="shared" si="329"/>
        <v>2244.7119445444437</v>
      </c>
      <c r="AH1383" s="25"/>
      <c r="AI1383" s="29">
        <f t="shared" si="327"/>
        <v>1840.6637945264438</v>
      </c>
    </row>
    <row r="1384" spans="2:35" x14ac:dyDescent="0.35">
      <c r="B1384" s="5" t="s">
        <v>1</v>
      </c>
      <c r="C1384" s="5">
        <v>1376</v>
      </c>
      <c r="D1384" s="5">
        <v>354</v>
      </c>
      <c r="E1384" s="4">
        <v>54.3</v>
      </c>
      <c r="F1384" s="1">
        <f t="shared" si="317"/>
        <v>-0.75000000000000078</v>
      </c>
      <c r="G1384" s="1">
        <f t="shared" si="318"/>
        <v>-2.7000000000000028</v>
      </c>
      <c r="R1384">
        <f t="shared" si="319"/>
        <v>0</v>
      </c>
      <c r="S1384">
        <f t="shared" si="315"/>
        <v>54.3</v>
      </c>
      <c r="T1384" s="29">
        <f t="shared" si="320"/>
        <v>15.083333333333332</v>
      </c>
      <c r="U1384" s="29">
        <f t="shared" si="316"/>
        <v>-1192.5000000000011</v>
      </c>
      <c r="V1384" s="29">
        <f t="shared" si="321"/>
        <v>187.17480000000003</v>
      </c>
      <c r="W1384" s="29">
        <f t="shared" si="322"/>
        <v>86.95315416666665</v>
      </c>
      <c r="X1384" s="29">
        <f t="shared" si="323"/>
        <v>-990.24186666666787</v>
      </c>
      <c r="Y1384" s="29">
        <f t="shared" si="324"/>
        <v>-14.936148155555573</v>
      </c>
      <c r="Z1384" s="25"/>
      <c r="AA1384" s="29">
        <f t="shared" si="325"/>
        <v>0</v>
      </c>
      <c r="AB1384" s="25"/>
      <c r="AC1384" s="25">
        <f t="shared" si="326"/>
        <v>-13.973413007407423</v>
      </c>
      <c r="AD1384" s="25"/>
      <c r="AE1384" s="29">
        <f t="shared" si="328"/>
        <v>5425.8959805271616</v>
      </c>
      <c r="AF1384" s="25"/>
      <c r="AG1384" s="29">
        <f t="shared" si="329"/>
        <v>2258.6853575518512</v>
      </c>
      <c r="AH1384" s="25"/>
      <c r="AI1384" s="29">
        <f t="shared" si="327"/>
        <v>1852.1219931925179</v>
      </c>
    </row>
    <row r="1385" spans="2:35" x14ac:dyDescent="0.35">
      <c r="B1385" s="5" t="s">
        <v>1</v>
      </c>
      <c r="C1385" s="5">
        <v>1377</v>
      </c>
      <c r="D1385" s="5">
        <v>355</v>
      </c>
      <c r="E1385" s="4">
        <v>50.8</v>
      </c>
      <c r="F1385" s="1">
        <f t="shared" si="317"/>
        <v>-1.2222222222222219</v>
      </c>
      <c r="G1385" s="1">
        <f t="shared" si="318"/>
        <v>-4.3999999999999986</v>
      </c>
      <c r="R1385">
        <f t="shared" si="319"/>
        <v>0</v>
      </c>
      <c r="S1385">
        <f t="shared" si="315"/>
        <v>50.8</v>
      </c>
      <c r="T1385" s="29">
        <f t="shared" si="320"/>
        <v>14.111111111111111</v>
      </c>
      <c r="U1385" s="29">
        <f t="shared" si="316"/>
        <v>-1943.3333333333328</v>
      </c>
      <c r="V1385" s="29">
        <f t="shared" si="321"/>
        <v>187.17480000000003</v>
      </c>
      <c r="W1385" s="29">
        <f t="shared" si="322"/>
        <v>76.104985185185171</v>
      </c>
      <c r="X1385" s="29">
        <f t="shared" si="323"/>
        <v>-1742.0474222222217</v>
      </c>
      <c r="Y1385" s="29">
        <f t="shared" si="324"/>
        <v>-24.582224735802463</v>
      </c>
      <c r="Z1385" s="25"/>
      <c r="AA1385" s="29">
        <f t="shared" si="325"/>
        <v>0</v>
      </c>
      <c r="AB1385" s="25"/>
      <c r="AC1385" s="25">
        <f t="shared" si="326"/>
        <v>-22.017543808641971</v>
      </c>
      <c r="AD1385" s="25"/>
      <c r="AE1385" s="29">
        <f t="shared" si="328"/>
        <v>5425.8959805271616</v>
      </c>
      <c r="AF1385" s="25"/>
      <c r="AG1385" s="29">
        <f t="shared" si="329"/>
        <v>2280.7029013604933</v>
      </c>
      <c r="AH1385" s="25"/>
      <c r="AI1385" s="29">
        <f t="shared" si="327"/>
        <v>1870.1763791156045</v>
      </c>
    </row>
    <row r="1386" spans="2:35" x14ac:dyDescent="0.35">
      <c r="B1386" s="5" t="s">
        <v>1</v>
      </c>
      <c r="C1386" s="5">
        <v>1378</v>
      </c>
      <c r="D1386" s="5">
        <v>356</v>
      </c>
      <c r="E1386" s="4">
        <v>45.5</v>
      </c>
      <c r="F1386" s="1">
        <f t="shared" si="317"/>
        <v>-1.4722222222222214</v>
      </c>
      <c r="G1386" s="1">
        <f t="shared" si="318"/>
        <v>-5.2999999999999972</v>
      </c>
      <c r="R1386">
        <f t="shared" si="319"/>
        <v>0</v>
      </c>
      <c r="S1386">
        <f t="shared" si="315"/>
        <v>45.5</v>
      </c>
      <c r="T1386" s="29">
        <f t="shared" si="320"/>
        <v>12.638888888888889</v>
      </c>
      <c r="U1386" s="29">
        <f t="shared" si="316"/>
        <v>-2340.8333333333321</v>
      </c>
      <c r="V1386" s="29">
        <f t="shared" si="321"/>
        <v>187.17480000000003</v>
      </c>
      <c r="W1386" s="29">
        <f t="shared" si="322"/>
        <v>61.053206018518516</v>
      </c>
      <c r="X1386" s="29">
        <f t="shared" si="323"/>
        <v>-2141.0196444444432</v>
      </c>
      <c r="Y1386" s="29">
        <f t="shared" si="324"/>
        <v>-27.060109395061716</v>
      </c>
      <c r="Z1386" s="25"/>
      <c r="AA1386" s="29">
        <f t="shared" si="325"/>
        <v>0</v>
      </c>
      <c r="AB1386" s="25"/>
      <c r="AC1386" s="25">
        <f t="shared" si="326"/>
        <v>-23.908052696296288</v>
      </c>
      <c r="AD1386" s="25"/>
      <c r="AE1386" s="29">
        <f t="shared" si="328"/>
        <v>5425.8959805271616</v>
      </c>
      <c r="AF1386" s="25"/>
      <c r="AG1386" s="29">
        <f t="shared" si="329"/>
        <v>2304.6109540567895</v>
      </c>
      <c r="AH1386" s="25"/>
      <c r="AI1386" s="29">
        <f t="shared" si="327"/>
        <v>1889.7809823265673</v>
      </c>
    </row>
    <row r="1387" spans="2:35" x14ac:dyDescent="0.35">
      <c r="B1387" s="5" t="s">
        <v>1</v>
      </c>
      <c r="C1387" s="5">
        <v>1379</v>
      </c>
      <c r="D1387" s="5">
        <v>357</v>
      </c>
      <c r="E1387" s="4">
        <v>40.200000000000003</v>
      </c>
      <c r="F1387" s="1">
        <f t="shared" si="317"/>
        <v>-1.4722222222222223</v>
      </c>
      <c r="G1387" s="1">
        <f t="shared" si="318"/>
        <v>-5.3000000000000007</v>
      </c>
      <c r="R1387">
        <f t="shared" si="319"/>
        <v>0</v>
      </c>
      <c r="S1387">
        <f t="shared" si="315"/>
        <v>40.200000000000003</v>
      </c>
      <c r="T1387" s="29">
        <f t="shared" si="320"/>
        <v>11.166666666666668</v>
      </c>
      <c r="U1387" s="29">
        <f t="shared" si="316"/>
        <v>-2340.8333333333335</v>
      </c>
      <c r="V1387" s="29">
        <f t="shared" si="321"/>
        <v>187.17480000000003</v>
      </c>
      <c r="W1387" s="29">
        <f t="shared" si="322"/>
        <v>47.658216666666675</v>
      </c>
      <c r="X1387" s="29">
        <f t="shared" si="323"/>
        <v>-2142.4918666666667</v>
      </c>
      <c r="Y1387" s="29">
        <f t="shared" si="324"/>
        <v>-23.924492511111115</v>
      </c>
      <c r="Z1387" s="25"/>
      <c r="AA1387" s="29">
        <f t="shared" si="325"/>
        <v>0</v>
      </c>
      <c r="AB1387" s="25"/>
      <c r="AC1387" s="25">
        <f t="shared" si="326"/>
        <v>-20.770268374074075</v>
      </c>
      <c r="AD1387" s="25"/>
      <c r="AE1387" s="29">
        <f t="shared" si="328"/>
        <v>5425.8959805271616</v>
      </c>
      <c r="AF1387" s="25"/>
      <c r="AG1387" s="29">
        <f t="shared" si="329"/>
        <v>2325.3812224308635</v>
      </c>
      <c r="AH1387" s="25"/>
      <c r="AI1387" s="29">
        <f t="shared" si="327"/>
        <v>1906.812602393308</v>
      </c>
    </row>
    <row r="1388" spans="2:35" x14ac:dyDescent="0.35">
      <c r="B1388" s="5" t="s">
        <v>1</v>
      </c>
      <c r="C1388" s="5">
        <v>1380</v>
      </c>
      <c r="D1388" s="5">
        <v>358</v>
      </c>
      <c r="E1388" s="4">
        <v>34.9</v>
      </c>
      <c r="F1388" s="1">
        <f t="shared" si="317"/>
        <v>-1.4722222222222223</v>
      </c>
      <c r="G1388" s="1">
        <f t="shared" si="318"/>
        <v>-5.3000000000000007</v>
      </c>
      <c r="R1388">
        <f t="shared" si="319"/>
        <v>0</v>
      </c>
      <c r="S1388">
        <f t="shared" si="315"/>
        <v>34.9</v>
      </c>
      <c r="T1388" s="29">
        <f t="shared" si="320"/>
        <v>9.6944444444444446</v>
      </c>
      <c r="U1388" s="29">
        <f t="shared" si="316"/>
        <v>-2340.8333333333335</v>
      </c>
      <c r="V1388" s="29">
        <f t="shared" si="321"/>
        <v>187.17480000000003</v>
      </c>
      <c r="W1388" s="29">
        <f t="shared" si="322"/>
        <v>35.920017129629628</v>
      </c>
      <c r="X1388" s="29">
        <f t="shared" si="323"/>
        <v>-2143.9640888888889</v>
      </c>
      <c r="Y1388" s="29">
        <f t="shared" si="324"/>
        <v>-20.784540750617285</v>
      </c>
      <c r="Z1388" s="25"/>
      <c r="AA1388" s="29">
        <f t="shared" si="325"/>
        <v>0</v>
      </c>
      <c r="AB1388" s="25"/>
      <c r="AC1388" s="25">
        <f t="shared" si="326"/>
        <v>-17.628149175308646</v>
      </c>
      <c r="AD1388" s="25"/>
      <c r="AE1388" s="29">
        <f t="shared" si="328"/>
        <v>5425.8959805271616</v>
      </c>
      <c r="AF1388" s="25"/>
      <c r="AG1388" s="29">
        <f t="shared" si="329"/>
        <v>2343.0093716061724</v>
      </c>
      <c r="AH1388" s="25"/>
      <c r="AI1388" s="29">
        <f t="shared" si="327"/>
        <v>1921.2676847170612</v>
      </c>
    </row>
    <row r="1389" spans="2:35" x14ac:dyDescent="0.35">
      <c r="B1389" s="5" t="s">
        <v>1</v>
      </c>
      <c r="C1389" s="5">
        <v>1381</v>
      </c>
      <c r="D1389" s="5">
        <v>359</v>
      </c>
      <c r="E1389" s="4">
        <v>29.6</v>
      </c>
      <c r="F1389" s="1">
        <f t="shared" si="317"/>
        <v>-1.0555555555555551</v>
      </c>
      <c r="G1389" s="1">
        <f t="shared" si="318"/>
        <v>-3.7999999999999989</v>
      </c>
      <c r="R1389">
        <f t="shared" si="319"/>
        <v>0</v>
      </c>
      <c r="S1389">
        <f t="shared" si="315"/>
        <v>29.6</v>
      </c>
      <c r="T1389" s="29">
        <f t="shared" si="320"/>
        <v>8.2222222222222232</v>
      </c>
      <c r="U1389" s="29">
        <f t="shared" si="316"/>
        <v>-1678.3333333333326</v>
      </c>
      <c r="V1389" s="29">
        <f t="shared" si="321"/>
        <v>187.17480000000003</v>
      </c>
      <c r="W1389" s="29">
        <f t="shared" si="322"/>
        <v>25.838607407407412</v>
      </c>
      <c r="X1389" s="29">
        <f t="shared" si="323"/>
        <v>-1482.9363111111104</v>
      </c>
      <c r="Y1389" s="29">
        <f t="shared" si="324"/>
        <v>-12.19303189135802</v>
      </c>
      <c r="Z1389" s="25"/>
      <c r="AA1389" s="29">
        <f t="shared" si="325"/>
        <v>0</v>
      </c>
      <c r="AB1389" s="25"/>
      <c r="AC1389" s="25">
        <f t="shared" si="326"/>
        <v>-11.245600359259253</v>
      </c>
      <c r="AD1389" s="25"/>
      <c r="AE1389" s="29">
        <f t="shared" si="328"/>
        <v>5425.8959805271616</v>
      </c>
      <c r="AF1389" s="25"/>
      <c r="AG1389" s="29">
        <f t="shared" si="329"/>
        <v>2354.2549719654317</v>
      </c>
      <c r="AH1389" s="25"/>
      <c r="AI1389" s="29">
        <f t="shared" si="327"/>
        <v>1930.4890770116538</v>
      </c>
    </row>
    <row r="1390" spans="2:35" x14ac:dyDescent="0.35">
      <c r="B1390" s="5" t="s">
        <v>1</v>
      </c>
      <c r="C1390" s="5">
        <v>1382</v>
      </c>
      <c r="D1390" s="5">
        <v>360</v>
      </c>
      <c r="E1390" s="4">
        <v>27.3</v>
      </c>
      <c r="F1390" s="1">
        <f t="shared" si="317"/>
        <v>-4.1666666666666761E-2</v>
      </c>
      <c r="G1390" s="1">
        <f t="shared" si="318"/>
        <v>-0.15000000000000036</v>
      </c>
      <c r="R1390">
        <f t="shared" si="319"/>
        <v>0</v>
      </c>
      <c r="S1390">
        <f t="shared" si="315"/>
        <v>27.3</v>
      </c>
      <c r="T1390" s="29">
        <f t="shared" si="320"/>
        <v>7.583333333333333</v>
      </c>
      <c r="U1390" s="29">
        <f t="shared" si="316"/>
        <v>-66.250000000000156</v>
      </c>
      <c r="V1390" s="29">
        <f t="shared" si="321"/>
        <v>187.17480000000003</v>
      </c>
      <c r="W1390" s="29">
        <f t="shared" si="322"/>
        <v>21.979154166666664</v>
      </c>
      <c r="X1390" s="29">
        <f t="shared" si="323"/>
        <v>128.50813333333321</v>
      </c>
      <c r="Y1390" s="29">
        <f t="shared" si="324"/>
        <v>0.97452001111111008</v>
      </c>
      <c r="Z1390" s="25"/>
      <c r="AA1390" s="29">
        <f t="shared" si="325"/>
        <v>11.654729004938268</v>
      </c>
      <c r="AB1390" s="25"/>
      <c r="AC1390" s="25">
        <f t="shared" si="326"/>
        <v>0</v>
      </c>
      <c r="AD1390" s="25"/>
      <c r="AE1390" s="29">
        <f t="shared" si="328"/>
        <v>5437.5507095321</v>
      </c>
      <c r="AF1390" s="25"/>
      <c r="AG1390" s="29">
        <f t="shared" si="329"/>
        <v>2354.2549719654317</v>
      </c>
      <c r="AH1390" s="25"/>
      <c r="AI1390" s="29">
        <f t="shared" si="327"/>
        <v>1930.4890770116538</v>
      </c>
    </row>
    <row r="1391" spans="2:35" x14ac:dyDescent="0.35">
      <c r="B1391" s="5" t="s">
        <v>1</v>
      </c>
      <c r="C1391" s="5">
        <v>1383</v>
      </c>
      <c r="D1391" s="5">
        <v>361</v>
      </c>
      <c r="E1391" s="4">
        <v>29.3</v>
      </c>
      <c r="F1391" s="1">
        <f t="shared" si="317"/>
        <v>0.77777777777777746</v>
      </c>
      <c r="G1391" s="1">
        <f t="shared" si="318"/>
        <v>2.7999999999999989</v>
      </c>
      <c r="R1391">
        <f t="shared" si="319"/>
        <v>0</v>
      </c>
      <c r="S1391">
        <f t="shared" si="315"/>
        <v>29.3</v>
      </c>
      <c r="T1391" s="29">
        <f t="shared" si="320"/>
        <v>8.1388888888888893</v>
      </c>
      <c r="U1391" s="29">
        <f t="shared" si="316"/>
        <v>1236.6666666666661</v>
      </c>
      <c r="V1391" s="29">
        <f t="shared" si="321"/>
        <v>187.17480000000003</v>
      </c>
      <c r="W1391" s="29">
        <f t="shared" si="322"/>
        <v>25.317506018518518</v>
      </c>
      <c r="X1391" s="29">
        <f t="shared" si="323"/>
        <v>1431.980355555555</v>
      </c>
      <c r="Y1391" s="29">
        <f t="shared" si="324"/>
        <v>11.654729004938268</v>
      </c>
      <c r="Z1391" s="25"/>
      <c r="AA1391" s="29">
        <f t="shared" si="325"/>
        <v>14.508568156790123</v>
      </c>
      <c r="AB1391" s="25"/>
      <c r="AC1391" s="25">
        <f t="shared" si="326"/>
        <v>0</v>
      </c>
      <c r="AD1391" s="25"/>
      <c r="AE1391" s="29">
        <f t="shared" si="328"/>
        <v>5452.0592776888898</v>
      </c>
      <c r="AF1391" s="25"/>
      <c r="AG1391" s="29">
        <f t="shared" si="329"/>
        <v>2354.2549719654317</v>
      </c>
      <c r="AH1391" s="25"/>
      <c r="AI1391" s="29">
        <f t="shared" si="327"/>
        <v>1930.4890770116538</v>
      </c>
    </row>
    <row r="1392" spans="2:35" x14ac:dyDescent="0.35">
      <c r="B1392" s="5" t="s">
        <v>1</v>
      </c>
      <c r="C1392" s="5">
        <v>1384</v>
      </c>
      <c r="D1392" s="5">
        <v>362</v>
      </c>
      <c r="E1392" s="4">
        <v>32.9</v>
      </c>
      <c r="F1392" s="1">
        <f t="shared" si="317"/>
        <v>0.87500000000000011</v>
      </c>
      <c r="G1392" s="1">
        <f t="shared" si="318"/>
        <v>3.1500000000000004</v>
      </c>
      <c r="R1392">
        <f t="shared" si="319"/>
        <v>0</v>
      </c>
      <c r="S1392">
        <f t="shared" si="315"/>
        <v>32.9</v>
      </c>
      <c r="T1392" s="29">
        <f t="shared" si="320"/>
        <v>9.1388888888888875</v>
      </c>
      <c r="U1392" s="29">
        <f t="shared" si="316"/>
        <v>1391.2500000000002</v>
      </c>
      <c r="V1392" s="29">
        <f t="shared" si="321"/>
        <v>187.17480000000003</v>
      </c>
      <c r="W1392" s="29">
        <f t="shared" si="322"/>
        <v>31.921072685185177</v>
      </c>
      <c r="X1392" s="29">
        <f t="shared" si="323"/>
        <v>1587.5636888888891</v>
      </c>
      <c r="Y1392" s="29">
        <f t="shared" si="324"/>
        <v>14.508568156790123</v>
      </c>
      <c r="Z1392" s="25"/>
      <c r="AA1392" s="29">
        <f t="shared" si="325"/>
        <v>10.247166849382728</v>
      </c>
      <c r="AB1392" s="25"/>
      <c r="AC1392" s="25">
        <f t="shared" si="326"/>
        <v>0</v>
      </c>
      <c r="AD1392" s="25"/>
      <c r="AE1392" s="29">
        <f t="shared" si="328"/>
        <v>5462.3064445382724</v>
      </c>
      <c r="AF1392" s="25"/>
      <c r="AG1392" s="29">
        <f t="shared" si="329"/>
        <v>2354.2549719654317</v>
      </c>
      <c r="AH1392" s="25"/>
      <c r="AI1392" s="29">
        <f t="shared" si="327"/>
        <v>1930.4890770116538</v>
      </c>
    </row>
    <row r="1393" spans="2:35" x14ac:dyDescent="0.35">
      <c r="B1393" s="5" t="s">
        <v>1</v>
      </c>
      <c r="C1393" s="5">
        <v>1385</v>
      </c>
      <c r="D1393" s="5">
        <v>363</v>
      </c>
      <c r="E1393" s="4">
        <v>35.6</v>
      </c>
      <c r="F1393" s="1">
        <f t="shared" si="317"/>
        <v>0.52777777777777835</v>
      </c>
      <c r="G1393" s="1">
        <f t="shared" si="318"/>
        <v>1.9000000000000021</v>
      </c>
      <c r="R1393">
        <f t="shared" si="319"/>
        <v>0</v>
      </c>
      <c r="S1393">
        <f t="shared" si="315"/>
        <v>35.6</v>
      </c>
      <c r="T1393" s="29">
        <f t="shared" si="320"/>
        <v>9.8888888888888893</v>
      </c>
      <c r="U1393" s="29">
        <f t="shared" si="316"/>
        <v>839.16666666666754</v>
      </c>
      <c r="V1393" s="29">
        <f t="shared" si="321"/>
        <v>187.17480000000003</v>
      </c>
      <c r="W1393" s="29">
        <f t="shared" si="322"/>
        <v>37.375385185185188</v>
      </c>
      <c r="X1393" s="29">
        <f t="shared" si="323"/>
        <v>1036.2303555555566</v>
      </c>
      <c r="Y1393" s="29">
        <f t="shared" si="324"/>
        <v>10.247166849382728</v>
      </c>
      <c r="Z1393" s="25"/>
      <c r="AA1393" s="29">
        <f t="shared" si="325"/>
        <v>6.5146160938271613</v>
      </c>
      <c r="AB1393" s="25"/>
      <c r="AC1393" s="25">
        <f t="shared" si="326"/>
        <v>0</v>
      </c>
      <c r="AD1393" s="25"/>
      <c r="AE1393" s="29">
        <f t="shared" si="328"/>
        <v>5468.8210606320999</v>
      </c>
      <c r="AF1393" s="25"/>
      <c r="AG1393" s="29">
        <f t="shared" si="329"/>
        <v>2354.2549719654317</v>
      </c>
      <c r="AH1393" s="25"/>
      <c r="AI1393" s="29">
        <f t="shared" si="327"/>
        <v>1930.4890770116538</v>
      </c>
    </row>
    <row r="1394" spans="2:35" x14ac:dyDescent="0.35">
      <c r="B1394" s="5" t="s">
        <v>1</v>
      </c>
      <c r="C1394" s="5">
        <v>1386</v>
      </c>
      <c r="D1394" s="5">
        <v>364</v>
      </c>
      <c r="E1394" s="4">
        <v>36.700000000000003</v>
      </c>
      <c r="F1394" s="1">
        <f t="shared" si="317"/>
        <v>0.27777777777777779</v>
      </c>
      <c r="G1394" s="1">
        <f t="shared" si="318"/>
        <v>1</v>
      </c>
      <c r="R1394">
        <f t="shared" si="319"/>
        <v>0</v>
      </c>
      <c r="S1394">
        <f t="shared" si="315"/>
        <v>36.700000000000003</v>
      </c>
      <c r="T1394" s="29">
        <f t="shared" si="320"/>
        <v>10.194444444444445</v>
      </c>
      <c r="U1394" s="29">
        <f t="shared" si="316"/>
        <v>441.66666666666669</v>
      </c>
      <c r="V1394" s="29">
        <f t="shared" si="321"/>
        <v>187.17480000000003</v>
      </c>
      <c r="W1394" s="29">
        <f t="shared" si="322"/>
        <v>39.720783796296296</v>
      </c>
      <c r="X1394" s="29">
        <f t="shared" si="323"/>
        <v>639.0359111111112</v>
      </c>
      <c r="Y1394" s="29">
        <f t="shared" si="324"/>
        <v>6.5146160938271613</v>
      </c>
      <c r="Z1394" s="25"/>
      <c r="AA1394" s="29">
        <f t="shared" si="325"/>
        <v>8.2915232197530759</v>
      </c>
      <c r="AB1394" s="25"/>
      <c r="AC1394" s="25">
        <f t="shared" si="326"/>
        <v>0</v>
      </c>
      <c r="AD1394" s="25"/>
      <c r="AE1394" s="29">
        <f t="shared" si="328"/>
        <v>5477.1125838518528</v>
      </c>
      <c r="AF1394" s="25"/>
      <c r="AG1394" s="29">
        <f t="shared" si="329"/>
        <v>2354.2549719654317</v>
      </c>
      <c r="AH1394" s="25"/>
      <c r="AI1394" s="29">
        <f t="shared" si="327"/>
        <v>1930.4890770116538</v>
      </c>
    </row>
    <row r="1395" spans="2:35" x14ac:dyDescent="0.35">
      <c r="B1395" s="5" t="s">
        <v>1</v>
      </c>
      <c r="C1395" s="5">
        <v>1387</v>
      </c>
      <c r="D1395" s="5">
        <v>365</v>
      </c>
      <c r="E1395" s="4">
        <v>37.6</v>
      </c>
      <c r="F1395" s="1">
        <f t="shared" si="317"/>
        <v>0.37499999999999939</v>
      </c>
      <c r="G1395" s="1">
        <f t="shared" si="318"/>
        <v>1.3499999999999979</v>
      </c>
      <c r="R1395">
        <f t="shared" si="319"/>
        <v>0</v>
      </c>
      <c r="S1395">
        <f t="shared" si="315"/>
        <v>37.6</v>
      </c>
      <c r="T1395" s="29">
        <f t="shared" si="320"/>
        <v>10.444444444444445</v>
      </c>
      <c r="U1395" s="29">
        <f t="shared" si="316"/>
        <v>596.24999999999898</v>
      </c>
      <c r="V1395" s="29">
        <f t="shared" si="321"/>
        <v>187.17480000000003</v>
      </c>
      <c r="W1395" s="29">
        <f t="shared" si="322"/>
        <v>41.692829629629628</v>
      </c>
      <c r="X1395" s="29">
        <f t="shared" si="323"/>
        <v>793.86924444444344</v>
      </c>
      <c r="Y1395" s="29">
        <f t="shared" si="324"/>
        <v>8.2915232197530759</v>
      </c>
      <c r="Z1395" s="25"/>
      <c r="AA1395" s="29">
        <f t="shared" si="325"/>
        <v>14.011105990123452</v>
      </c>
      <c r="AB1395" s="25"/>
      <c r="AC1395" s="25">
        <f t="shared" si="326"/>
        <v>0</v>
      </c>
      <c r="AD1395" s="25"/>
      <c r="AE1395" s="29">
        <f t="shared" si="328"/>
        <v>5491.1236898419766</v>
      </c>
      <c r="AF1395" s="25"/>
      <c r="AG1395" s="29">
        <f t="shared" si="329"/>
        <v>2354.2549719654317</v>
      </c>
      <c r="AH1395" s="25"/>
      <c r="AI1395" s="29">
        <f t="shared" si="327"/>
        <v>1930.4890770116538</v>
      </c>
    </row>
    <row r="1396" spans="2:35" x14ac:dyDescent="0.35">
      <c r="B1396" s="5" t="s">
        <v>1</v>
      </c>
      <c r="C1396" s="5">
        <v>1388</v>
      </c>
      <c r="D1396" s="5">
        <v>366</v>
      </c>
      <c r="E1396" s="4">
        <v>39.4</v>
      </c>
      <c r="F1396" s="1">
        <f t="shared" si="317"/>
        <v>0.68055555555555536</v>
      </c>
      <c r="G1396" s="1">
        <f t="shared" si="318"/>
        <v>2.4499999999999993</v>
      </c>
      <c r="R1396">
        <f t="shared" si="319"/>
        <v>0</v>
      </c>
      <c r="S1396">
        <f t="shared" si="315"/>
        <v>39.4</v>
      </c>
      <c r="T1396" s="29">
        <f t="shared" si="320"/>
        <v>10.944444444444445</v>
      </c>
      <c r="U1396" s="29">
        <f t="shared" si="316"/>
        <v>1082.083333333333</v>
      </c>
      <c r="V1396" s="29">
        <f t="shared" si="321"/>
        <v>187.17480000000003</v>
      </c>
      <c r="W1396" s="29">
        <f t="shared" si="322"/>
        <v>45.780246296296298</v>
      </c>
      <c r="X1396" s="29">
        <f t="shared" si="323"/>
        <v>1280.2025777777774</v>
      </c>
      <c r="Y1396" s="29">
        <f t="shared" si="324"/>
        <v>14.011105990123452</v>
      </c>
      <c r="Z1396" s="25"/>
      <c r="AA1396" s="29">
        <f t="shared" si="325"/>
        <v>20.859200956790129</v>
      </c>
      <c r="AB1396" s="25"/>
      <c r="AC1396" s="25">
        <f t="shared" si="326"/>
        <v>0</v>
      </c>
      <c r="AD1396" s="25"/>
      <c r="AE1396" s="29">
        <f t="shared" si="328"/>
        <v>5511.9828907987667</v>
      </c>
      <c r="AF1396" s="25"/>
      <c r="AG1396" s="29">
        <f t="shared" si="329"/>
        <v>2354.2549719654317</v>
      </c>
      <c r="AH1396" s="25"/>
      <c r="AI1396" s="29">
        <f t="shared" si="327"/>
        <v>1930.4890770116538</v>
      </c>
    </row>
    <row r="1397" spans="2:35" x14ac:dyDescent="0.35">
      <c r="B1397" s="5" t="s">
        <v>1</v>
      </c>
      <c r="C1397" s="5">
        <v>1389</v>
      </c>
      <c r="D1397" s="5">
        <v>367</v>
      </c>
      <c r="E1397" s="4">
        <v>42.5</v>
      </c>
      <c r="F1397" s="1">
        <f t="shared" si="317"/>
        <v>0.98611111111111127</v>
      </c>
      <c r="G1397" s="1">
        <f t="shared" si="318"/>
        <v>3.5500000000000007</v>
      </c>
      <c r="R1397">
        <f t="shared" si="319"/>
        <v>0</v>
      </c>
      <c r="S1397">
        <f t="shared" si="315"/>
        <v>42.5</v>
      </c>
      <c r="T1397" s="29">
        <f t="shared" si="320"/>
        <v>11.805555555555555</v>
      </c>
      <c r="U1397" s="29">
        <f t="shared" si="316"/>
        <v>1567.916666666667</v>
      </c>
      <c r="V1397" s="29">
        <f t="shared" si="321"/>
        <v>187.17480000000003</v>
      </c>
      <c r="W1397" s="29">
        <f t="shared" si="322"/>
        <v>53.267650462962955</v>
      </c>
      <c r="X1397" s="29">
        <f t="shared" si="323"/>
        <v>1766.8970222222226</v>
      </c>
      <c r="Y1397" s="29">
        <f t="shared" si="324"/>
        <v>20.859200956790129</v>
      </c>
      <c r="Z1397" s="25"/>
      <c r="AA1397" s="29">
        <f t="shared" si="325"/>
        <v>24.548230055555567</v>
      </c>
      <c r="AB1397" s="25"/>
      <c r="AC1397" s="25">
        <f t="shared" si="326"/>
        <v>0</v>
      </c>
      <c r="AD1397" s="25"/>
      <c r="AE1397" s="29">
        <f t="shared" si="328"/>
        <v>5536.5311208543226</v>
      </c>
      <c r="AF1397" s="25"/>
      <c r="AG1397" s="29">
        <f t="shared" si="329"/>
        <v>2354.2549719654317</v>
      </c>
      <c r="AH1397" s="25"/>
      <c r="AI1397" s="29">
        <f t="shared" si="327"/>
        <v>1930.4890770116538</v>
      </c>
    </row>
    <row r="1398" spans="2:35" x14ac:dyDescent="0.35">
      <c r="B1398" s="5" t="s">
        <v>1</v>
      </c>
      <c r="C1398" s="5">
        <v>1390</v>
      </c>
      <c r="D1398" s="5">
        <v>368</v>
      </c>
      <c r="E1398" s="4">
        <v>46.5</v>
      </c>
      <c r="F1398" s="1">
        <f t="shared" si="317"/>
        <v>1.0694444444444449</v>
      </c>
      <c r="G1398" s="1">
        <f t="shared" si="318"/>
        <v>3.8500000000000014</v>
      </c>
      <c r="R1398">
        <f t="shared" si="319"/>
        <v>0</v>
      </c>
      <c r="S1398">
        <f t="shared" si="315"/>
        <v>46.5</v>
      </c>
      <c r="T1398" s="29">
        <f t="shared" si="320"/>
        <v>12.916666666666666</v>
      </c>
      <c r="U1398" s="29">
        <f t="shared" si="316"/>
        <v>1700.4166666666674</v>
      </c>
      <c r="V1398" s="29">
        <f t="shared" si="321"/>
        <v>187.17480000000003</v>
      </c>
      <c r="W1398" s="29">
        <f t="shared" si="322"/>
        <v>63.766354166666659</v>
      </c>
      <c r="X1398" s="29">
        <f t="shared" si="323"/>
        <v>1900.5081333333342</v>
      </c>
      <c r="Y1398" s="29">
        <f t="shared" si="324"/>
        <v>24.548230055555567</v>
      </c>
      <c r="Z1398" s="25"/>
      <c r="AA1398" s="29">
        <f t="shared" si="325"/>
        <v>22.204704464197519</v>
      </c>
      <c r="AB1398" s="25"/>
      <c r="AC1398" s="25">
        <f t="shared" si="326"/>
        <v>0</v>
      </c>
      <c r="AD1398" s="25"/>
      <c r="AE1398" s="29">
        <f t="shared" si="328"/>
        <v>5558.7358253185203</v>
      </c>
      <c r="AF1398" s="25"/>
      <c r="AG1398" s="29">
        <f t="shared" si="329"/>
        <v>2354.2549719654317</v>
      </c>
      <c r="AH1398" s="25"/>
      <c r="AI1398" s="29">
        <f t="shared" si="327"/>
        <v>1930.4890770116538</v>
      </c>
    </row>
    <row r="1399" spans="2:35" x14ac:dyDescent="0.35">
      <c r="B1399" s="5" t="s">
        <v>1</v>
      </c>
      <c r="C1399" s="5">
        <v>1391</v>
      </c>
      <c r="D1399" s="5">
        <v>369</v>
      </c>
      <c r="E1399" s="4">
        <v>50.2</v>
      </c>
      <c r="F1399" s="1">
        <f t="shared" si="317"/>
        <v>0.87499999999999956</v>
      </c>
      <c r="G1399" s="1">
        <f t="shared" si="318"/>
        <v>3.1499999999999986</v>
      </c>
      <c r="R1399">
        <f t="shared" si="319"/>
        <v>0</v>
      </c>
      <c r="S1399">
        <f t="shared" si="315"/>
        <v>50.2</v>
      </c>
      <c r="T1399" s="29">
        <f t="shared" si="320"/>
        <v>13.944444444444445</v>
      </c>
      <c r="U1399" s="29">
        <f t="shared" si="316"/>
        <v>1391.2499999999993</v>
      </c>
      <c r="V1399" s="29">
        <f t="shared" si="321"/>
        <v>187.17480000000003</v>
      </c>
      <c r="W1399" s="29">
        <f t="shared" si="322"/>
        <v>74.317846296296295</v>
      </c>
      <c r="X1399" s="29">
        <f t="shared" si="323"/>
        <v>1592.3692444444437</v>
      </c>
      <c r="Y1399" s="29">
        <f t="shared" si="324"/>
        <v>22.204704464197519</v>
      </c>
      <c r="Z1399" s="25"/>
      <c r="AA1399" s="29">
        <f t="shared" si="325"/>
        <v>16.239785955555536</v>
      </c>
      <c r="AB1399" s="25"/>
      <c r="AC1399" s="25">
        <f t="shared" si="326"/>
        <v>0</v>
      </c>
      <c r="AD1399" s="25"/>
      <c r="AE1399" s="29">
        <f t="shared" si="328"/>
        <v>5574.9756112740761</v>
      </c>
      <c r="AF1399" s="25"/>
      <c r="AG1399" s="29">
        <f t="shared" si="329"/>
        <v>2354.2549719654317</v>
      </c>
      <c r="AH1399" s="25"/>
      <c r="AI1399" s="29">
        <f t="shared" si="327"/>
        <v>1930.4890770116538</v>
      </c>
    </row>
    <row r="1400" spans="2:35" x14ac:dyDescent="0.35">
      <c r="B1400" s="5" t="s">
        <v>1</v>
      </c>
      <c r="C1400" s="5">
        <v>1392</v>
      </c>
      <c r="D1400" s="5">
        <v>370</v>
      </c>
      <c r="E1400" s="4">
        <v>52.8</v>
      </c>
      <c r="F1400" s="1">
        <f t="shared" si="317"/>
        <v>0.56944444444444364</v>
      </c>
      <c r="G1400" s="1">
        <f t="shared" si="318"/>
        <v>2.0499999999999972</v>
      </c>
      <c r="R1400">
        <f t="shared" si="319"/>
        <v>0</v>
      </c>
      <c r="S1400">
        <f t="shared" si="315"/>
        <v>52.8</v>
      </c>
      <c r="T1400" s="29">
        <f t="shared" si="320"/>
        <v>14.666666666666666</v>
      </c>
      <c r="U1400" s="29">
        <f t="shared" si="316"/>
        <v>905.41666666666538</v>
      </c>
      <c r="V1400" s="29">
        <f t="shared" si="321"/>
        <v>187.17480000000003</v>
      </c>
      <c r="W1400" s="29">
        <f t="shared" si="322"/>
        <v>82.215466666666657</v>
      </c>
      <c r="X1400" s="29">
        <f t="shared" si="323"/>
        <v>1107.2581333333321</v>
      </c>
      <c r="Y1400" s="29">
        <f t="shared" si="324"/>
        <v>16.239785955555536</v>
      </c>
      <c r="Z1400" s="25"/>
      <c r="AA1400" s="29">
        <f t="shared" si="325"/>
        <v>10.04562267777778</v>
      </c>
      <c r="AB1400" s="25"/>
      <c r="AC1400" s="25">
        <f t="shared" si="326"/>
        <v>0</v>
      </c>
      <c r="AD1400" s="25"/>
      <c r="AE1400" s="29">
        <f t="shared" si="328"/>
        <v>5585.0212339518539</v>
      </c>
      <c r="AF1400" s="25"/>
      <c r="AG1400" s="29">
        <f t="shared" si="329"/>
        <v>2354.2549719654317</v>
      </c>
      <c r="AH1400" s="25"/>
      <c r="AI1400" s="29">
        <f t="shared" si="327"/>
        <v>1930.4890770116538</v>
      </c>
    </row>
    <row r="1401" spans="2:35" x14ac:dyDescent="0.35">
      <c r="B1401" s="5" t="s">
        <v>1</v>
      </c>
      <c r="C1401" s="5">
        <v>1393</v>
      </c>
      <c r="D1401" s="5">
        <v>371</v>
      </c>
      <c r="E1401" s="4">
        <v>54.3</v>
      </c>
      <c r="F1401" s="1">
        <f t="shared" si="317"/>
        <v>0.29166666666666685</v>
      </c>
      <c r="G1401" s="1">
        <f t="shared" si="318"/>
        <v>1.0500000000000007</v>
      </c>
      <c r="R1401">
        <f t="shared" si="319"/>
        <v>0</v>
      </c>
      <c r="S1401">
        <f t="shared" si="315"/>
        <v>54.3</v>
      </c>
      <c r="T1401" s="29">
        <f t="shared" si="320"/>
        <v>15.083333333333332</v>
      </c>
      <c r="U1401" s="29">
        <f t="shared" si="316"/>
        <v>463.75000000000028</v>
      </c>
      <c r="V1401" s="29">
        <f t="shared" si="321"/>
        <v>187.17480000000003</v>
      </c>
      <c r="W1401" s="29">
        <f t="shared" si="322"/>
        <v>86.95315416666665</v>
      </c>
      <c r="X1401" s="29">
        <f t="shared" si="323"/>
        <v>666.0081333333336</v>
      </c>
      <c r="Y1401" s="29">
        <f t="shared" si="324"/>
        <v>10.04562267777778</v>
      </c>
      <c r="Z1401" s="25"/>
      <c r="AA1401" s="29">
        <f t="shared" si="325"/>
        <v>5.1076032000000051</v>
      </c>
      <c r="AB1401" s="25"/>
      <c r="AC1401" s="25">
        <f t="shared" si="326"/>
        <v>0</v>
      </c>
      <c r="AD1401" s="25"/>
      <c r="AE1401" s="29">
        <f t="shared" si="328"/>
        <v>5590.128837151854</v>
      </c>
      <c r="AF1401" s="25"/>
      <c r="AG1401" s="29">
        <f t="shared" si="329"/>
        <v>2354.2549719654317</v>
      </c>
      <c r="AH1401" s="25"/>
      <c r="AI1401" s="29">
        <f t="shared" si="327"/>
        <v>1930.4890770116538</v>
      </c>
    </row>
    <row r="1402" spans="2:35" x14ac:dyDescent="0.35">
      <c r="B1402" s="5" t="s">
        <v>1</v>
      </c>
      <c r="C1402" s="5">
        <v>1394</v>
      </c>
      <c r="D1402" s="5">
        <v>372</v>
      </c>
      <c r="E1402" s="4">
        <v>54.9</v>
      </c>
      <c r="F1402" s="1">
        <f t="shared" si="317"/>
        <v>8.3333333333333523E-2</v>
      </c>
      <c r="G1402" s="1">
        <f t="shared" si="318"/>
        <v>0.30000000000000071</v>
      </c>
      <c r="R1402">
        <f t="shared" si="319"/>
        <v>0</v>
      </c>
      <c r="S1402">
        <f t="shared" si="315"/>
        <v>54.9</v>
      </c>
      <c r="T1402" s="29">
        <f t="shared" si="320"/>
        <v>15.25</v>
      </c>
      <c r="U1402" s="29">
        <f t="shared" si="316"/>
        <v>132.50000000000031</v>
      </c>
      <c r="V1402" s="29">
        <f t="shared" si="321"/>
        <v>187.17480000000003</v>
      </c>
      <c r="W1402" s="29">
        <f t="shared" si="322"/>
        <v>88.885387499999993</v>
      </c>
      <c r="X1402" s="29">
        <f t="shared" si="323"/>
        <v>334.92480000000035</v>
      </c>
      <c r="Y1402" s="29">
        <f t="shared" si="324"/>
        <v>5.1076032000000051</v>
      </c>
      <c r="Z1402" s="25"/>
      <c r="AA1402" s="29">
        <f t="shared" si="325"/>
        <v>2.4134365333333485</v>
      </c>
      <c r="AB1402" s="25"/>
      <c r="AC1402" s="25">
        <f t="shared" si="326"/>
        <v>0</v>
      </c>
      <c r="AD1402" s="25"/>
      <c r="AE1402" s="29">
        <f t="shared" si="328"/>
        <v>5592.542273685187</v>
      </c>
      <c r="AF1402" s="25"/>
      <c r="AG1402" s="29">
        <f t="shared" si="329"/>
        <v>2354.2549719654317</v>
      </c>
      <c r="AH1402" s="25"/>
      <c r="AI1402" s="29">
        <f t="shared" si="327"/>
        <v>1930.4890770116538</v>
      </c>
    </row>
    <row r="1403" spans="2:35" x14ac:dyDescent="0.35">
      <c r="B1403" s="5" t="s">
        <v>1</v>
      </c>
      <c r="C1403" s="5">
        <v>1395</v>
      </c>
      <c r="D1403" s="5">
        <v>373</v>
      </c>
      <c r="E1403" s="4">
        <v>54.9</v>
      </c>
      <c r="F1403" s="1">
        <f t="shared" si="317"/>
        <v>-2.7777777777777186E-2</v>
      </c>
      <c r="G1403" s="1">
        <f t="shared" si="318"/>
        <v>-9.9999999999997868E-2</v>
      </c>
      <c r="R1403">
        <f t="shared" si="319"/>
        <v>0</v>
      </c>
      <c r="S1403">
        <f t="shared" si="315"/>
        <v>54.9</v>
      </c>
      <c r="T1403" s="29">
        <f t="shared" si="320"/>
        <v>15.25</v>
      </c>
      <c r="U1403" s="29">
        <f t="shared" si="316"/>
        <v>-44.166666666665726</v>
      </c>
      <c r="V1403" s="29">
        <f t="shared" si="321"/>
        <v>187.17480000000003</v>
      </c>
      <c r="W1403" s="29">
        <f t="shared" si="322"/>
        <v>88.885387499999993</v>
      </c>
      <c r="X1403" s="29">
        <f t="shared" si="323"/>
        <v>158.25813333333431</v>
      </c>
      <c r="Y1403" s="29">
        <f t="shared" si="324"/>
        <v>2.4134365333333485</v>
      </c>
      <c r="Z1403" s="25"/>
      <c r="AA1403" s="29">
        <f t="shared" si="325"/>
        <v>0.39053639012346714</v>
      </c>
      <c r="AB1403" s="25"/>
      <c r="AC1403" s="25">
        <f t="shared" si="326"/>
        <v>0</v>
      </c>
      <c r="AD1403" s="25"/>
      <c r="AE1403" s="29">
        <f t="shared" si="328"/>
        <v>5592.93281007531</v>
      </c>
      <c r="AF1403" s="25"/>
      <c r="AG1403" s="29">
        <f t="shared" si="329"/>
        <v>2354.2549719654317</v>
      </c>
      <c r="AH1403" s="25"/>
      <c r="AI1403" s="29">
        <f t="shared" si="327"/>
        <v>1930.4890770116538</v>
      </c>
    </row>
    <row r="1404" spans="2:35" x14ac:dyDescent="0.35">
      <c r="B1404" s="5" t="s">
        <v>1</v>
      </c>
      <c r="C1404" s="5">
        <v>1396</v>
      </c>
      <c r="D1404" s="5">
        <v>374</v>
      </c>
      <c r="E1404" s="4">
        <v>54.7</v>
      </c>
      <c r="F1404" s="1">
        <f t="shared" si="317"/>
        <v>-0.11111111111111072</v>
      </c>
      <c r="G1404" s="1">
        <f t="shared" si="318"/>
        <v>-0.39999999999999858</v>
      </c>
      <c r="R1404">
        <f t="shared" si="319"/>
        <v>0</v>
      </c>
      <c r="S1404">
        <f t="shared" si="315"/>
        <v>54.7</v>
      </c>
      <c r="T1404" s="29">
        <f t="shared" si="320"/>
        <v>15.194444444444445</v>
      </c>
      <c r="U1404" s="29">
        <f t="shared" si="316"/>
        <v>-176.66666666666603</v>
      </c>
      <c r="V1404" s="29">
        <f t="shared" si="321"/>
        <v>187.17480000000003</v>
      </c>
      <c r="W1404" s="29">
        <f t="shared" si="322"/>
        <v>88.238950462962961</v>
      </c>
      <c r="X1404" s="29">
        <f t="shared" si="323"/>
        <v>25.702577777778458</v>
      </c>
      <c r="Y1404" s="29">
        <f t="shared" si="324"/>
        <v>0.39053639012346714</v>
      </c>
      <c r="Z1404" s="25"/>
      <c r="AA1404" s="29">
        <f t="shared" si="325"/>
        <v>-1.9392959839506161</v>
      </c>
      <c r="AB1404" s="25"/>
      <c r="AC1404" s="25">
        <f t="shared" si="326"/>
        <v>0</v>
      </c>
      <c r="AD1404" s="25"/>
      <c r="AE1404" s="29">
        <f t="shared" si="328"/>
        <v>5590.9935140913594</v>
      </c>
      <c r="AF1404" s="25"/>
      <c r="AG1404" s="29">
        <f t="shared" si="329"/>
        <v>2354.2549719654317</v>
      </c>
      <c r="AH1404" s="25"/>
      <c r="AI1404" s="29">
        <f t="shared" si="327"/>
        <v>1930.4890770116538</v>
      </c>
    </row>
    <row r="1405" spans="2:35" x14ac:dyDescent="0.35">
      <c r="B1405" s="5" t="s">
        <v>1</v>
      </c>
      <c r="C1405" s="5">
        <v>1397</v>
      </c>
      <c r="D1405" s="5">
        <v>375</v>
      </c>
      <c r="E1405" s="4">
        <v>54.1</v>
      </c>
      <c r="F1405" s="1">
        <f t="shared" si="317"/>
        <v>-0.20833333333333331</v>
      </c>
      <c r="G1405" s="1">
        <f t="shared" si="318"/>
        <v>-0.75</v>
      </c>
      <c r="R1405">
        <f t="shared" si="319"/>
        <v>0</v>
      </c>
      <c r="S1405">
        <f t="shared" si="315"/>
        <v>54.1</v>
      </c>
      <c r="T1405" s="29">
        <f t="shared" si="320"/>
        <v>15.027777777777779</v>
      </c>
      <c r="U1405" s="29">
        <f t="shared" si="316"/>
        <v>-331.24999999999994</v>
      </c>
      <c r="V1405" s="29">
        <f t="shared" si="321"/>
        <v>187.17480000000003</v>
      </c>
      <c r="W1405" s="29">
        <f t="shared" si="322"/>
        <v>86.313794907407413</v>
      </c>
      <c r="X1405" s="29">
        <f t="shared" si="323"/>
        <v>-129.04742222222214</v>
      </c>
      <c r="Y1405" s="29">
        <f t="shared" si="324"/>
        <v>-1.9392959839506161</v>
      </c>
      <c r="Z1405" s="25"/>
      <c r="AA1405" s="29">
        <f t="shared" si="325"/>
        <v>0</v>
      </c>
      <c r="AB1405" s="25"/>
      <c r="AC1405" s="25">
        <f t="shared" si="326"/>
        <v>-1.9070341283950607</v>
      </c>
      <c r="AD1405" s="25"/>
      <c r="AE1405" s="29">
        <f t="shared" si="328"/>
        <v>5590.9935140913594</v>
      </c>
      <c r="AF1405" s="25"/>
      <c r="AG1405" s="29">
        <f t="shared" si="329"/>
        <v>2356.1620060938267</v>
      </c>
      <c r="AH1405" s="25"/>
      <c r="AI1405" s="29">
        <f t="shared" si="327"/>
        <v>1932.0528449969377</v>
      </c>
    </row>
    <row r="1406" spans="2:35" x14ac:dyDescent="0.35">
      <c r="B1406" s="5" t="s">
        <v>1</v>
      </c>
      <c r="C1406" s="5">
        <v>1398</v>
      </c>
      <c r="D1406" s="5">
        <v>376</v>
      </c>
      <c r="E1406" s="4">
        <v>53.2</v>
      </c>
      <c r="F1406" s="1">
        <f t="shared" si="317"/>
        <v>-0.27777777777777779</v>
      </c>
      <c r="G1406" s="1">
        <f t="shared" si="318"/>
        <v>-1</v>
      </c>
      <c r="R1406">
        <f t="shared" si="319"/>
        <v>0</v>
      </c>
      <c r="S1406">
        <f t="shared" si="315"/>
        <v>53.2</v>
      </c>
      <c r="T1406" s="29">
        <f t="shared" si="320"/>
        <v>14.777777777777779</v>
      </c>
      <c r="U1406" s="29">
        <f t="shared" si="316"/>
        <v>-441.66666666666669</v>
      </c>
      <c r="V1406" s="29">
        <f t="shared" si="321"/>
        <v>187.17480000000003</v>
      </c>
      <c r="W1406" s="29">
        <f t="shared" si="322"/>
        <v>83.46587407407408</v>
      </c>
      <c r="X1406" s="29">
        <f t="shared" si="323"/>
        <v>-239.71408888888888</v>
      </c>
      <c r="Y1406" s="29">
        <f t="shared" si="324"/>
        <v>-3.5424415358024692</v>
      </c>
      <c r="Z1406" s="25"/>
      <c r="AA1406" s="29">
        <f t="shared" si="325"/>
        <v>0</v>
      </c>
      <c r="AB1406" s="25"/>
      <c r="AC1406" s="25">
        <f t="shared" si="326"/>
        <v>-3.4691955641975305</v>
      </c>
      <c r="AD1406" s="25"/>
      <c r="AE1406" s="29">
        <f t="shared" si="328"/>
        <v>5590.9935140913594</v>
      </c>
      <c r="AF1406" s="25"/>
      <c r="AG1406" s="29">
        <f t="shared" si="329"/>
        <v>2359.6312016580241</v>
      </c>
      <c r="AH1406" s="25"/>
      <c r="AI1406" s="29">
        <f t="shared" si="327"/>
        <v>1934.8975853595796</v>
      </c>
    </row>
    <row r="1407" spans="2:35" x14ac:dyDescent="0.35">
      <c r="B1407" s="5" t="s">
        <v>1</v>
      </c>
      <c r="C1407" s="5">
        <v>1399</v>
      </c>
      <c r="D1407" s="5">
        <v>377</v>
      </c>
      <c r="E1407" s="4">
        <v>52.1</v>
      </c>
      <c r="F1407" s="1">
        <f t="shared" si="317"/>
        <v>-0.34722222222222221</v>
      </c>
      <c r="G1407" s="1">
        <f t="shared" si="318"/>
        <v>-1.25</v>
      </c>
      <c r="R1407">
        <f t="shared" si="319"/>
        <v>0</v>
      </c>
      <c r="S1407">
        <f t="shared" si="315"/>
        <v>52.1</v>
      </c>
      <c r="T1407" s="29">
        <f t="shared" si="320"/>
        <v>14.472222222222221</v>
      </c>
      <c r="U1407" s="29">
        <f t="shared" si="316"/>
        <v>-552.08333333333326</v>
      </c>
      <c r="V1407" s="29">
        <f t="shared" si="321"/>
        <v>187.17480000000003</v>
      </c>
      <c r="W1407" s="29">
        <f t="shared" si="322"/>
        <v>80.049961574074061</v>
      </c>
      <c r="X1407" s="29">
        <f t="shared" si="323"/>
        <v>-350.43631111111108</v>
      </c>
      <c r="Y1407" s="29">
        <f t="shared" si="324"/>
        <v>-5.0715921691358012</v>
      </c>
      <c r="Z1407" s="25"/>
      <c r="AA1407" s="29">
        <f t="shared" si="325"/>
        <v>0</v>
      </c>
      <c r="AB1407" s="25"/>
      <c r="AC1407" s="25">
        <f t="shared" si="326"/>
        <v>-4.9353113814814815</v>
      </c>
      <c r="AD1407" s="25"/>
      <c r="AE1407" s="29">
        <f t="shared" si="328"/>
        <v>5590.9935140913594</v>
      </c>
      <c r="AF1407" s="25"/>
      <c r="AG1407" s="29">
        <f t="shared" si="329"/>
        <v>2364.5665130395055</v>
      </c>
      <c r="AH1407" s="25"/>
      <c r="AI1407" s="29">
        <f t="shared" si="327"/>
        <v>1938.9445406923944</v>
      </c>
    </row>
    <row r="1408" spans="2:35" x14ac:dyDescent="0.35">
      <c r="B1408" s="5" t="s">
        <v>1</v>
      </c>
      <c r="C1408" s="5">
        <v>1400</v>
      </c>
      <c r="D1408" s="5">
        <v>378</v>
      </c>
      <c r="E1408" s="4">
        <v>50.7</v>
      </c>
      <c r="F1408" s="1">
        <f t="shared" si="317"/>
        <v>-0.41666666666666663</v>
      </c>
      <c r="G1408" s="1">
        <f t="shared" si="318"/>
        <v>-1.5</v>
      </c>
      <c r="R1408">
        <f t="shared" si="319"/>
        <v>0</v>
      </c>
      <c r="S1408">
        <f t="shared" si="315"/>
        <v>50.7</v>
      </c>
      <c r="T1408" s="29">
        <f t="shared" si="320"/>
        <v>14.083333333333334</v>
      </c>
      <c r="U1408" s="29">
        <f t="shared" si="316"/>
        <v>-662.49999999999989</v>
      </c>
      <c r="V1408" s="29">
        <f t="shared" si="321"/>
        <v>187.17480000000003</v>
      </c>
      <c r="W1408" s="29">
        <f t="shared" si="322"/>
        <v>75.80565416666667</v>
      </c>
      <c r="X1408" s="29">
        <f t="shared" si="323"/>
        <v>-461.24186666666651</v>
      </c>
      <c r="Y1408" s="29">
        <f t="shared" si="324"/>
        <v>-6.4958229555555533</v>
      </c>
      <c r="Z1408" s="25"/>
      <c r="AA1408" s="29">
        <f t="shared" si="325"/>
        <v>0</v>
      </c>
      <c r="AB1408" s="25"/>
      <c r="AC1408" s="25">
        <f t="shared" si="326"/>
        <v>-6.2908265703703679</v>
      </c>
      <c r="AD1408" s="25"/>
      <c r="AE1408" s="29">
        <f t="shared" si="328"/>
        <v>5590.9935140913594</v>
      </c>
      <c r="AF1408" s="25"/>
      <c r="AG1408" s="29">
        <f t="shared" si="329"/>
        <v>2370.8573396098759</v>
      </c>
      <c r="AH1408" s="25"/>
      <c r="AI1408" s="29">
        <f t="shared" si="327"/>
        <v>1944.1030184800982</v>
      </c>
    </row>
    <row r="1409" spans="2:35" x14ac:dyDescent="0.35">
      <c r="B1409" s="5" t="s">
        <v>1</v>
      </c>
      <c r="C1409" s="5">
        <v>1401</v>
      </c>
      <c r="D1409" s="5">
        <v>379</v>
      </c>
      <c r="E1409" s="4">
        <v>49.1</v>
      </c>
      <c r="F1409" s="1">
        <f t="shared" si="317"/>
        <v>-0.45833333333333393</v>
      </c>
      <c r="G1409" s="1">
        <f t="shared" si="318"/>
        <v>-1.6500000000000021</v>
      </c>
      <c r="R1409">
        <f t="shared" si="319"/>
        <v>0</v>
      </c>
      <c r="S1409">
        <f t="shared" si="315"/>
        <v>49.1</v>
      </c>
      <c r="T1409" s="29">
        <f t="shared" si="320"/>
        <v>13.638888888888889</v>
      </c>
      <c r="U1409" s="29">
        <f t="shared" si="316"/>
        <v>-728.75000000000091</v>
      </c>
      <c r="V1409" s="29">
        <f t="shared" si="321"/>
        <v>187.17480000000003</v>
      </c>
      <c r="W1409" s="29">
        <f t="shared" si="322"/>
        <v>71.096572685185194</v>
      </c>
      <c r="X1409" s="29">
        <f t="shared" si="323"/>
        <v>-527.93631111111199</v>
      </c>
      <c r="Y1409" s="29">
        <f t="shared" si="324"/>
        <v>-7.2004646876543328</v>
      </c>
      <c r="Z1409" s="25"/>
      <c r="AA1409" s="29">
        <f t="shared" si="325"/>
        <v>0</v>
      </c>
      <c r="AB1409" s="25"/>
      <c r="AC1409" s="25">
        <f t="shared" si="326"/>
        <v>-6.9511614296296411</v>
      </c>
      <c r="AD1409" s="25"/>
      <c r="AE1409" s="29">
        <f t="shared" si="328"/>
        <v>5590.9935140913594</v>
      </c>
      <c r="AF1409" s="25"/>
      <c r="AG1409" s="29">
        <f t="shared" si="329"/>
        <v>2377.8085010395057</v>
      </c>
      <c r="AH1409" s="25"/>
      <c r="AI1409" s="29">
        <f t="shared" si="327"/>
        <v>1949.8029708523945</v>
      </c>
    </row>
    <row r="1410" spans="2:35" x14ac:dyDescent="0.35">
      <c r="B1410" s="5" t="s">
        <v>1</v>
      </c>
      <c r="C1410" s="5">
        <v>1402</v>
      </c>
      <c r="D1410" s="5">
        <v>380</v>
      </c>
      <c r="E1410" s="4">
        <v>47.4</v>
      </c>
      <c r="F1410" s="1">
        <f t="shared" si="317"/>
        <v>-0.54166666666666641</v>
      </c>
      <c r="G1410" s="1">
        <f t="shared" si="318"/>
        <v>-1.9499999999999993</v>
      </c>
      <c r="R1410">
        <f t="shared" si="319"/>
        <v>0</v>
      </c>
      <c r="S1410">
        <f t="shared" si="315"/>
        <v>47.4</v>
      </c>
      <c r="T1410" s="29">
        <f t="shared" si="320"/>
        <v>13.166666666666666</v>
      </c>
      <c r="U1410" s="29">
        <f t="shared" si="316"/>
        <v>-861.24999999999955</v>
      </c>
      <c r="V1410" s="29">
        <f t="shared" si="321"/>
        <v>187.17480000000003</v>
      </c>
      <c r="W1410" s="29">
        <f t="shared" si="322"/>
        <v>66.258616666666654</v>
      </c>
      <c r="X1410" s="29">
        <f t="shared" si="323"/>
        <v>-660.90853333333291</v>
      </c>
      <c r="Y1410" s="29">
        <f t="shared" si="324"/>
        <v>-8.7019623555555494</v>
      </c>
      <c r="Z1410" s="25"/>
      <c r="AA1410" s="29">
        <f t="shared" si="325"/>
        <v>0</v>
      </c>
      <c r="AB1410" s="25"/>
      <c r="AC1410" s="25">
        <f t="shared" si="326"/>
        <v>-8.2980738074074019</v>
      </c>
      <c r="AD1410" s="25"/>
      <c r="AE1410" s="29">
        <f t="shared" si="328"/>
        <v>5590.9935140913594</v>
      </c>
      <c r="AF1410" s="25"/>
      <c r="AG1410" s="29">
        <f t="shared" si="329"/>
        <v>2386.1065748469132</v>
      </c>
      <c r="AH1410" s="25"/>
      <c r="AI1410" s="29">
        <f t="shared" si="327"/>
        <v>1956.6073913744688</v>
      </c>
    </row>
    <row r="1411" spans="2:35" x14ac:dyDescent="0.35">
      <c r="B1411" s="5" t="s">
        <v>1</v>
      </c>
      <c r="C1411" s="5">
        <v>1403</v>
      </c>
      <c r="D1411" s="5">
        <v>381</v>
      </c>
      <c r="E1411" s="4">
        <v>45.2</v>
      </c>
      <c r="F1411" s="1">
        <f t="shared" si="317"/>
        <v>-0.7777777777777779</v>
      </c>
      <c r="G1411" s="1">
        <f t="shared" si="318"/>
        <v>-2.8000000000000007</v>
      </c>
      <c r="R1411">
        <f t="shared" si="319"/>
        <v>0</v>
      </c>
      <c r="S1411">
        <f t="shared" si="315"/>
        <v>45.2</v>
      </c>
      <c r="T1411" s="29">
        <f t="shared" si="320"/>
        <v>12.555555555555555</v>
      </c>
      <c r="U1411" s="29">
        <f t="shared" si="316"/>
        <v>-1236.666666666667</v>
      </c>
      <c r="V1411" s="29">
        <f t="shared" si="321"/>
        <v>187.17480000000003</v>
      </c>
      <c r="W1411" s="29">
        <f t="shared" si="322"/>
        <v>60.250762962962959</v>
      </c>
      <c r="X1411" s="29">
        <f t="shared" si="323"/>
        <v>-1036.9363111111113</v>
      </c>
      <c r="Y1411" s="29">
        <f t="shared" si="324"/>
        <v>-13.019311461728398</v>
      </c>
      <c r="Z1411" s="25"/>
      <c r="AA1411" s="29">
        <f t="shared" si="325"/>
        <v>0</v>
      </c>
      <c r="AB1411" s="25"/>
      <c r="AC1411" s="25">
        <f t="shared" si="326"/>
        <v>-12.039982723456793</v>
      </c>
      <c r="AD1411" s="25"/>
      <c r="AE1411" s="29">
        <f t="shared" si="328"/>
        <v>5590.9935140913594</v>
      </c>
      <c r="AF1411" s="25"/>
      <c r="AG1411" s="29">
        <f t="shared" si="329"/>
        <v>2398.1465575703701</v>
      </c>
      <c r="AH1411" s="25"/>
      <c r="AI1411" s="29">
        <f t="shared" si="327"/>
        <v>1966.4801772077033</v>
      </c>
    </row>
    <row r="1412" spans="2:35" x14ac:dyDescent="0.35">
      <c r="B1412" s="5" t="s">
        <v>1</v>
      </c>
      <c r="C1412" s="5">
        <v>1404</v>
      </c>
      <c r="D1412" s="5">
        <v>382</v>
      </c>
      <c r="E1412" s="4">
        <v>41.8</v>
      </c>
      <c r="F1412" s="1">
        <f t="shared" si="317"/>
        <v>-1.2083333333333337</v>
      </c>
      <c r="G1412" s="1">
        <f t="shared" si="318"/>
        <v>-4.3500000000000014</v>
      </c>
      <c r="R1412">
        <f t="shared" si="319"/>
        <v>0</v>
      </c>
      <c r="S1412">
        <f t="shared" si="315"/>
        <v>41.8</v>
      </c>
      <c r="T1412" s="29">
        <f t="shared" si="320"/>
        <v>11.611111111111111</v>
      </c>
      <c r="U1412" s="29">
        <f t="shared" si="316"/>
        <v>-1921.2500000000007</v>
      </c>
      <c r="V1412" s="29">
        <f t="shared" si="321"/>
        <v>187.17480000000003</v>
      </c>
      <c r="W1412" s="29">
        <f t="shared" si="322"/>
        <v>51.527401851851849</v>
      </c>
      <c r="X1412" s="29">
        <f t="shared" si="323"/>
        <v>-1722.4640888888896</v>
      </c>
      <c r="Y1412" s="29">
        <f t="shared" si="324"/>
        <v>-19.99972192098766</v>
      </c>
      <c r="Z1412" s="25"/>
      <c r="AA1412" s="29">
        <f t="shared" si="325"/>
        <v>0</v>
      </c>
      <c r="AB1412" s="25"/>
      <c r="AC1412" s="25">
        <f t="shared" si="326"/>
        <v>-17.463872012345689</v>
      </c>
      <c r="AD1412" s="25"/>
      <c r="AE1412" s="29">
        <f t="shared" si="328"/>
        <v>5590.9935140913594</v>
      </c>
      <c r="AF1412" s="25"/>
      <c r="AG1412" s="29">
        <f t="shared" si="329"/>
        <v>2415.6104295827158</v>
      </c>
      <c r="AH1412" s="25"/>
      <c r="AI1412" s="29">
        <f t="shared" si="327"/>
        <v>1980.8005522578269</v>
      </c>
    </row>
    <row r="1413" spans="2:35" x14ac:dyDescent="0.35">
      <c r="B1413" s="5" t="s">
        <v>1</v>
      </c>
      <c r="C1413" s="5">
        <v>1405</v>
      </c>
      <c r="D1413" s="5">
        <v>383</v>
      </c>
      <c r="E1413" s="4">
        <v>36.5</v>
      </c>
      <c r="F1413" s="1">
        <f t="shared" si="317"/>
        <v>-1.4722222222222219</v>
      </c>
      <c r="G1413" s="1">
        <f t="shared" si="318"/>
        <v>-5.2999999999999989</v>
      </c>
      <c r="R1413">
        <f t="shared" si="319"/>
        <v>0</v>
      </c>
      <c r="S1413">
        <f t="shared" si="315"/>
        <v>36.5</v>
      </c>
      <c r="T1413" s="29">
        <f t="shared" si="320"/>
        <v>10.138888888888889</v>
      </c>
      <c r="U1413" s="29">
        <f t="shared" si="316"/>
        <v>-2340.8333333333326</v>
      </c>
      <c r="V1413" s="29">
        <f t="shared" si="321"/>
        <v>187.17480000000003</v>
      </c>
      <c r="W1413" s="29">
        <f t="shared" si="322"/>
        <v>39.289039351851848</v>
      </c>
      <c r="X1413" s="29">
        <f t="shared" si="323"/>
        <v>-2143.5196444444437</v>
      </c>
      <c r="Y1413" s="29">
        <f t="shared" si="324"/>
        <v>-21.732907506172833</v>
      </c>
      <c r="Z1413" s="25"/>
      <c r="AA1413" s="29">
        <f t="shared" si="325"/>
        <v>0</v>
      </c>
      <c r="AB1413" s="25"/>
      <c r="AC1413" s="25">
        <f t="shared" si="326"/>
        <v>-18.577170251851843</v>
      </c>
      <c r="AD1413" s="25"/>
      <c r="AE1413" s="29">
        <f t="shared" si="328"/>
        <v>5590.9935140913594</v>
      </c>
      <c r="AF1413" s="25"/>
      <c r="AG1413" s="29">
        <f t="shared" si="329"/>
        <v>2434.1875998345677</v>
      </c>
      <c r="AH1413" s="25"/>
      <c r="AI1413" s="29">
        <f t="shared" si="327"/>
        <v>1996.0338318643453</v>
      </c>
    </row>
    <row r="1414" spans="2:35" x14ac:dyDescent="0.35">
      <c r="B1414" s="5" t="s">
        <v>1</v>
      </c>
      <c r="C1414" s="5">
        <v>1406</v>
      </c>
      <c r="D1414" s="5">
        <v>384</v>
      </c>
      <c r="E1414" s="4">
        <v>31.2</v>
      </c>
      <c r="F1414" s="1">
        <f t="shared" si="317"/>
        <v>-1.2361111111111109</v>
      </c>
      <c r="G1414" s="1">
        <f t="shared" si="318"/>
        <v>-4.4499999999999993</v>
      </c>
      <c r="R1414">
        <f t="shared" si="319"/>
        <v>0</v>
      </c>
      <c r="S1414">
        <f t="shared" si="315"/>
        <v>31.2</v>
      </c>
      <c r="T1414" s="29">
        <f t="shared" si="320"/>
        <v>8.6666666666666661</v>
      </c>
      <c r="U1414" s="29">
        <f t="shared" si="316"/>
        <v>-1965.4166666666663</v>
      </c>
      <c r="V1414" s="29">
        <f t="shared" si="321"/>
        <v>187.17480000000003</v>
      </c>
      <c r="W1414" s="29">
        <f t="shared" si="322"/>
        <v>28.707466666666662</v>
      </c>
      <c r="X1414" s="29">
        <f t="shared" si="323"/>
        <v>-1769.5751999999995</v>
      </c>
      <c r="Y1414" s="29">
        <f t="shared" si="324"/>
        <v>-15.336318399999994</v>
      </c>
      <c r="Z1414" s="25"/>
      <c r="AA1414" s="29">
        <f t="shared" si="325"/>
        <v>0</v>
      </c>
      <c r="AB1414" s="25"/>
      <c r="AC1414" s="25">
        <f t="shared" si="326"/>
        <v>-13.566743199999998</v>
      </c>
      <c r="AD1414" s="25"/>
      <c r="AE1414" s="29">
        <f t="shared" si="328"/>
        <v>5590.9935140913594</v>
      </c>
      <c r="AF1414" s="25"/>
      <c r="AG1414" s="29">
        <f t="shared" si="329"/>
        <v>2447.7543430345677</v>
      </c>
      <c r="AH1414" s="25"/>
      <c r="AI1414" s="29">
        <f t="shared" si="327"/>
        <v>2007.1585612883455</v>
      </c>
    </row>
    <row r="1415" spans="2:35" x14ac:dyDescent="0.35">
      <c r="B1415" s="5" t="s">
        <v>1</v>
      </c>
      <c r="C1415" s="5">
        <v>1407</v>
      </c>
      <c r="D1415" s="5">
        <v>385</v>
      </c>
      <c r="E1415" s="4">
        <v>27.6</v>
      </c>
      <c r="F1415" s="1">
        <f t="shared" si="317"/>
        <v>-0.59722222222222232</v>
      </c>
      <c r="G1415" s="1">
        <f t="shared" si="318"/>
        <v>-2.1500000000000004</v>
      </c>
      <c r="R1415">
        <f t="shared" si="319"/>
        <v>0</v>
      </c>
      <c r="S1415">
        <f t="shared" si="315"/>
        <v>27.6</v>
      </c>
      <c r="T1415" s="29">
        <f t="shared" si="320"/>
        <v>7.666666666666667</v>
      </c>
      <c r="U1415" s="29">
        <f t="shared" si="316"/>
        <v>-949.58333333333348</v>
      </c>
      <c r="V1415" s="29">
        <f t="shared" si="321"/>
        <v>187.17480000000003</v>
      </c>
      <c r="W1415" s="29">
        <f t="shared" si="322"/>
        <v>22.464866666666669</v>
      </c>
      <c r="X1415" s="29">
        <f t="shared" si="323"/>
        <v>-754.74186666666685</v>
      </c>
      <c r="Y1415" s="29">
        <f t="shared" si="324"/>
        <v>-5.7863543111111131</v>
      </c>
      <c r="Z1415" s="25"/>
      <c r="AA1415" s="29">
        <f t="shared" si="325"/>
        <v>0</v>
      </c>
      <c r="AB1415" s="25"/>
      <c r="AC1415" s="25">
        <f t="shared" si="326"/>
        <v>-5.6395989481481497</v>
      </c>
      <c r="AD1415" s="25"/>
      <c r="AE1415" s="29">
        <f t="shared" si="328"/>
        <v>5590.9935140913594</v>
      </c>
      <c r="AF1415" s="25"/>
      <c r="AG1415" s="29">
        <f t="shared" si="329"/>
        <v>2453.3939419827157</v>
      </c>
      <c r="AH1415" s="25"/>
      <c r="AI1415" s="29">
        <f t="shared" si="327"/>
        <v>2011.7830324258268</v>
      </c>
    </row>
    <row r="1416" spans="2:35" x14ac:dyDescent="0.35">
      <c r="B1416" s="5" t="s">
        <v>1</v>
      </c>
      <c r="C1416" s="5">
        <v>1408</v>
      </c>
      <c r="D1416" s="5">
        <v>386</v>
      </c>
      <c r="E1416" s="4">
        <v>26.9</v>
      </c>
      <c r="F1416" s="1">
        <f t="shared" si="317"/>
        <v>-4.1666666666666761E-2</v>
      </c>
      <c r="G1416" s="1">
        <f t="shared" si="318"/>
        <v>-0.15000000000000036</v>
      </c>
      <c r="R1416">
        <f t="shared" si="319"/>
        <v>0</v>
      </c>
      <c r="S1416">
        <f t="shared" ref="S1416:S1479" si="330">IF(R1416=1,"",E1416)</f>
        <v>26.9</v>
      </c>
      <c r="T1416" s="29">
        <f t="shared" si="320"/>
        <v>7.4722222222222214</v>
      </c>
      <c r="U1416" s="29">
        <f t="shared" ref="U1416:U1479" si="331">$L$1*F1416</f>
        <v>-66.250000000000156</v>
      </c>
      <c r="V1416" s="29">
        <f t="shared" si="321"/>
        <v>187.17480000000003</v>
      </c>
      <c r="W1416" s="29">
        <f t="shared" si="322"/>
        <v>21.339794907407402</v>
      </c>
      <c r="X1416" s="29">
        <f t="shared" si="323"/>
        <v>128.39702222222209</v>
      </c>
      <c r="Y1416" s="29">
        <f t="shared" si="324"/>
        <v>0.95941108271604836</v>
      </c>
      <c r="Z1416" s="25"/>
      <c r="AA1416" s="29">
        <f t="shared" si="325"/>
        <v>2.481707511111114</v>
      </c>
      <c r="AB1416" s="25"/>
      <c r="AC1416" s="25">
        <f t="shared" si="326"/>
        <v>0</v>
      </c>
      <c r="AD1416" s="25"/>
      <c r="AE1416" s="29">
        <f t="shared" si="328"/>
        <v>5593.4752216024708</v>
      </c>
      <c r="AF1416" s="25"/>
      <c r="AG1416" s="29">
        <f t="shared" si="329"/>
        <v>2453.3939419827157</v>
      </c>
      <c r="AH1416" s="25"/>
      <c r="AI1416" s="29">
        <f t="shared" si="327"/>
        <v>2011.7830324258268</v>
      </c>
    </row>
    <row r="1417" spans="2:35" x14ac:dyDescent="0.35">
      <c r="B1417" s="5" t="s">
        <v>1</v>
      </c>
      <c r="C1417" s="5">
        <v>1409</v>
      </c>
      <c r="D1417" s="5">
        <v>387</v>
      </c>
      <c r="E1417" s="4">
        <v>27.3</v>
      </c>
      <c r="F1417" s="1">
        <f t="shared" ref="F1417:F1480" si="332">($E1418-$E1416)/2/3.6</f>
        <v>8.3333333333333523E-2</v>
      </c>
      <c r="G1417" s="1">
        <f t="shared" ref="G1417:G1480" si="333">($E1418-$E1416)/2</f>
        <v>0.30000000000000071</v>
      </c>
      <c r="R1417">
        <f t="shared" ref="R1417:R1480" si="334">IF(E1417&lt;1,1,0)</f>
        <v>0</v>
      </c>
      <c r="S1417">
        <f t="shared" si="330"/>
        <v>27.3</v>
      </c>
      <c r="T1417" s="29">
        <f t="shared" ref="T1417:T1480" si="335">E1417/3.6</f>
        <v>7.583333333333333</v>
      </c>
      <c r="U1417" s="29">
        <f t="shared" si="331"/>
        <v>132.50000000000031</v>
      </c>
      <c r="V1417" s="29">
        <f t="shared" ref="V1417:V1480" si="336">$L$4*$L$1*$L$5</f>
        <v>187.17480000000003</v>
      </c>
      <c r="W1417" s="29">
        <f t="shared" ref="W1417:W1480" si="337">0.5*1.225*$L$2*$L$3*(T1417^2)</f>
        <v>21.979154166666664</v>
      </c>
      <c r="X1417" s="29">
        <f t="shared" ref="X1417:X1480" si="338">T1417+U1417+V1417</f>
        <v>327.25813333333372</v>
      </c>
      <c r="Y1417" s="29">
        <f t="shared" ref="Y1417:Y1480" si="339">(X1417*T1417)/1000</f>
        <v>2.481707511111114</v>
      </c>
      <c r="Z1417" s="25"/>
      <c r="AA1417" s="29">
        <f t="shared" ref="AA1417:AA1480" si="340">IF(X1417&gt;0,(X1418*T1418)/1000,0)</f>
        <v>1.6568522530864163</v>
      </c>
      <c r="AB1417" s="25"/>
      <c r="AC1417" s="25">
        <f t="shared" ref="AC1417:AC1480" si="341">IF(X1417 &lt; 0,(X1417*T1418)/1000,0)</f>
        <v>0</v>
      </c>
      <c r="AD1417" s="25"/>
      <c r="AE1417" s="29">
        <f t="shared" si="328"/>
        <v>5595.1320738555569</v>
      </c>
      <c r="AF1417" s="25"/>
      <c r="AG1417" s="29">
        <f t="shared" si="329"/>
        <v>2453.3939419827157</v>
      </c>
      <c r="AH1417" s="25"/>
      <c r="AI1417" s="29">
        <f t="shared" ref="AI1417:AI1480" si="342">AG1417*0.82</f>
        <v>2011.7830324258268</v>
      </c>
    </row>
    <row r="1418" spans="2:35" x14ac:dyDescent="0.35">
      <c r="B1418" s="5" t="s">
        <v>1</v>
      </c>
      <c r="C1418" s="5">
        <v>1410</v>
      </c>
      <c r="D1418" s="5">
        <v>388</v>
      </c>
      <c r="E1418" s="4">
        <v>27.5</v>
      </c>
      <c r="F1418" s="1">
        <f t="shared" si="332"/>
        <v>1.3888888888888593E-2</v>
      </c>
      <c r="G1418" s="1">
        <f t="shared" si="333"/>
        <v>4.9999999999998934E-2</v>
      </c>
      <c r="R1418">
        <f t="shared" si="334"/>
        <v>0</v>
      </c>
      <c r="S1418">
        <f t="shared" si="330"/>
        <v>27.5</v>
      </c>
      <c r="T1418" s="29">
        <f t="shared" si="335"/>
        <v>7.6388888888888884</v>
      </c>
      <c r="U1418" s="29">
        <f t="shared" si="331"/>
        <v>22.083333333332863</v>
      </c>
      <c r="V1418" s="29">
        <f t="shared" si="336"/>
        <v>187.17480000000003</v>
      </c>
      <c r="W1418" s="29">
        <f t="shared" si="337"/>
        <v>22.30237268518518</v>
      </c>
      <c r="X1418" s="29">
        <f t="shared" si="338"/>
        <v>216.89702222222178</v>
      </c>
      <c r="Y1418" s="29">
        <f t="shared" si="339"/>
        <v>1.6568522530864163</v>
      </c>
      <c r="Z1418" s="25"/>
      <c r="AA1418" s="29">
        <f t="shared" si="340"/>
        <v>0.81022239753086678</v>
      </c>
      <c r="AB1418" s="25"/>
      <c r="AC1418" s="25">
        <f t="shared" si="341"/>
        <v>0</v>
      </c>
      <c r="AD1418" s="25"/>
      <c r="AE1418" s="29">
        <f t="shared" ref="AE1418:AE1481" si="343">AE1417+AA1418</f>
        <v>5595.942296253088</v>
      </c>
      <c r="AF1418" s="25"/>
      <c r="AG1418" s="29">
        <f t="shared" ref="AG1418:AG1481" si="344">AG1417+ABS(AC1418)</f>
        <v>2453.3939419827157</v>
      </c>
      <c r="AH1418" s="25"/>
      <c r="AI1418" s="29">
        <f t="shared" si="342"/>
        <v>2011.7830324258268</v>
      </c>
    </row>
    <row r="1419" spans="2:35" x14ac:dyDescent="0.35">
      <c r="B1419" s="5" t="s">
        <v>1</v>
      </c>
      <c r="C1419" s="5">
        <v>1411</v>
      </c>
      <c r="D1419" s="5">
        <v>389</v>
      </c>
      <c r="E1419" s="4">
        <v>27.4</v>
      </c>
      <c r="F1419" s="1">
        <f t="shared" si="332"/>
        <v>-5.5555555555555358E-2</v>
      </c>
      <c r="G1419" s="1">
        <f t="shared" si="333"/>
        <v>-0.19999999999999929</v>
      </c>
      <c r="R1419">
        <f t="shared" si="334"/>
        <v>0</v>
      </c>
      <c r="S1419">
        <f t="shared" si="330"/>
        <v>27.4</v>
      </c>
      <c r="T1419" s="29">
        <f t="shared" si="335"/>
        <v>7.6111111111111107</v>
      </c>
      <c r="U1419" s="29">
        <f t="shared" si="331"/>
        <v>-88.333333333333016</v>
      </c>
      <c r="V1419" s="29">
        <f t="shared" si="336"/>
        <v>187.17480000000003</v>
      </c>
      <c r="W1419" s="29">
        <f t="shared" si="337"/>
        <v>22.140468518518514</v>
      </c>
      <c r="X1419" s="29">
        <f t="shared" si="338"/>
        <v>106.45257777777813</v>
      </c>
      <c r="Y1419" s="29">
        <f t="shared" si="339"/>
        <v>0.81022239753086678</v>
      </c>
      <c r="Z1419" s="25"/>
      <c r="AA1419" s="29">
        <f t="shared" si="340"/>
        <v>0.3020087567901249</v>
      </c>
      <c r="AB1419" s="25"/>
      <c r="AC1419" s="25">
        <f t="shared" si="341"/>
        <v>0</v>
      </c>
      <c r="AD1419" s="25"/>
      <c r="AE1419" s="29">
        <f t="shared" si="343"/>
        <v>5596.2443050098782</v>
      </c>
      <c r="AF1419" s="25"/>
      <c r="AG1419" s="29">
        <f t="shared" si="344"/>
        <v>2453.3939419827157</v>
      </c>
      <c r="AH1419" s="25"/>
      <c r="AI1419" s="29">
        <f t="shared" si="342"/>
        <v>2011.7830324258268</v>
      </c>
    </row>
    <row r="1420" spans="2:35" x14ac:dyDescent="0.35">
      <c r="B1420" s="5" t="s">
        <v>1</v>
      </c>
      <c r="C1420" s="5">
        <v>1412</v>
      </c>
      <c r="D1420" s="5">
        <v>390</v>
      </c>
      <c r="E1420" s="4">
        <v>27.1</v>
      </c>
      <c r="F1420" s="1">
        <f t="shared" si="332"/>
        <v>-9.7222222222222127E-2</v>
      </c>
      <c r="G1420" s="1">
        <f t="shared" si="333"/>
        <v>-0.34999999999999964</v>
      </c>
      <c r="R1420">
        <f t="shared" si="334"/>
        <v>0</v>
      </c>
      <c r="S1420">
        <f t="shared" si="330"/>
        <v>27.1</v>
      </c>
      <c r="T1420" s="29">
        <f t="shared" si="335"/>
        <v>7.5277777777777777</v>
      </c>
      <c r="U1420" s="29">
        <f t="shared" si="331"/>
        <v>-154.58333333333317</v>
      </c>
      <c r="V1420" s="29">
        <f t="shared" si="336"/>
        <v>187.17480000000003</v>
      </c>
      <c r="W1420" s="29">
        <f t="shared" si="337"/>
        <v>21.658294907407406</v>
      </c>
      <c r="X1420" s="29">
        <f t="shared" si="338"/>
        <v>40.119244444444632</v>
      </c>
      <c r="Y1420" s="29">
        <f t="shared" si="339"/>
        <v>0.3020087567901249</v>
      </c>
      <c r="Z1420" s="25"/>
      <c r="AA1420" s="29">
        <f t="shared" si="340"/>
        <v>0.95186587777777687</v>
      </c>
      <c r="AB1420" s="25"/>
      <c r="AC1420" s="25">
        <f t="shared" si="341"/>
        <v>0</v>
      </c>
      <c r="AD1420" s="25"/>
      <c r="AE1420" s="29">
        <f t="shared" si="343"/>
        <v>5597.1961708876561</v>
      </c>
      <c r="AF1420" s="25"/>
      <c r="AG1420" s="29">
        <f t="shared" si="344"/>
        <v>2453.3939419827157</v>
      </c>
      <c r="AH1420" s="25"/>
      <c r="AI1420" s="29">
        <f t="shared" si="342"/>
        <v>2011.7830324258268</v>
      </c>
    </row>
    <row r="1421" spans="2:35" x14ac:dyDescent="0.35">
      <c r="B1421" s="5" t="s">
        <v>1</v>
      </c>
      <c r="C1421" s="5">
        <v>1413</v>
      </c>
      <c r="D1421" s="5">
        <v>391</v>
      </c>
      <c r="E1421" s="4">
        <v>26.7</v>
      </c>
      <c r="F1421" s="1">
        <f t="shared" si="332"/>
        <v>-4.1666666666666761E-2</v>
      </c>
      <c r="G1421" s="1">
        <f t="shared" si="333"/>
        <v>-0.15000000000000036</v>
      </c>
      <c r="R1421">
        <f t="shared" si="334"/>
        <v>0</v>
      </c>
      <c r="S1421">
        <f t="shared" si="330"/>
        <v>26.7</v>
      </c>
      <c r="T1421" s="29">
        <f t="shared" si="335"/>
        <v>7.4166666666666661</v>
      </c>
      <c r="U1421" s="29">
        <f t="shared" si="331"/>
        <v>-66.250000000000156</v>
      </c>
      <c r="V1421" s="29">
        <f t="shared" si="336"/>
        <v>187.17480000000003</v>
      </c>
      <c r="W1421" s="29">
        <f t="shared" si="337"/>
        <v>21.023654166666663</v>
      </c>
      <c r="X1421" s="29">
        <f t="shared" si="338"/>
        <v>128.34146666666655</v>
      </c>
      <c r="Y1421" s="29">
        <f t="shared" si="339"/>
        <v>0.95186587777777687</v>
      </c>
      <c r="Z1421" s="25"/>
      <c r="AA1421" s="29">
        <f t="shared" si="340"/>
        <v>3.9148043753086421</v>
      </c>
      <c r="AB1421" s="25"/>
      <c r="AC1421" s="25">
        <f t="shared" si="341"/>
        <v>0</v>
      </c>
      <c r="AD1421" s="25"/>
      <c r="AE1421" s="29">
        <f t="shared" si="343"/>
        <v>5601.1109752629645</v>
      </c>
      <c r="AF1421" s="25"/>
      <c r="AG1421" s="29">
        <f t="shared" si="344"/>
        <v>2453.3939419827157</v>
      </c>
      <c r="AH1421" s="25"/>
      <c r="AI1421" s="29">
        <f t="shared" si="342"/>
        <v>2011.7830324258268</v>
      </c>
    </row>
    <row r="1422" spans="2:35" x14ac:dyDescent="0.35">
      <c r="B1422" s="5" t="s">
        <v>1</v>
      </c>
      <c r="C1422" s="5">
        <v>1414</v>
      </c>
      <c r="D1422" s="5">
        <v>392</v>
      </c>
      <c r="E1422" s="4">
        <v>26.8</v>
      </c>
      <c r="F1422" s="1">
        <f t="shared" si="332"/>
        <v>0.20833333333333331</v>
      </c>
      <c r="G1422" s="1">
        <f t="shared" si="333"/>
        <v>0.75</v>
      </c>
      <c r="R1422">
        <f t="shared" si="334"/>
        <v>0</v>
      </c>
      <c r="S1422">
        <f t="shared" si="330"/>
        <v>26.8</v>
      </c>
      <c r="T1422" s="29">
        <f t="shared" si="335"/>
        <v>7.4444444444444446</v>
      </c>
      <c r="U1422" s="29">
        <f t="shared" si="331"/>
        <v>331.24999999999994</v>
      </c>
      <c r="V1422" s="29">
        <f t="shared" si="336"/>
        <v>187.17480000000003</v>
      </c>
      <c r="W1422" s="29">
        <f t="shared" si="337"/>
        <v>21.18142962962963</v>
      </c>
      <c r="X1422" s="29">
        <f t="shared" si="338"/>
        <v>525.86924444444446</v>
      </c>
      <c r="Y1422" s="29">
        <f t="shared" si="339"/>
        <v>3.9148043753086421</v>
      </c>
      <c r="Z1422" s="25"/>
      <c r="AA1422" s="29">
        <f t="shared" si="340"/>
        <v>8.9659664888888919</v>
      </c>
      <c r="AB1422" s="25"/>
      <c r="AC1422" s="25">
        <f t="shared" si="341"/>
        <v>0</v>
      </c>
      <c r="AD1422" s="25"/>
      <c r="AE1422" s="29">
        <f t="shared" si="343"/>
        <v>5610.0769417518532</v>
      </c>
      <c r="AF1422" s="25"/>
      <c r="AG1422" s="29">
        <f t="shared" si="344"/>
        <v>2453.3939419827157</v>
      </c>
      <c r="AH1422" s="25"/>
      <c r="AI1422" s="29">
        <f t="shared" si="342"/>
        <v>2011.7830324258268</v>
      </c>
    </row>
    <row r="1423" spans="2:35" x14ac:dyDescent="0.35">
      <c r="B1423" s="5" t="s">
        <v>1</v>
      </c>
      <c r="C1423" s="5">
        <v>1415</v>
      </c>
      <c r="D1423" s="5">
        <v>393</v>
      </c>
      <c r="E1423" s="4">
        <v>28.2</v>
      </c>
      <c r="F1423" s="1">
        <f t="shared" si="332"/>
        <v>0.59722222222222232</v>
      </c>
      <c r="G1423" s="1">
        <f t="shared" si="333"/>
        <v>2.1500000000000004</v>
      </c>
      <c r="R1423">
        <f t="shared" si="334"/>
        <v>0</v>
      </c>
      <c r="S1423">
        <f t="shared" si="330"/>
        <v>28.2</v>
      </c>
      <c r="T1423" s="29">
        <f t="shared" si="335"/>
        <v>7.833333333333333</v>
      </c>
      <c r="U1423" s="29">
        <f t="shared" si="331"/>
        <v>949.58333333333348</v>
      </c>
      <c r="V1423" s="29">
        <f t="shared" si="336"/>
        <v>187.17480000000003</v>
      </c>
      <c r="W1423" s="29">
        <f t="shared" si="337"/>
        <v>23.452216666666665</v>
      </c>
      <c r="X1423" s="29">
        <f t="shared" si="338"/>
        <v>1144.591466666667</v>
      </c>
      <c r="Y1423" s="29">
        <f t="shared" si="339"/>
        <v>8.9659664888888919</v>
      </c>
      <c r="Z1423" s="25"/>
      <c r="AA1423" s="29">
        <f t="shared" si="340"/>
        <v>14.28279325679012</v>
      </c>
      <c r="AB1423" s="25"/>
      <c r="AC1423" s="25">
        <f t="shared" si="341"/>
        <v>0</v>
      </c>
      <c r="AD1423" s="25"/>
      <c r="AE1423" s="29">
        <f t="shared" si="343"/>
        <v>5624.3597350086429</v>
      </c>
      <c r="AF1423" s="25"/>
      <c r="AG1423" s="29">
        <f t="shared" si="344"/>
        <v>2453.3939419827157</v>
      </c>
      <c r="AH1423" s="25"/>
      <c r="AI1423" s="29">
        <f t="shared" si="342"/>
        <v>2011.7830324258268</v>
      </c>
    </row>
    <row r="1424" spans="2:35" x14ac:dyDescent="0.35">
      <c r="B1424" s="5" t="s">
        <v>1</v>
      </c>
      <c r="C1424" s="5">
        <v>1416</v>
      </c>
      <c r="D1424" s="5">
        <v>394</v>
      </c>
      <c r="E1424" s="4">
        <v>31.1</v>
      </c>
      <c r="F1424" s="1">
        <f t="shared" si="332"/>
        <v>0.9166666666666663</v>
      </c>
      <c r="G1424" s="1">
        <f t="shared" si="333"/>
        <v>3.2999999999999989</v>
      </c>
      <c r="R1424">
        <f t="shared" si="334"/>
        <v>0</v>
      </c>
      <c r="S1424">
        <f t="shared" si="330"/>
        <v>31.1</v>
      </c>
      <c r="T1424" s="29">
        <f t="shared" si="335"/>
        <v>8.6388888888888893</v>
      </c>
      <c r="U1424" s="29">
        <f t="shared" si="331"/>
        <v>1457.4999999999993</v>
      </c>
      <c r="V1424" s="29">
        <f t="shared" si="336"/>
        <v>187.17480000000003</v>
      </c>
      <c r="W1424" s="29">
        <f t="shared" si="337"/>
        <v>28.523739351851855</v>
      </c>
      <c r="X1424" s="29">
        <f t="shared" si="338"/>
        <v>1653.3136888888882</v>
      </c>
      <c r="Y1424" s="29">
        <f t="shared" si="339"/>
        <v>14.28279325679012</v>
      </c>
      <c r="Z1424" s="25"/>
      <c r="AA1424" s="29">
        <f t="shared" si="340"/>
        <v>17.486273066666659</v>
      </c>
      <c r="AB1424" s="25"/>
      <c r="AC1424" s="25">
        <f t="shared" si="341"/>
        <v>0</v>
      </c>
      <c r="AD1424" s="25"/>
      <c r="AE1424" s="29">
        <f t="shared" si="343"/>
        <v>5641.8460080753093</v>
      </c>
      <c r="AF1424" s="25"/>
      <c r="AG1424" s="29">
        <f t="shared" si="344"/>
        <v>2453.3939419827157</v>
      </c>
      <c r="AH1424" s="25"/>
      <c r="AI1424" s="29">
        <f t="shared" si="342"/>
        <v>2011.7830324258268</v>
      </c>
    </row>
    <row r="1425" spans="2:35" x14ac:dyDescent="0.35">
      <c r="B1425" s="5" t="s">
        <v>1</v>
      </c>
      <c r="C1425" s="5">
        <v>1417</v>
      </c>
      <c r="D1425" s="5">
        <v>395</v>
      </c>
      <c r="E1425" s="4">
        <v>34.799999999999997</v>
      </c>
      <c r="F1425" s="1">
        <f t="shared" si="332"/>
        <v>1.0138888888888884</v>
      </c>
      <c r="G1425" s="1">
        <f t="shared" si="333"/>
        <v>3.6499999999999986</v>
      </c>
      <c r="R1425">
        <f t="shared" si="334"/>
        <v>0</v>
      </c>
      <c r="S1425">
        <f t="shared" si="330"/>
        <v>34.799999999999997</v>
      </c>
      <c r="T1425" s="29">
        <f t="shared" si="335"/>
        <v>9.6666666666666661</v>
      </c>
      <c r="U1425" s="29">
        <f t="shared" si="331"/>
        <v>1612.0833333333326</v>
      </c>
      <c r="V1425" s="29">
        <f t="shared" si="336"/>
        <v>187.17480000000003</v>
      </c>
      <c r="W1425" s="29">
        <f t="shared" si="337"/>
        <v>35.714466666666659</v>
      </c>
      <c r="X1425" s="29">
        <f t="shared" si="338"/>
        <v>1808.9247999999993</v>
      </c>
      <c r="Y1425" s="29">
        <f t="shared" si="339"/>
        <v>17.486273066666659</v>
      </c>
      <c r="Z1425" s="25"/>
      <c r="AA1425" s="29">
        <f t="shared" si="340"/>
        <v>16.47919786666667</v>
      </c>
      <c r="AB1425" s="25"/>
      <c r="AC1425" s="25">
        <f t="shared" si="341"/>
        <v>0</v>
      </c>
      <c r="AD1425" s="25"/>
      <c r="AE1425" s="29">
        <f t="shared" si="343"/>
        <v>5658.3252059419756</v>
      </c>
      <c r="AF1425" s="25"/>
      <c r="AG1425" s="29">
        <f t="shared" si="344"/>
        <v>2453.3939419827157</v>
      </c>
      <c r="AH1425" s="25"/>
      <c r="AI1425" s="29">
        <f t="shared" si="342"/>
        <v>2011.7830324258268</v>
      </c>
    </row>
    <row r="1426" spans="2:35" x14ac:dyDescent="0.35">
      <c r="B1426" s="5" t="s">
        <v>1</v>
      </c>
      <c r="C1426" s="5">
        <v>1418</v>
      </c>
      <c r="D1426" s="5">
        <v>396</v>
      </c>
      <c r="E1426" s="4">
        <v>38.4</v>
      </c>
      <c r="F1426" s="1">
        <f t="shared" si="332"/>
        <v>0.84722222222222243</v>
      </c>
      <c r="G1426" s="1">
        <f t="shared" si="333"/>
        <v>3.0500000000000007</v>
      </c>
      <c r="R1426">
        <f t="shared" si="334"/>
        <v>0</v>
      </c>
      <c r="S1426">
        <f t="shared" si="330"/>
        <v>38.4</v>
      </c>
      <c r="T1426" s="29">
        <f t="shared" si="335"/>
        <v>10.666666666666666</v>
      </c>
      <c r="U1426" s="29">
        <f t="shared" si="331"/>
        <v>1347.0833333333337</v>
      </c>
      <c r="V1426" s="29">
        <f t="shared" si="336"/>
        <v>187.17480000000003</v>
      </c>
      <c r="W1426" s="29">
        <f t="shared" si="337"/>
        <v>43.485866666666659</v>
      </c>
      <c r="X1426" s="29">
        <f t="shared" si="338"/>
        <v>1544.9248000000005</v>
      </c>
      <c r="Y1426" s="29">
        <f t="shared" si="339"/>
        <v>16.47919786666667</v>
      </c>
      <c r="Z1426" s="25"/>
      <c r="AA1426" s="29">
        <f t="shared" si="340"/>
        <v>10.534998267901244</v>
      </c>
      <c r="AB1426" s="25"/>
      <c r="AC1426" s="25">
        <f t="shared" si="341"/>
        <v>0</v>
      </c>
      <c r="AD1426" s="25"/>
      <c r="AE1426" s="29">
        <f t="shared" si="343"/>
        <v>5668.8602042098764</v>
      </c>
      <c r="AF1426" s="25"/>
      <c r="AG1426" s="29">
        <f t="shared" si="344"/>
        <v>2453.3939419827157</v>
      </c>
      <c r="AH1426" s="25"/>
      <c r="AI1426" s="29">
        <f t="shared" si="342"/>
        <v>2011.7830324258268</v>
      </c>
    </row>
    <row r="1427" spans="2:35" x14ac:dyDescent="0.35">
      <c r="B1427" s="5" t="s">
        <v>1</v>
      </c>
      <c r="C1427" s="5">
        <v>1419</v>
      </c>
      <c r="D1427" s="5">
        <v>397</v>
      </c>
      <c r="E1427" s="4">
        <v>40.9</v>
      </c>
      <c r="F1427" s="1">
        <f t="shared" si="332"/>
        <v>0.45833333333333393</v>
      </c>
      <c r="G1427" s="1">
        <f t="shared" si="333"/>
        <v>1.6500000000000021</v>
      </c>
      <c r="R1427">
        <f t="shared" si="334"/>
        <v>0</v>
      </c>
      <c r="S1427">
        <f t="shared" si="330"/>
        <v>40.9</v>
      </c>
      <c r="T1427" s="29">
        <f t="shared" si="335"/>
        <v>11.361111111111111</v>
      </c>
      <c r="U1427" s="29">
        <f t="shared" si="331"/>
        <v>728.75000000000091</v>
      </c>
      <c r="V1427" s="29">
        <f t="shared" si="336"/>
        <v>187.17480000000003</v>
      </c>
      <c r="W1427" s="29">
        <f t="shared" si="337"/>
        <v>49.332406018518512</v>
      </c>
      <c r="X1427" s="29">
        <f t="shared" si="338"/>
        <v>927.285911111112</v>
      </c>
      <c r="Y1427" s="29">
        <f t="shared" si="339"/>
        <v>10.534998267901244</v>
      </c>
      <c r="Z1427" s="25"/>
      <c r="AA1427" s="29">
        <f t="shared" si="340"/>
        <v>2.3022817111111116</v>
      </c>
      <c r="AB1427" s="25"/>
      <c r="AC1427" s="25">
        <f t="shared" si="341"/>
        <v>0</v>
      </c>
      <c r="AD1427" s="25"/>
      <c r="AE1427" s="29">
        <f t="shared" si="343"/>
        <v>5671.1624859209878</v>
      </c>
      <c r="AF1427" s="25"/>
      <c r="AG1427" s="29">
        <f t="shared" si="344"/>
        <v>2453.3939419827157</v>
      </c>
      <c r="AH1427" s="25"/>
      <c r="AI1427" s="29">
        <f t="shared" si="342"/>
        <v>2011.7830324258268</v>
      </c>
    </row>
    <row r="1428" spans="2:35" x14ac:dyDescent="0.35">
      <c r="B1428" s="5" t="s">
        <v>1</v>
      </c>
      <c r="C1428" s="5">
        <v>1420</v>
      </c>
      <c r="D1428" s="5">
        <v>398</v>
      </c>
      <c r="E1428" s="4">
        <v>41.7</v>
      </c>
      <c r="F1428" s="1">
        <f t="shared" si="332"/>
        <v>0</v>
      </c>
      <c r="G1428" s="1">
        <f t="shared" si="333"/>
        <v>0</v>
      </c>
      <c r="R1428">
        <f t="shared" si="334"/>
        <v>0</v>
      </c>
      <c r="S1428">
        <f t="shared" si="330"/>
        <v>41.7</v>
      </c>
      <c r="T1428" s="29">
        <f t="shared" si="335"/>
        <v>11.583333333333334</v>
      </c>
      <c r="U1428" s="29">
        <f t="shared" si="331"/>
        <v>0</v>
      </c>
      <c r="V1428" s="29">
        <f t="shared" si="336"/>
        <v>187.17480000000003</v>
      </c>
      <c r="W1428" s="29">
        <f t="shared" si="337"/>
        <v>51.281154166666667</v>
      </c>
      <c r="X1428" s="29">
        <f t="shared" si="338"/>
        <v>198.75813333333338</v>
      </c>
      <c r="Y1428" s="29">
        <f t="shared" si="339"/>
        <v>2.3022817111111116</v>
      </c>
      <c r="Z1428" s="25"/>
      <c r="AA1428" s="29">
        <f t="shared" si="340"/>
        <v>-6.2747123802469265</v>
      </c>
      <c r="AB1428" s="25"/>
      <c r="AC1428" s="25">
        <f t="shared" si="341"/>
        <v>0</v>
      </c>
      <c r="AD1428" s="25"/>
      <c r="AE1428" s="29">
        <f t="shared" si="343"/>
        <v>5664.8877735407405</v>
      </c>
      <c r="AF1428" s="25"/>
      <c r="AG1428" s="29">
        <f t="shared" si="344"/>
        <v>2453.3939419827157</v>
      </c>
      <c r="AH1428" s="25"/>
      <c r="AI1428" s="29">
        <f t="shared" si="342"/>
        <v>2011.7830324258268</v>
      </c>
    </row>
    <row r="1429" spans="2:35" x14ac:dyDescent="0.35">
      <c r="B1429" s="5" t="s">
        <v>1</v>
      </c>
      <c r="C1429" s="5">
        <v>1421</v>
      </c>
      <c r="D1429" s="5">
        <v>399</v>
      </c>
      <c r="E1429" s="4">
        <v>40.9</v>
      </c>
      <c r="F1429" s="1">
        <f t="shared" si="332"/>
        <v>-0.47222222222222299</v>
      </c>
      <c r="G1429" s="1">
        <f t="shared" si="333"/>
        <v>-1.7000000000000028</v>
      </c>
      <c r="R1429">
        <f t="shared" si="334"/>
        <v>0</v>
      </c>
      <c r="S1429">
        <f t="shared" si="330"/>
        <v>40.9</v>
      </c>
      <c r="T1429" s="29">
        <f t="shared" si="335"/>
        <v>11.361111111111111</v>
      </c>
      <c r="U1429" s="29">
        <f t="shared" si="331"/>
        <v>-750.83333333333451</v>
      </c>
      <c r="V1429" s="29">
        <f t="shared" si="336"/>
        <v>187.17480000000003</v>
      </c>
      <c r="W1429" s="29">
        <f t="shared" si="337"/>
        <v>49.332406018518512</v>
      </c>
      <c r="X1429" s="29">
        <f t="shared" si="338"/>
        <v>-552.29742222222342</v>
      </c>
      <c r="Y1429" s="29">
        <f t="shared" si="339"/>
        <v>-6.2747123802469265</v>
      </c>
      <c r="Z1429" s="25"/>
      <c r="AA1429" s="29">
        <f t="shared" si="340"/>
        <v>0</v>
      </c>
      <c r="AB1429" s="25"/>
      <c r="AC1429" s="25">
        <f t="shared" si="341"/>
        <v>-5.875830908641988</v>
      </c>
      <c r="AD1429" s="25"/>
      <c r="AE1429" s="29">
        <f t="shared" si="343"/>
        <v>5664.8877735407405</v>
      </c>
      <c r="AF1429" s="25"/>
      <c r="AG1429" s="29">
        <f t="shared" si="344"/>
        <v>2459.2697728913577</v>
      </c>
      <c r="AH1429" s="25"/>
      <c r="AI1429" s="29">
        <f t="shared" si="342"/>
        <v>2016.6012137709131</v>
      </c>
    </row>
    <row r="1430" spans="2:35" x14ac:dyDescent="0.35">
      <c r="B1430" s="5" t="s">
        <v>1</v>
      </c>
      <c r="C1430" s="5">
        <v>1422</v>
      </c>
      <c r="D1430" s="5">
        <v>400</v>
      </c>
      <c r="E1430" s="4">
        <v>38.299999999999997</v>
      </c>
      <c r="F1430" s="1">
        <f t="shared" si="332"/>
        <v>-0.7777777777777779</v>
      </c>
      <c r="G1430" s="1">
        <f t="shared" si="333"/>
        <v>-2.8000000000000007</v>
      </c>
      <c r="R1430">
        <f t="shared" si="334"/>
        <v>0</v>
      </c>
      <c r="S1430">
        <f t="shared" si="330"/>
        <v>38.299999999999997</v>
      </c>
      <c r="T1430" s="29">
        <f t="shared" si="335"/>
        <v>10.638888888888888</v>
      </c>
      <c r="U1430" s="29">
        <f t="shared" si="331"/>
        <v>-1236.666666666667</v>
      </c>
      <c r="V1430" s="29">
        <f t="shared" si="336"/>
        <v>187.17480000000003</v>
      </c>
      <c r="W1430" s="29">
        <f t="shared" si="337"/>
        <v>43.259672685185173</v>
      </c>
      <c r="X1430" s="29">
        <f t="shared" si="338"/>
        <v>-1038.8529777777781</v>
      </c>
      <c r="Y1430" s="29">
        <f t="shared" si="339"/>
        <v>-11.052241402469138</v>
      </c>
      <c r="Z1430" s="25"/>
      <c r="AA1430" s="29">
        <f t="shared" si="340"/>
        <v>0</v>
      </c>
      <c r="AB1430" s="25"/>
      <c r="AC1430" s="25">
        <f t="shared" si="341"/>
        <v>-10.186530587654325</v>
      </c>
      <c r="AD1430" s="25"/>
      <c r="AE1430" s="29">
        <f t="shared" si="343"/>
        <v>5664.8877735407405</v>
      </c>
      <c r="AF1430" s="25"/>
      <c r="AG1430" s="29">
        <f t="shared" si="344"/>
        <v>2469.4563034790121</v>
      </c>
      <c r="AH1430" s="25"/>
      <c r="AI1430" s="29">
        <f t="shared" si="342"/>
        <v>2024.9541688527897</v>
      </c>
    </row>
    <row r="1431" spans="2:35" x14ac:dyDescent="0.35">
      <c r="B1431" s="5" t="s">
        <v>1</v>
      </c>
      <c r="C1431" s="5">
        <v>1423</v>
      </c>
      <c r="D1431" s="5">
        <v>401</v>
      </c>
      <c r="E1431" s="4">
        <v>35.299999999999997</v>
      </c>
      <c r="F1431" s="1">
        <f t="shared" si="332"/>
        <v>-0.55555555555555558</v>
      </c>
      <c r="G1431" s="1">
        <f t="shared" si="333"/>
        <v>-2</v>
      </c>
      <c r="R1431">
        <f t="shared" si="334"/>
        <v>0</v>
      </c>
      <c r="S1431">
        <f t="shared" si="330"/>
        <v>35.299999999999997</v>
      </c>
      <c r="T1431" s="29">
        <f t="shared" si="335"/>
        <v>9.8055555555555554</v>
      </c>
      <c r="U1431" s="29">
        <f t="shared" si="331"/>
        <v>-883.33333333333337</v>
      </c>
      <c r="V1431" s="29">
        <f t="shared" si="336"/>
        <v>187.17480000000003</v>
      </c>
      <c r="W1431" s="29">
        <f t="shared" si="337"/>
        <v>36.748117129629627</v>
      </c>
      <c r="X1431" s="29">
        <f t="shared" si="338"/>
        <v>-686.35297777777782</v>
      </c>
      <c r="Y1431" s="29">
        <f t="shared" si="339"/>
        <v>-6.7300722543209881</v>
      </c>
      <c r="Z1431" s="25"/>
      <c r="AA1431" s="29">
        <f t="shared" si="340"/>
        <v>0</v>
      </c>
      <c r="AB1431" s="25"/>
      <c r="AC1431" s="25">
        <f t="shared" si="341"/>
        <v>-6.539418649382716</v>
      </c>
      <c r="AD1431" s="25"/>
      <c r="AE1431" s="29">
        <f t="shared" si="343"/>
        <v>5664.8877735407405</v>
      </c>
      <c r="AF1431" s="25"/>
      <c r="AG1431" s="29">
        <f t="shared" si="344"/>
        <v>2475.9957221283948</v>
      </c>
      <c r="AH1431" s="25"/>
      <c r="AI1431" s="29">
        <f t="shared" si="342"/>
        <v>2030.3164921452837</v>
      </c>
    </row>
    <row r="1432" spans="2:35" x14ac:dyDescent="0.35">
      <c r="B1432" s="5" t="s">
        <v>1</v>
      </c>
      <c r="C1432" s="5">
        <v>1424</v>
      </c>
      <c r="D1432" s="5">
        <v>402</v>
      </c>
      <c r="E1432" s="4">
        <v>34.299999999999997</v>
      </c>
      <c r="F1432" s="1">
        <f t="shared" si="332"/>
        <v>-9.7222222222221627E-2</v>
      </c>
      <c r="G1432" s="1">
        <f t="shared" si="333"/>
        <v>-0.34999999999999787</v>
      </c>
      <c r="R1432">
        <f t="shared" si="334"/>
        <v>0</v>
      </c>
      <c r="S1432">
        <f t="shared" si="330"/>
        <v>34.299999999999997</v>
      </c>
      <c r="T1432" s="29">
        <f t="shared" si="335"/>
        <v>9.5277777777777768</v>
      </c>
      <c r="U1432" s="29">
        <f t="shared" si="331"/>
        <v>-154.58333333333238</v>
      </c>
      <c r="V1432" s="29">
        <f t="shared" si="336"/>
        <v>187.17480000000003</v>
      </c>
      <c r="W1432" s="29">
        <f t="shared" si="337"/>
        <v>34.69556157407407</v>
      </c>
      <c r="X1432" s="29">
        <f t="shared" si="338"/>
        <v>42.119244444445428</v>
      </c>
      <c r="Y1432" s="29">
        <f t="shared" si="339"/>
        <v>0.40130280123457723</v>
      </c>
      <c r="Z1432" s="25"/>
      <c r="AA1432" s="29">
        <f t="shared" si="340"/>
        <v>6.1362386641975313</v>
      </c>
      <c r="AB1432" s="25"/>
      <c r="AC1432" s="25">
        <f t="shared" si="341"/>
        <v>0</v>
      </c>
      <c r="AD1432" s="25"/>
      <c r="AE1432" s="29">
        <f t="shared" si="343"/>
        <v>5671.0240122049381</v>
      </c>
      <c r="AF1432" s="25"/>
      <c r="AG1432" s="29">
        <f t="shared" si="344"/>
        <v>2475.9957221283948</v>
      </c>
      <c r="AH1432" s="25"/>
      <c r="AI1432" s="29">
        <f t="shared" si="342"/>
        <v>2030.3164921452837</v>
      </c>
    </row>
    <row r="1433" spans="2:35" x14ac:dyDescent="0.35">
      <c r="B1433" s="5" t="s">
        <v>1</v>
      </c>
      <c r="C1433" s="5">
        <v>1425</v>
      </c>
      <c r="D1433" s="5">
        <v>403</v>
      </c>
      <c r="E1433" s="4">
        <v>34.6</v>
      </c>
      <c r="F1433" s="1">
        <f t="shared" si="332"/>
        <v>0.27777777777777779</v>
      </c>
      <c r="G1433" s="1">
        <f t="shared" si="333"/>
        <v>1</v>
      </c>
      <c r="R1433">
        <f t="shared" si="334"/>
        <v>0</v>
      </c>
      <c r="S1433">
        <f t="shared" si="330"/>
        <v>34.6</v>
      </c>
      <c r="T1433" s="29">
        <f t="shared" si="335"/>
        <v>9.6111111111111107</v>
      </c>
      <c r="U1433" s="29">
        <f t="shared" si="331"/>
        <v>441.66666666666669</v>
      </c>
      <c r="V1433" s="29">
        <f t="shared" si="336"/>
        <v>187.17480000000003</v>
      </c>
      <c r="W1433" s="29">
        <f t="shared" si="337"/>
        <v>35.305135185185186</v>
      </c>
      <c r="X1433" s="29">
        <f t="shared" si="338"/>
        <v>638.45257777777783</v>
      </c>
      <c r="Y1433" s="29">
        <f t="shared" si="339"/>
        <v>6.1362386641975313</v>
      </c>
      <c r="Z1433" s="25"/>
      <c r="AA1433" s="29">
        <f t="shared" si="340"/>
        <v>12.900026455555549</v>
      </c>
      <c r="AB1433" s="25"/>
      <c r="AC1433" s="25">
        <f t="shared" si="341"/>
        <v>0</v>
      </c>
      <c r="AD1433" s="25"/>
      <c r="AE1433" s="29">
        <f t="shared" si="343"/>
        <v>5683.9240386604934</v>
      </c>
      <c r="AF1433" s="25"/>
      <c r="AG1433" s="29">
        <f t="shared" si="344"/>
        <v>2475.9957221283948</v>
      </c>
      <c r="AH1433" s="25"/>
      <c r="AI1433" s="29">
        <f t="shared" si="342"/>
        <v>2030.3164921452837</v>
      </c>
    </row>
    <row r="1434" spans="2:35" x14ac:dyDescent="0.35">
      <c r="B1434" s="5" t="s">
        <v>1</v>
      </c>
      <c r="C1434" s="5">
        <v>1426</v>
      </c>
      <c r="D1434" s="5">
        <v>404</v>
      </c>
      <c r="E1434" s="4">
        <v>36.299999999999997</v>
      </c>
      <c r="F1434" s="1">
        <f t="shared" si="332"/>
        <v>0.68055555555555536</v>
      </c>
      <c r="G1434" s="1">
        <f t="shared" si="333"/>
        <v>2.4499999999999993</v>
      </c>
      <c r="R1434">
        <f t="shared" si="334"/>
        <v>0</v>
      </c>
      <c r="S1434">
        <f t="shared" si="330"/>
        <v>36.299999999999997</v>
      </c>
      <c r="T1434" s="29">
        <f t="shared" si="335"/>
        <v>10.083333333333332</v>
      </c>
      <c r="U1434" s="29">
        <f t="shared" si="331"/>
        <v>1082.083333333333</v>
      </c>
      <c r="V1434" s="29">
        <f t="shared" si="336"/>
        <v>187.17480000000003</v>
      </c>
      <c r="W1434" s="29">
        <f t="shared" si="337"/>
        <v>38.859654166666658</v>
      </c>
      <c r="X1434" s="29">
        <f t="shared" si="338"/>
        <v>1279.3414666666663</v>
      </c>
      <c r="Y1434" s="29">
        <f t="shared" si="339"/>
        <v>12.900026455555549</v>
      </c>
      <c r="Z1434" s="25"/>
      <c r="AA1434" s="29">
        <f t="shared" si="340"/>
        <v>15.500791401234565</v>
      </c>
      <c r="AB1434" s="25"/>
      <c r="AC1434" s="25">
        <f t="shared" si="341"/>
        <v>0</v>
      </c>
      <c r="AD1434" s="25"/>
      <c r="AE1434" s="29">
        <f t="shared" si="343"/>
        <v>5699.4248300617282</v>
      </c>
      <c r="AF1434" s="25"/>
      <c r="AG1434" s="29">
        <f t="shared" si="344"/>
        <v>2475.9957221283948</v>
      </c>
      <c r="AH1434" s="25"/>
      <c r="AI1434" s="29">
        <f t="shared" si="342"/>
        <v>2030.3164921452837</v>
      </c>
    </row>
    <row r="1435" spans="2:35" x14ac:dyDescent="0.35">
      <c r="B1435" s="5" t="s">
        <v>1</v>
      </c>
      <c r="C1435" s="5">
        <v>1427</v>
      </c>
      <c r="D1435" s="5">
        <v>405</v>
      </c>
      <c r="E1435" s="4">
        <v>39.5</v>
      </c>
      <c r="F1435" s="1">
        <f t="shared" si="332"/>
        <v>0.76388888888888884</v>
      </c>
      <c r="G1435" s="1">
        <f t="shared" si="333"/>
        <v>2.75</v>
      </c>
      <c r="R1435">
        <f t="shared" si="334"/>
        <v>0</v>
      </c>
      <c r="S1435">
        <f t="shared" si="330"/>
        <v>39.5</v>
      </c>
      <c r="T1435" s="29">
        <f t="shared" si="335"/>
        <v>10.972222222222221</v>
      </c>
      <c r="U1435" s="29">
        <f t="shared" si="331"/>
        <v>1214.5833333333333</v>
      </c>
      <c r="V1435" s="29">
        <f t="shared" si="336"/>
        <v>187.17480000000003</v>
      </c>
      <c r="W1435" s="29">
        <f t="shared" si="337"/>
        <v>46.012928240740727</v>
      </c>
      <c r="X1435" s="29">
        <f t="shared" si="338"/>
        <v>1412.7303555555554</v>
      </c>
      <c r="Y1435" s="29">
        <f t="shared" si="339"/>
        <v>15.500791401234565</v>
      </c>
      <c r="Z1435" s="25"/>
      <c r="AA1435" s="29">
        <f t="shared" si="340"/>
        <v>10.000486412345678</v>
      </c>
      <c r="AB1435" s="25"/>
      <c r="AC1435" s="25">
        <f t="shared" si="341"/>
        <v>0</v>
      </c>
      <c r="AD1435" s="25"/>
      <c r="AE1435" s="29">
        <f t="shared" si="343"/>
        <v>5709.425316474074</v>
      </c>
      <c r="AF1435" s="25"/>
      <c r="AG1435" s="29">
        <f t="shared" si="344"/>
        <v>2475.9957221283948</v>
      </c>
      <c r="AH1435" s="25"/>
      <c r="AI1435" s="29">
        <f t="shared" si="342"/>
        <v>2030.3164921452837</v>
      </c>
    </row>
    <row r="1436" spans="2:35" x14ac:dyDescent="0.35">
      <c r="B1436" s="5" t="s">
        <v>1</v>
      </c>
      <c r="C1436" s="5">
        <v>1428</v>
      </c>
      <c r="D1436" s="5">
        <v>406</v>
      </c>
      <c r="E1436" s="4">
        <v>41.8</v>
      </c>
      <c r="F1436" s="1">
        <f t="shared" si="332"/>
        <v>0.41666666666666663</v>
      </c>
      <c r="G1436" s="1">
        <f t="shared" si="333"/>
        <v>1.5</v>
      </c>
      <c r="R1436">
        <f t="shared" si="334"/>
        <v>0</v>
      </c>
      <c r="S1436">
        <f t="shared" si="330"/>
        <v>41.8</v>
      </c>
      <c r="T1436" s="29">
        <f t="shared" si="335"/>
        <v>11.611111111111111</v>
      </c>
      <c r="U1436" s="29">
        <f t="shared" si="331"/>
        <v>662.49999999999989</v>
      </c>
      <c r="V1436" s="29">
        <f t="shared" si="336"/>
        <v>187.17480000000003</v>
      </c>
      <c r="W1436" s="29">
        <f t="shared" si="337"/>
        <v>51.527401851851849</v>
      </c>
      <c r="X1436" s="29">
        <f t="shared" si="338"/>
        <v>861.28591111111098</v>
      </c>
      <c r="Y1436" s="29">
        <f t="shared" si="339"/>
        <v>10.000486412345678</v>
      </c>
      <c r="Z1436" s="25"/>
      <c r="AA1436" s="29">
        <f t="shared" si="340"/>
        <v>2.6097796604938313</v>
      </c>
      <c r="AB1436" s="25"/>
      <c r="AC1436" s="25">
        <f t="shared" si="341"/>
        <v>0</v>
      </c>
      <c r="AD1436" s="25"/>
      <c r="AE1436" s="29">
        <f t="shared" si="343"/>
        <v>5712.0350961345675</v>
      </c>
      <c r="AF1436" s="25"/>
      <c r="AG1436" s="29">
        <f t="shared" si="344"/>
        <v>2475.9957221283948</v>
      </c>
      <c r="AH1436" s="25"/>
      <c r="AI1436" s="29">
        <f t="shared" si="342"/>
        <v>2030.3164921452837</v>
      </c>
    </row>
    <row r="1437" spans="2:35" x14ac:dyDescent="0.35">
      <c r="B1437" s="5" t="s">
        <v>1</v>
      </c>
      <c r="C1437" s="5">
        <v>1429</v>
      </c>
      <c r="D1437" s="5">
        <v>407</v>
      </c>
      <c r="E1437" s="4">
        <v>42.5</v>
      </c>
      <c r="F1437" s="1">
        <f t="shared" si="332"/>
        <v>1.3888888888889086E-2</v>
      </c>
      <c r="G1437" s="1">
        <f t="shared" si="333"/>
        <v>5.0000000000000711E-2</v>
      </c>
      <c r="R1437">
        <f t="shared" si="334"/>
        <v>0</v>
      </c>
      <c r="S1437">
        <f t="shared" si="330"/>
        <v>42.5</v>
      </c>
      <c r="T1437" s="29">
        <f t="shared" si="335"/>
        <v>11.805555555555555</v>
      </c>
      <c r="U1437" s="29">
        <f t="shared" si="331"/>
        <v>22.083333333333645</v>
      </c>
      <c r="V1437" s="29">
        <f t="shared" si="336"/>
        <v>187.17480000000003</v>
      </c>
      <c r="W1437" s="29">
        <f t="shared" si="337"/>
        <v>53.267650462962955</v>
      </c>
      <c r="X1437" s="29">
        <f t="shared" si="338"/>
        <v>221.06368888888923</v>
      </c>
      <c r="Y1437" s="29">
        <f t="shared" si="339"/>
        <v>2.6097796604938313</v>
      </c>
      <c r="Z1437" s="25"/>
      <c r="AA1437" s="29">
        <f t="shared" si="340"/>
        <v>-3.8546406765432053</v>
      </c>
      <c r="AB1437" s="25"/>
      <c r="AC1437" s="25">
        <f t="shared" si="341"/>
        <v>0</v>
      </c>
      <c r="AD1437" s="25"/>
      <c r="AE1437" s="29">
        <f t="shared" si="343"/>
        <v>5708.180455458024</v>
      </c>
      <c r="AF1437" s="25"/>
      <c r="AG1437" s="29">
        <f t="shared" si="344"/>
        <v>2475.9957221283948</v>
      </c>
      <c r="AH1437" s="25"/>
      <c r="AI1437" s="29">
        <f t="shared" si="342"/>
        <v>2030.3164921452837</v>
      </c>
    </row>
    <row r="1438" spans="2:35" x14ac:dyDescent="0.35">
      <c r="B1438" s="5" t="s">
        <v>1</v>
      </c>
      <c r="C1438" s="5">
        <v>1430</v>
      </c>
      <c r="D1438" s="5">
        <v>408</v>
      </c>
      <c r="E1438" s="4">
        <v>41.9</v>
      </c>
      <c r="F1438" s="1">
        <f t="shared" si="332"/>
        <v>-0.33333333333333315</v>
      </c>
      <c r="G1438" s="1">
        <f t="shared" si="333"/>
        <v>-1.1999999999999993</v>
      </c>
      <c r="R1438">
        <f t="shared" si="334"/>
        <v>0</v>
      </c>
      <c r="S1438">
        <f t="shared" si="330"/>
        <v>41.9</v>
      </c>
      <c r="T1438" s="29">
        <f t="shared" si="335"/>
        <v>11.638888888888888</v>
      </c>
      <c r="U1438" s="29">
        <f t="shared" si="331"/>
        <v>-529.99999999999966</v>
      </c>
      <c r="V1438" s="29">
        <f t="shared" si="336"/>
        <v>187.17480000000003</v>
      </c>
      <c r="W1438" s="29">
        <f t="shared" si="337"/>
        <v>51.77423935185184</v>
      </c>
      <c r="X1438" s="29">
        <f t="shared" si="338"/>
        <v>-331.18631111111074</v>
      </c>
      <c r="Y1438" s="29">
        <f t="shared" si="339"/>
        <v>-3.8546406765432053</v>
      </c>
      <c r="Z1438" s="25"/>
      <c r="AA1438" s="29">
        <f t="shared" si="340"/>
        <v>0</v>
      </c>
      <c r="AB1438" s="25"/>
      <c r="AC1438" s="25">
        <f t="shared" si="341"/>
        <v>-3.6890475209876503</v>
      </c>
      <c r="AD1438" s="25"/>
      <c r="AE1438" s="29">
        <f t="shared" si="343"/>
        <v>5708.180455458024</v>
      </c>
      <c r="AF1438" s="25"/>
      <c r="AG1438" s="29">
        <f t="shared" si="344"/>
        <v>2479.6847696493824</v>
      </c>
      <c r="AH1438" s="25"/>
      <c r="AI1438" s="29">
        <f t="shared" si="342"/>
        <v>2033.3415111124934</v>
      </c>
    </row>
    <row r="1439" spans="2:35" x14ac:dyDescent="0.35">
      <c r="B1439" s="5" t="s">
        <v>1</v>
      </c>
      <c r="C1439" s="5">
        <v>1431</v>
      </c>
      <c r="D1439" s="5">
        <v>409</v>
      </c>
      <c r="E1439" s="4">
        <v>40.1</v>
      </c>
      <c r="F1439" s="1">
        <f t="shared" si="332"/>
        <v>-0.73611111111111072</v>
      </c>
      <c r="G1439" s="1">
        <f t="shared" si="333"/>
        <v>-2.6499999999999986</v>
      </c>
      <c r="R1439">
        <f t="shared" si="334"/>
        <v>0</v>
      </c>
      <c r="S1439">
        <f t="shared" si="330"/>
        <v>40.1</v>
      </c>
      <c r="T1439" s="29">
        <f t="shared" si="335"/>
        <v>11.138888888888889</v>
      </c>
      <c r="U1439" s="29">
        <f t="shared" si="331"/>
        <v>-1170.4166666666661</v>
      </c>
      <c r="V1439" s="29">
        <f t="shared" si="336"/>
        <v>187.17480000000003</v>
      </c>
      <c r="W1439" s="29">
        <f t="shared" si="337"/>
        <v>47.421406018518518</v>
      </c>
      <c r="X1439" s="29">
        <f t="shared" si="338"/>
        <v>-972.10297777777714</v>
      </c>
      <c r="Y1439" s="29">
        <f t="shared" si="339"/>
        <v>-10.828147058024685</v>
      </c>
      <c r="Z1439" s="25"/>
      <c r="AA1439" s="29">
        <f t="shared" si="340"/>
        <v>0</v>
      </c>
      <c r="AB1439" s="25"/>
      <c r="AC1439" s="25">
        <f t="shared" si="341"/>
        <v>-9.8830469407407353</v>
      </c>
      <c r="AD1439" s="25"/>
      <c r="AE1439" s="29">
        <f t="shared" si="343"/>
        <v>5708.180455458024</v>
      </c>
      <c r="AF1439" s="25"/>
      <c r="AG1439" s="29">
        <f t="shared" si="344"/>
        <v>2489.5678165901231</v>
      </c>
      <c r="AH1439" s="25"/>
      <c r="AI1439" s="29">
        <f t="shared" si="342"/>
        <v>2041.4456096039009</v>
      </c>
    </row>
    <row r="1440" spans="2:35" x14ac:dyDescent="0.35">
      <c r="B1440" s="5" t="s">
        <v>1</v>
      </c>
      <c r="C1440" s="5">
        <v>1432</v>
      </c>
      <c r="D1440" s="5">
        <v>410</v>
      </c>
      <c r="E1440" s="4">
        <v>36.6</v>
      </c>
      <c r="F1440" s="1">
        <f t="shared" si="332"/>
        <v>-1.2222222222222223</v>
      </c>
      <c r="G1440" s="1">
        <f t="shared" si="333"/>
        <v>-4.4000000000000004</v>
      </c>
      <c r="R1440">
        <f t="shared" si="334"/>
        <v>0</v>
      </c>
      <c r="S1440">
        <f t="shared" si="330"/>
        <v>36.6</v>
      </c>
      <c r="T1440" s="29">
        <f t="shared" si="335"/>
        <v>10.166666666666666</v>
      </c>
      <c r="U1440" s="29">
        <f t="shared" si="331"/>
        <v>-1943.3333333333335</v>
      </c>
      <c r="V1440" s="29">
        <f t="shared" si="336"/>
        <v>187.17480000000003</v>
      </c>
      <c r="W1440" s="29">
        <f t="shared" si="337"/>
        <v>39.504616666666664</v>
      </c>
      <c r="X1440" s="29">
        <f t="shared" si="338"/>
        <v>-1745.9918666666667</v>
      </c>
      <c r="Y1440" s="29">
        <f t="shared" si="339"/>
        <v>-17.750917311111113</v>
      </c>
      <c r="Z1440" s="25"/>
      <c r="AA1440" s="29">
        <f t="shared" si="340"/>
        <v>0</v>
      </c>
      <c r="AB1440" s="25"/>
      <c r="AC1440" s="25">
        <f t="shared" si="341"/>
        <v>-15.180429285185186</v>
      </c>
      <c r="AD1440" s="25"/>
      <c r="AE1440" s="29">
        <f t="shared" si="343"/>
        <v>5708.180455458024</v>
      </c>
      <c r="AF1440" s="25"/>
      <c r="AG1440" s="29">
        <f t="shared" si="344"/>
        <v>2504.7482458753084</v>
      </c>
      <c r="AH1440" s="25"/>
      <c r="AI1440" s="29">
        <f t="shared" si="342"/>
        <v>2053.8935616177528</v>
      </c>
    </row>
    <row r="1441" spans="2:35" x14ac:dyDescent="0.35">
      <c r="B1441" s="5" t="s">
        <v>1</v>
      </c>
      <c r="C1441" s="5">
        <v>1433</v>
      </c>
      <c r="D1441" s="5">
        <v>411</v>
      </c>
      <c r="E1441" s="4">
        <v>31.3</v>
      </c>
      <c r="F1441" s="1">
        <f t="shared" si="332"/>
        <v>-1.4722222222222223</v>
      </c>
      <c r="G1441" s="1">
        <f t="shared" si="333"/>
        <v>-5.3000000000000007</v>
      </c>
      <c r="R1441">
        <f t="shared" si="334"/>
        <v>0</v>
      </c>
      <c r="S1441">
        <f t="shared" si="330"/>
        <v>31.3</v>
      </c>
      <c r="T1441" s="29">
        <f t="shared" si="335"/>
        <v>8.6944444444444446</v>
      </c>
      <c r="U1441" s="29">
        <f t="shared" si="331"/>
        <v>-2340.8333333333335</v>
      </c>
      <c r="V1441" s="29">
        <f t="shared" si="336"/>
        <v>187.17480000000003</v>
      </c>
      <c r="W1441" s="29">
        <f t="shared" si="337"/>
        <v>28.891783796296298</v>
      </c>
      <c r="X1441" s="29">
        <f t="shared" si="338"/>
        <v>-2144.9640888888889</v>
      </c>
      <c r="Y1441" s="29">
        <f t="shared" si="339"/>
        <v>-18.64927110617284</v>
      </c>
      <c r="Z1441" s="25"/>
      <c r="AA1441" s="29">
        <f t="shared" si="340"/>
        <v>0</v>
      </c>
      <c r="AB1441" s="25"/>
      <c r="AC1441" s="25">
        <f t="shared" si="341"/>
        <v>-15.491407308641977</v>
      </c>
      <c r="AD1441" s="25"/>
      <c r="AE1441" s="29">
        <f t="shared" si="343"/>
        <v>5708.180455458024</v>
      </c>
      <c r="AF1441" s="25"/>
      <c r="AG1441" s="29">
        <f t="shared" si="344"/>
        <v>2520.2396531839504</v>
      </c>
      <c r="AH1441" s="25"/>
      <c r="AI1441" s="29">
        <f t="shared" si="342"/>
        <v>2066.5965156108391</v>
      </c>
    </row>
    <row r="1442" spans="2:35" x14ac:dyDescent="0.35">
      <c r="B1442" s="5" t="s">
        <v>1</v>
      </c>
      <c r="C1442" s="5">
        <v>1434</v>
      </c>
      <c r="D1442" s="5">
        <v>412</v>
      </c>
      <c r="E1442" s="4">
        <v>26</v>
      </c>
      <c r="F1442" s="1">
        <f t="shared" si="332"/>
        <v>-1.4861111111111109</v>
      </c>
      <c r="G1442" s="1">
        <f t="shared" si="333"/>
        <v>-5.35</v>
      </c>
      <c r="R1442">
        <f t="shared" si="334"/>
        <v>0</v>
      </c>
      <c r="S1442">
        <f t="shared" si="330"/>
        <v>26</v>
      </c>
      <c r="T1442" s="29">
        <f t="shared" si="335"/>
        <v>7.2222222222222223</v>
      </c>
      <c r="U1442" s="29">
        <f t="shared" si="331"/>
        <v>-2362.9166666666665</v>
      </c>
      <c r="V1442" s="29">
        <f t="shared" si="336"/>
        <v>187.17480000000003</v>
      </c>
      <c r="W1442" s="29">
        <f t="shared" si="337"/>
        <v>19.935740740740741</v>
      </c>
      <c r="X1442" s="29">
        <f t="shared" si="338"/>
        <v>-2168.5196444444441</v>
      </c>
      <c r="Y1442" s="29">
        <f t="shared" si="339"/>
        <v>-15.661530765432097</v>
      </c>
      <c r="Z1442" s="25"/>
      <c r="AA1442" s="29">
        <f t="shared" si="340"/>
        <v>0</v>
      </c>
      <c r="AB1442" s="25"/>
      <c r="AC1442" s="25">
        <f t="shared" si="341"/>
        <v>-12.408751298765431</v>
      </c>
      <c r="AD1442" s="25"/>
      <c r="AE1442" s="29">
        <f t="shared" si="343"/>
        <v>5708.180455458024</v>
      </c>
      <c r="AF1442" s="25"/>
      <c r="AG1442" s="29">
        <f t="shared" si="344"/>
        <v>2532.6484044827157</v>
      </c>
      <c r="AH1442" s="25"/>
      <c r="AI1442" s="29">
        <f t="shared" si="342"/>
        <v>2076.7716916758268</v>
      </c>
    </row>
    <row r="1443" spans="2:35" x14ac:dyDescent="0.35">
      <c r="B1443" s="5" t="s">
        <v>1</v>
      </c>
      <c r="C1443" s="5">
        <v>1435</v>
      </c>
      <c r="D1443" s="5">
        <v>413</v>
      </c>
      <c r="E1443" s="4">
        <v>20.6</v>
      </c>
      <c r="F1443" s="1">
        <f t="shared" si="332"/>
        <v>-0.95833333333333315</v>
      </c>
      <c r="G1443" s="1">
        <f t="shared" si="333"/>
        <v>-3.4499999999999993</v>
      </c>
      <c r="R1443">
        <f t="shared" si="334"/>
        <v>0</v>
      </c>
      <c r="S1443">
        <f t="shared" si="330"/>
        <v>20.6</v>
      </c>
      <c r="T1443" s="29">
        <f t="shared" si="335"/>
        <v>5.7222222222222223</v>
      </c>
      <c r="U1443" s="29">
        <f t="shared" si="331"/>
        <v>-1523.7499999999998</v>
      </c>
      <c r="V1443" s="29">
        <f t="shared" si="336"/>
        <v>187.17480000000003</v>
      </c>
      <c r="W1443" s="29">
        <f t="shared" si="337"/>
        <v>12.514690740740742</v>
      </c>
      <c r="X1443" s="29">
        <f t="shared" si="338"/>
        <v>-1330.8529777777776</v>
      </c>
      <c r="Y1443" s="29">
        <f t="shared" si="339"/>
        <v>-7.6154364839506163</v>
      </c>
      <c r="Z1443" s="25"/>
      <c r="AA1443" s="29">
        <f t="shared" si="340"/>
        <v>0</v>
      </c>
      <c r="AB1443" s="25"/>
      <c r="AC1443" s="25">
        <f t="shared" si="341"/>
        <v>-7.0609144098765428</v>
      </c>
      <c r="AD1443" s="25"/>
      <c r="AE1443" s="29">
        <f t="shared" si="343"/>
        <v>5708.180455458024</v>
      </c>
      <c r="AF1443" s="25"/>
      <c r="AG1443" s="29">
        <f t="shared" si="344"/>
        <v>2539.7093188925924</v>
      </c>
      <c r="AH1443" s="25"/>
      <c r="AI1443" s="29">
        <f t="shared" si="342"/>
        <v>2082.5616414919255</v>
      </c>
    </row>
    <row r="1444" spans="2:35" x14ac:dyDescent="0.35">
      <c r="B1444" s="5" t="s">
        <v>1</v>
      </c>
      <c r="C1444" s="5">
        <v>1436</v>
      </c>
      <c r="D1444" s="5">
        <v>414</v>
      </c>
      <c r="E1444" s="4">
        <v>19.100000000000001</v>
      </c>
      <c r="F1444" s="1">
        <f t="shared" si="332"/>
        <v>-0.12500000000000031</v>
      </c>
      <c r="G1444" s="1">
        <f t="shared" si="333"/>
        <v>-0.45000000000000107</v>
      </c>
      <c r="R1444">
        <f t="shared" si="334"/>
        <v>0</v>
      </c>
      <c r="S1444">
        <f t="shared" si="330"/>
        <v>19.100000000000001</v>
      </c>
      <c r="T1444" s="29">
        <f t="shared" si="335"/>
        <v>5.3055555555555562</v>
      </c>
      <c r="U1444" s="29">
        <f t="shared" si="331"/>
        <v>-198.75000000000048</v>
      </c>
      <c r="V1444" s="29">
        <f t="shared" si="336"/>
        <v>187.17480000000003</v>
      </c>
      <c r="W1444" s="29">
        <f t="shared" si="337"/>
        <v>10.758517129629633</v>
      </c>
      <c r="X1444" s="29">
        <f t="shared" si="338"/>
        <v>-6.2696444444449071</v>
      </c>
      <c r="Y1444" s="29">
        <f t="shared" si="339"/>
        <v>-3.3263946913582705E-2</v>
      </c>
      <c r="Z1444" s="25"/>
      <c r="AA1444" s="29">
        <f t="shared" si="340"/>
        <v>0</v>
      </c>
      <c r="AB1444" s="25"/>
      <c r="AC1444" s="25">
        <f t="shared" si="341"/>
        <v>-3.4308887654323522E-2</v>
      </c>
      <c r="AD1444" s="25"/>
      <c r="AE1444" s="29">
        <f t="shared" si="343"/>
        <v>5708.180455458024</v>
      </c>
      <c r="AF1444" s="25"/>
      <c r="AG1444" s="29">
        <f t="shared" si="344"/>
        <v>2539.7436277802467</v>
      </c>
      <c r="AH1444" s="25"/>
      <c r="AI1444" s="29">
        <f t="shared" si="342"/>
        <v>2082.5897747798022</v>
      </c>
    </row>
    <row r="1445" spans="2:35" x14ac:dyDescent="0.35">
      <c r="B1445" s="5" t="s">
        <v>1</v>
      </c>
      <c r="C1445" s="5">
        <v>1437</v>
      </c>
      <c r="D1445" s="5">
        <v>415</v>
      </c>
      <c r="E1445" s="4">
        <v>19.7</v>
      </c>
      <c r="F1445" s="1">
        <f t="shared" si="332"/>
        <v>0.27777777777777779</v>
      </c>
      <c r="G1445" s="1">
        <f t="shared" si="333"/>
        <v>1</v>
      </c>
      <c r="R1445">
        <f t="shared" si="334"/>
        <v>0</v>
      </c>
      <c r="S1445">
        <f t="shared" si="330"/>
        <v>19.7</v>
      </c>
      <c r="T1445" s="29">
        <f t="shared" si="335"/>
        <v>5.4722222222222223</v>
      </c>
      <c r="U1445" s="29">
        <f t="shared" si="331"/>
        <v>441.66666666666669</v>
      </c>
      <c r="V1445" s="29">
        <f t="shared" si="336"/>
        <v>187.17480000000003</v>
      </c>
      <c r="W1445" s="29">
        <f t="shared" si="337"/>
        <v>11.445061574074074</v>
      </c>
      <c r="X1445" s="29">
        <f t="shared" si="338"/>
        <v>634.31368888888892</v>
      </c>
      <c r="Y1445" s="29">
        <f t="shared" si="339"/>
        <v>3.4711054641975312</v>
      </c>
      <c r="Z1445" s="25"/>
      <c r="AA1445" s="29">
        <f t="shared" si="340"/>
        <v>4.1083609419753104</v>
      </c>
      <c r="AB1445" s="25"/>
      <c r="AC1445" s="25">
        <f t="shared" si="341"/>
        <v>0</v>
      </c>
      <c r="AD1445" s="25"/>
      <c r="AE1445" s="29">
        <f t="shared" si="343"/>
        <v>5712.2888163999996</v>
      </c>
      <c r="AF1445" s="25"/>
      <c r="AG1445" s="29">
        <f t="shared" si="344"/>
        <v>2539.7436277802467</v>
      </c>
      <c r="AH1445" s="25"/>
      <c r="AI1445" s="29">
        <f t="shared" si="342"/>
        <v>2082.5897747798022</v>
      </c>
    </row>
    <row r="1446" spans="2:35" x14ac:dyDescent="0.35">
      <c r="B1446" s="5" t="s">
        <v>1</v>
      </c>
      <c r="C1446" s="5">
        <v>1438</v>
      </c>
      <c r="D1446" s="5">
        <v>416</v>
      </c>
      <c r="E1446" s="4">
        <v>21.1</v>
      </c>
      <c r="F1446" s="1">
        <f t="shared" si="332"/>
        <v>0.31944444444444453</v>
      </c>
      <c r="G1446" s="1">
        <f t="shared" si="333"/>
        <v>1.1500000000000004</v>
      </c>
      <c r="R1446">
        <f t="shared" si="334"/>
        <v>0</v>
      </c>
      <c r="S1446">
        <f t="shared" si="330"/>
        <v>21.1</v>
      </c>
      <c r="T1446" s="29">
        <f t="shared" si="335"/>
        <v>5.8611111111111116</v>
      </c>
      <c r="U1446" s="29">
        <f t="shared" si="331"/>
        <v>507.9166666666668</v>
      </c>
      <c r="V1446" s="29">
        <f t="shared" si="336"/>
        <v>187.17480000000003</v>
      </c>
      <c r="W1446" s="29">
        <f t="shared" si="337"/>
        <v>13.129572685185186</v>
      </c>
      <c r="X1446" s="29">
        <f t="shared" si="338"/>
        <v>700.95257777777795</v>
      </c>
      <c r="Y1446" s="29">
        <f t="shared" si="339"/>
        <v>4.1083609419753104</v>
      </c>
      <c r="Z1446" s="25"/>
      <c r="AA1446" s="29">
        <f t="shared" si="340"/>
        <v>2.5307287160493823</v>
      </c>
      <c r="AB1446" s="25"/>
      <c r="AC1446" s="25">
        <f t="shared" si="341"/>
        <v>0</v>
      </c>
      <c r="AD1446" s="25"/>
      <c r="AE1446" s="29">
        <f t="shared" si="343"/>
        <v>5714.8195451160491</v>
      </c>
      <c r="AF1446" s="25"/>
      <c r="AG1446" s="29">
        <f t="shared" si="344"/>
        <v>2539.7436277802467</v>
      </c>
      <c r="AH1446" s="25"/>
      <c r="AI1446" s="29">
        <f t="shared" si="342"/>
        <v>2082.5897747798022</v>
      </c>
    </row>
    <row r="1447" spans="2:35" x14ac:dyDescent="0.35">
      <c r="B1447" s="5" t="s">
        <v>1</v>
      </c>
      <c r="C1447" s="5">
        <v>1439</v>
      </c>
      <c r="D1447" s="5">
        <v>417</v>
      </c>
      <c r="E1447" s="4">
        <v>22</v>
      </c>
      <c r="F1447" s="1">
        <f t="shared" si="332"/>
        <v>0.1388888888888889</v>
      </c>
      <c r="G1447" s="1">
        <f t="shared" si="333"/>
        <v>0.5</v>
      </c>
      <c r="R1447">
        <f t="shared" si="334"/>
        <v>0</v>
      </c>
      <c r="S1447">
        <f t="shared" si="330"/>
        <v>22</v>
      </c>
      <c r="T1447" s="29">
        <f t="shared" si="335"/>
        <v>6.1111111111111107</v>
      </c>
      <c r="U1447" s="29">
        <f t="shared" si="331"/>
        <v>220.83333333333334</v>
      </c>
      <c r="V1447" s="29">
        <f t="shared" si="336"/>
        <v>187.17480000000003</v>
      </c>
      <c r="W1447" s="29">
        <f t="shared" si="337"/>
        <v>14.273518518518516</v>
      </c>
      <c r="X1447" s="29">
        <f t="shared" si="338"/>
        <v>414.11924444444446</v>
      </c>
      <c r="Y1447" s="29">
        <f t="shared" si="339"/>
        <v>2.5307287160493823</v>
      </c>
      <c r="Z1447" s="25"/>
      <c r="AA1447" s="29">
        <f t="shared" si="340"/>
        <v>0.37332847901234395</v>
      </c>
      <c r="AB1447" s="25"/>
      <c r="AC1447" s="25">
        <f t="shared" si="341"/>
        <v>0</v>
      </c>
      <c r="AD1447" s="25"/>
      <c r="AE1447" s="29">
        <f t="shared" si="343"/>
        <v>5715.1928735950614</v>
      </c>
      <c r="AF1447" s="25"/>
      <c r="AG1447" s="29">
        <f t="shared" si="344"/>
        <v>2539.7436277802467</v>
      </c>
      <c r="AH1447" s="25"/>
      <c r="AI1447" s="29">
        <f t="shared" si="342"/>
        <v>2082.5897747798022</v>
      </c>
    </row>
    <row r="1448" spans="2:35" x14ac:dyDescent="0.35">
      <c r="B1448" s="5" t="s">
        <v>1</v>
      </c>
      <c r="C1448" s="5">
        <v>1440</v>
      </c>
      <c r="D1448" s="5">
        <v>418</v>
      </c>
      <c r="E1448" s="4">
        <v>22.1</v>
      </c>
      <c r="F1448" s="1">
        <f t="shared" si="332"/>
        <v>-8.3333333333333523E-2</v>
      </c>
      <c r="G1448" s="1">
        <f t="shared" si="333"/>
        <v>-0.30000000000000071</v>
      </c>
      <c r="R1448">
        <f t="shared" si="334"/>
        <v>0</v>
      </c>
      <c r="S1448">
        <f t="shared" si="330"/>
        <v>22.1</v>
      </c>
      <c r="T1448" s="29">
        <f t="shared" si="335"/>
        <v>6.1388888888888893</v>
      </c>
      <c r="U1448" s="29">
        <f t="shared" si="331"/>
        <v>-132.50000000000031</v>
      </c>
      <c r="V1448" s="29">
        <f t="shared" si="336"/>
        <v>187.17480000000003</v>
      </c>
      <c r="W1448" s="29">
        <f t="shared" si="337"/>
        <v>14.403572685185187</v>
      </c>
      <c r="X1448" s="29">
        <f t="shared" si="338"/>
        <v>60.813688888888606</v>
      </c>
      <c r="Y1448" s="29">
        <f t="shared" si="339"/>
        <v>0.37332847901234395</v>
      </c>
      <c r="Z1448" s="25"/>
      <c r="AA1448" s="29">
        <f t="shared" si="340"/>
        <v>-2.1338420839506167</v>
      </c>
      <c r="AB1448" s="25"/>
      <c r="AC1448" s="25">
        <f t="shared" si="341"/>
        <v>0</v>
      </c>
      <c r="AD1448" s="25"/>
      <c r="AE1448" s="29">
        <f t="shared" si="343"/>
        <v>5713.0590315111112</v>
      </c>
      <c r="AF1448" s="25"/>
      <c r="AG1448" s="29">
        <f t="shared" si="344"/>
        <v>2539.7436277802467</v>
      </c>
      <c r="AH1448" s="25"/>
      <c r="AI1448" s="29">
        <f t="shared" si="342"/>
        <v>2082.5897747798022</v>
      </c>
    </row>
    <row r="1449" spans="2:35" x14ac:dyDescent="0.35">
      <c r="B1449" s="5" t="s">
        <v>1</v>
      </c>
      <c r="C1449" s="5">
        <v>1441</v>
      </c>
      <c r="D1449" s="5">
        <v>419</v>
      </c>
      <c r="E1449" s="4">
        <v>21.4</v>
      </c>
      <c r="F1449" s="1">
        <f t="shared" si="332"/>
        <v>-0.34722222222222221</v>
      </c>
      <c r="G1449" s="1">
        <f t="shared" si="333"/>
        <v>-1.25</v>
      </c>
      <c r="R1449">
        <f t="shared" si="334"/>
        <v>0</v>
      </c>
      <c r="S1449">
        <f t="shared" si="330"/>
        <v>21.4</v>
      </c>
      <c r="T1449" s="29">
        <f t="shared" si="335"/>
        <v>5.9444444444444438</v>
      </c>
      <c r="U1449" s="29">
        <f t="shared" si="331"/>
        <v>-552.08333333333326</v>
      </c>
      <c r="V1449" s="29">
        <f t="shared" si="336"/>
        <v>187.17480000000003</v>
      </c>
      <c r="W1449" s="29">
        <f t="shared" si="337"/>
        <v>13.505579629629626</v>
      </c>
      <c r="X1449" s="29">
        <f t="shared" si="338"/>
        <v>-358.9640888888888</v>
      </c>
      <c r="Y1449" s="29">
        <f t="shared" si="339"/>
        <v>-2.1338420839506167</v>
      </c>
      <c r="Z1449" s="25"/>
      <c r="AA1449" s="29">
        <f t="shared" si="340"/>
        <v>0</v>
      </c>
      <c r="AB1449" s="25"/>
      <c r="AC1449" s="25">
        <f t="shared" si="341"/>
        <v>-1.9543600395061724</v>
      </c>
      <c r="AD1449" s="25"/>
      <c r="AE1449" s="29">
        <f t="shared" si="343"/>
        <v>5713.0590315111112</v>
      </c>
      <c r="AF1449" s="25"/>
      <c r="AG1449" s="29">
        <f t="shared" si="344"/>
        <v>2541.6979878197531</v>
      </c>
      <c r="AH1449" s="25"/>
      <c r="AI1449" s="29">
        <f t="shared" si="342"/>
        <v>2084.1923500121975</v>
      </c>
    </row>
    <row r="1450" spans="2:35" x14ac:dyDescent="0.35">
      <c r="B1450" s="5" t="s">
        <v>1</v>
      </c>
      <c r="C1450" s="5">
        <v>1442</v>
      </c>
      <c r="D1450" s="5">
        <v>420</v>
      </c>
      <c r="E1450" s="4">
        <v>19.600000000000001</v>
      </c>
      <c r="F1450" s="1">
        <f t="shared" si="332"/>
        <v>-0.43055555555555525</v>
      </c>
      <c r="G1450" s="1">
        <f t="shared" si="333"/>
        <v>-1.5499999999999989</v>
      </c>
      <c r="R1450">
        <f t="shared" si="334"/>
        <v>0</v>
      </c>
      <c r="S1450">
        <f t="shared" si="330"/>
        <v>19.600000000000001</v>
      </c>
      <c r="T1450" s="29">
        <f t="shared" si="335"/>
        <v>5.4444444444444446</v>
      </c>
      <c r="U1450" s="29">
        <f t="shared" si="331"/>
        <v>-684.5833333333328</v>
      </c>
      <c r="V1450" s="29">
        <f t="shared" si="336"/>
        <v>187.17480000000003</v>
      </c>
      <c r="W1450" s="29">
        <f t="shared" si="337"/>
        <v>11.329162962962963</v>
      </c>
      <c r="X1450" s="29">
        <f t="shared" si="338"/>
        <v>-491.96408888888834</v>
      </c>
      <c r="Y1450" s="29">
        <f t="shared" si="339"/>
        <v>-2.6784711506172814</v>
      </c>
      <c r="Z1450" s="25"/>
      <c r="AA1450" s="29">
        <f t="shared" si="340"/>
        <v>0</v>
      </c>
      <c r="AB1450" s="25"/>
      <c r="AC1450" s="25">
        <f t="shared" si="341"/>
        <v>-2.5008174518518489</v>
      </c>
      <c r="AD1450" s="25"/>
      <c r="AE1450" s="29">
        <f t="shared" si="343"/>
        <v>5713.0590315111112</v>
      </c>
      <c r="AF1450" s="25"/>
      <c r="AG1450" s="29">
        <f t="shared" si="344"/>
        <v>2544.1988052716051</v>
      </c>
      <c r="AH1450" s="25"/>
      <c r="AI1450" s="29">
        <f t="shared" si="342"/>
        <v>2086.2430203227159</v>
      </c>
    </row>
    <row r="1451" spans="2:35" x14ac:dyDescent="0.35">
      <c r="B1451" s="5" t="s">
        <v>1</v>
      </c>
      <c r="C1451" s="5">
        <v>1443</v>
      </c>
      <c r="D1451" s="5">
        <v>421</v>
      </c>
      <c r="E1451" s="4">
        <v>18.3</v>
      </c>
      <c r="F1451" s="1">
        <f t="shared" si="332"/>
        <v>-0.2222222222222224</v>
      </c>
      <c r="G1451" s="1">
        <f t="shared" si="333"/>
        <v>-0.80000000000000071</v>
      </c>
      <c r="R1451">
        <f t="shared" si="334"/>
        <v>0</v>
      </c>
      <c r="S1451">
        <f t="shared" si="330"/>
        <v>18.3</v>
      </c>
      <c r="T1451" s="29">
        <f t="shared" si="335"/>
        <v>5.083333333333333</v>
      </c>
      <c r="U1451" s="29">
        <f t="shared" si="331"/>
        <v>-353.3333333333336</v>
      </c>
      <c r="V1451" s="29">
        <f t="shared" si="336"/>
        <v>187.17480000000003</v>
      </c>
      <c r="W1451" s="29">
        <f t="shared" si="337"/>
        <v>9.8761541666666659</v>
      </c>
      <c r="X1451" s="29">
        <f t="shared" si="338"/>
        <v>-161.07520000000025</v>
      </c>
      <c r="Y1451" s="29">
        <f t="shared" si="339"/>
        <v>-0.81879893333333464</v>
      </c>
      <c r="Z1451" s="25"/>
      <c r="AA1451" s="29">
        <f t="shared" si="340"/>
        <v>0</v>
      </c>
      <c r="AB1451" s="25"/>
      <c r="AC1451" s="25">
        <f t="shared" si="341"/>
        <v>-0.8053760000000012</v>
      </c>
      <c r="AD1451" s="25"/>
      <c r="AE1451" s="29">
        <f t="shared" si="343"/>
        <v>5713.0590315111112</v>
      </c>
      <c r="AF1451" s="25"/>
      <c r="AG1451" s="29">
        <f t="shared" si="344"/>
        <v>2545.0041812716049</v>
      </c>
      <c r="AH1451" s="25"/>
      <c r="AI1451" s="29">
        <f t="shared" si="342"/>
        <v>2086.9034286427159</v>
      </c>
    </row>
    <row r="1452" spans="2:35" x14ac:dyDescent="0.35">
      <c r="B1452" s="5" t="s">
        <v>1</v>
      </c>
      <c r="C1452" s="5">
        <v>1444</v>
      </c>
      <c r="D1452" s="5">
        <v>422</v>
      </c>
      <c r="E1452" s="4">
        <v>18</v>
      </c>
      <c r="F1452" s="1">
        <f t="shared" si="332"/>
        <v>0</v>
      </c>
      <c r="G1452" s="1">
        <f t="shared" si="333"/>
        <v>0</v>
      </c>
      <c r="R1452">
        <f t="shared" si="334"/>
        <v>0</v>
      </c>
      <c r="S1452">
        <f t="shared" si="330"/>
        <v>18</v>
      </c>
      <c r="T1452" s="29">
        <f t="shared" si="335"/>
        <v>5</v>
      </c>
      <c r="U1452" s="29">
        <f t="shared" si="331"/>
        <v>0</v>
      </c>
      <c r="V1452" s="29">
        <f t="shared" si="336"/>
        <v>187.17480000000003</v>
      </c>
      <c r="W1452" s="29">
        <f t="shared" si="337"/>
        <v>9.5549999999999997</v>
      </c>
      <c r="X1452" s="29">
        <f t="shared" si="338"/>
        <v>192.17480000000003</v>
      </c>
      <c r="Y1452" s="29">
        <f t="shared" si="339"/>
        <v>0.96087400000000012</v>
      </c>
      <c r="Z1452" s="25"/>
      <c r="AA1452" s="29">
        <f t="shared" si="340"/>
        <v>1.5385968999999999</v>
      </c>
      <c r="AB1452" s="25"/>
      <c r="AC1452" s="25">
        <f t="shared" si="341"/>
        <v>0</v>
      </c>
      <c r="AD1452" s="25"/>
      <c r="AE1452" s="29">
        <f t="shared" si="343"/>
        <v>5714.5976284111111</v>
      </c>
      <c r="AF1452" s="25"/>
      <c r="AG1452" s="29">
        <f t="shared" si="344"/>
        <v>2545.0041812716049</v>
      </c>
      <c r="AH1452" s="25"/>
      <c r="AI1452" s="29">
        <f t="shared" si="342"/>
        <v>2086.9034286427159</v>
      </c>
    </row>
    <row r="1453" spans="2:35" x14ac:dyDescent="0.35">
      <c r="B1453" s="5" t="s">
        <v>1</v>
      </c>
      <c r="C1453" s="5">
        <v>1445</v>
      </c>
      <c r="D1453" s="5">
        <v>423</v>
      </c>
      <c r="E1453" s="4">
        <v>18.3</v>
      </c>
      <c r="F1453" s="1">
        <f t="shared" si="332"/>
        <v>6.9444444444444448E-2</v>
      </c>
      <c r="G1453" s="1">
        <f t="shared" si="333"/>
        <v>0.25</v>
      </c>
      <c r="R1453">
        <f t="shared" si="334"/>
        <v>0</v>
      </c>
      <c r="S1453">
        <f t="shared" si="330"/>
        <v>18.3</v>
      </c>
      <c r="T1453" s="29">
        <f t="shared" si="335"/>
        <v>5.083333333333333</v>
      </c>
      <c r="U1453" s="29">
        <f t="shared" si="331"/>
        <v>110.41666666666667</v>
      </c>
      <c r="V1453" s="29">
        <f t="shared" si="336"/>
        <v>187.17480000000003</v>
      </c>
      <c r="W1453" s="29">
        <f t="shared" si="337"/>
        <v>9.8761541666666659</v>
      </c>
      <c r="X1453" s="29">
        <f t="shared" si="338"/>
        <v>302.6748</v>
      </c>
      <c r="Y1453" s="29">
        <f t="shared" si="339"/>
        <v>1.5385968999999999</v>
      </c>
      <c r="Z1453" s="25"/>
      <c r="AA1453" s="29">
        <f t="shared" si="340"/>
        <v>0.53434349382715818</v>
      </c>
      <c r="AB1453" s="25"/>
      <c r="AC1453" s="25">
        <f t="shared" si="341"/>
        <v>0</v>
      </c>
      <c r="AD1453" s="25"/>
      <c r="AE1453" s="29">
        <f t="shared" si="343"/>
        <v>5715.1319719049379</v>
      </c>
      <c r="AF1453" s="25"/>
      <c r="AG1453" s="29">
        <f t="shared" si="344"/>
        <v>2545.0041812716049</v>
      </c>
      <c r="AH1453" s="25"/>
      <c r="AI1453" s="29">
        <f t="shared" si="342"/>
        <v>2086.9034286427159</v>
      </c>
    </row>
    <row r="1454" spans="2:35" x14ac:dyDescent="0.35">
      <c r="B1454" s="5" t="s">
        <v>1</v>
      </c>
      <c r="C1454" s="5">
        <v>1446</v>
      </c>
      <c r="D1454" s="5">
        <v>424</v>
      </c>
      <c r="E1454" s="4">
        <v>18.5</v>
      </c>
      <c r="F1454" s="1">
        <f t="shared" si="332"/>
        <v>-5.5555555555555851E-2</v>
      </c>
      <c r="G1454" s="1">
        <f t="shared" si="333"/>
        <v>-0.20000000000000107</v>
      </c>
      <c r="R1454">
        <f t="shared" si="334"/>
        <v>0</v>
      </c>
      <c r="S1454">
        <f t="shared" si="330"/>
        <v>18.5</v>
      </c>
      <c r="T1454" s="29">
        <f t="shared" si="335"/>
        <v>5.1388888888888884</v>
      </c>
      <c r="U1454" s="29">
        <f t="shared" si="331"/>
        <v>-88.333333333333798</v>
      </c>
      <c r="V1454" s="29">
        <f t="shared" si="336"/>
        <v>187.17480000000003</v>
      </c>
      <c r="W1454" s="29">
        <f t="shared" si="337"/>
        <v>10.093206018518517</v>
      </c>
      <c r="X1454" s="29">
        <f t="shared" si="338"/>
        <v>103.98035555555512</v>
      </c>
      <c r="Y1454" s="29">
        <f t="shared" si="339"/>
        <v>0.53434349382715818</v>
      </c>
      <c r="Z1454" s="25"/>
      <c r="AA1454" s="29">
        <f t="shared" si="340"/>
        <v>-2.8877157320987648</v>
      </c>
      <c r="AB1454" s="25"/>
      <c r="AC1454" s="25">
        <f t="shared" si="341"/>
        <v>0</v>
      </c>
      <c r="AD1454" s="25"/>
      <c r="AE1454" s="29">
        <f t="shared" si="343"/>
        <v>5712.2442561728394</v>
      </c>
      <c r="AF1454" s="25"/>
      <c r="AG1454" s="29">
        <f t="shared" si="344"/>
        <v>2545.0041812716049</v>
      </c>
      <c r="AH1454" s="25"/>
      <c r="AI1454" s="29">
        <f t="shared" si="342"/>
        <v>2086.9034286427159</v>
      </c>
    </row>
    <row r="1455" spans="2:35" x14ac:dyDescent="0.35">
      <c r="B1455" s="5" t="s">
        <v>1</v>
      </c>
      <c r="C1455" s="5">
        <v>1447</v>
      </c>
      <c r="D1455" s="5">
        <v>425</v>
      </c>
      <c r="E1455" s="4">
        <v>17.899999999999999</v>
      </c>
      <c r="F1455" s="1">
        <f t="shared" si="332"/>
        <v>-0.4861111111111111</v>
      </c>
      <c r="G1455" s="1">
        <f t="shared" si="333"/>
        <v>-1.75</v>
      </c>
      <c r="R1455">
        <f t="shared" si="334"/>
        <v>0</v>
      </c>
      <c r="S1455">
        <f t="shared" si="330"/>
        <v>17.899999999999999</v>
      </c>
      <c r="T1455" s="29">
        <f t="shared" si="335"/>
        <v>4.9722222222222214</v>
      </c>
      <c r="U1455" s="29">
        <f t="shared" si="331"/>
        <v>-772.91666666666663</v>
      </c>
      <c r="V1455" s="29">
        <f t="shared" si="336"/>
        <v>187.17480000000003</v>
      </c>
      <c r="W1455" s="29">
        <f t="shared" si="337"/>
        <v>9.4491282407407375</v>
      </c>
      <c r="X1455" s="29">
        <f t="shared" si="338"/>
        <v>-580.76964444444445</v>
      </c>
      <c r="Y1455" s="29">
        <f t="shared" si="339"/>
        <v>-2.8877157320987648</v>
      </c>
      <c r="Z1455" s="25"/>
      <c r="AA1455" s="29">
        <f t="shared" si="340"/>
        <v>0</v>
      </c>
      <c r="AB1455" s="25"/>
      <c r="AC1455" s="25">
        <f t="shared" si="341"/>
        <v>-2.4198735185185187</v>
      </c>
      <c r="AD1455" s="25"/>
      <c r="AE1455" s="29">
        <f t="shared" si="343"/>
        <v>5712.2442561728394</v>
      </c>
      <c r="AF1455" s="25"/>
      <c r="AG1455" s="29">
        <f t="shared" si="344"/>
        <v>2547.4240547901236</v>
      </c>
      <c r="AH1455" s="25"/>
      <c r="AI1455" s="29">
        <f t="shared" si="342"/>
        <v>2088.8877249279012</v>
      </c>
    </row>
    <row r="1456" spans="2:35" x14ac:dyDescent="0.35">
      <c r="B1456" s="5" t="s">
        <v>1</v>
      </c>
      <c r="C1456" s="5">
        <v>1448</v>
      </c>
      <c r="D1456" s="5">
        <v>426</v>
      </c>
      <c r="E1456" s="4">
        <v>15</v>
      </c>
      <c r="F1456" s="1">
        <f t="shared" si="332"/>
        <v>-1.1111111111111109</v>
      </c>
      <c r="G1456" s="1">
        <f t="shared" si="333"/>
        <v>-3.9999999999999991</v>
      </c>
      <c r="R1456">
        <f t="shared" si="334"/>
        <v>0</v>
      </c>
      <c r="S1456">
        <f t="shared" si="330"/>
        <v>15</v>
      </c>
      <c r="T1456" s="29">
        <f t="shared" si="335"/>
        <v>4.166666666666667</v>
      </c>
      <c r="U1456" s="29">
        <f t="shared" si="331"/>
        <v>-1766.6666666666663</v>
      </c>
      <c r="V1456" s="29">
        <f t="shared" si="336"/>
        <v>187.17480000000003</v>
      </c>
      <c r="W1456" s="29">
        <f t="shared" si="337"/>
        <v>6.6354166666666679</v>
      </c>
      <c r="X1456" s="29">
        <f t="shared" si="338"/>
        <v>-1575.3251999999995</v>
      </c>
      <c r="Y1456" s="29">
        <f t="shared" si="339"/>
        <v>-6.5638549999999984</v>
      </c>
      <c r="Z1456" s="25"/>
      <c r="AA1456" s="29">
        <f t="shared" si="340"/>
        <v>0</v>
      </c>
      <c r="AB1456" s="25"/>
      <c r="AC1456" s="25">
        <f t="shared" si="341"/>
        <v>-4.3321442999999986</v>
      </c>
      <c r="AD1456" s="25"/>
      <c r="AE1456" s="29">
        <f t="shared" si="343"/>
        <v>5712.2442561728394</v>
      </c>
      <c r="AF1456" s="25"/>
      <c r="AG1456" s="29">
        <f t="shared" si="344"/>
        <v>2551.7561990901236</v>
      </c>
      <c r="AH1456" s="25"/>
      <c r="AI1456" s="29">
        <f t="shared" si="342"/>
        <v>2092.4400832539013</v>
      </c>
    </row>
    <row r="1457" spans="2:35" x14ac:dyDescent="0.35">
      <c r="B1457" s="5" t="s">
        <v>1</v>
      </c>
      <c r="C1457" s="5">
        <v>1449</v>
      </c>
      <c r="D1457" s="5">
        <v>427</v>
      </c>
      <c r="E1457" s="4">
        <v>9.9</v>
      </c>
      <c r="F1457" s="1">
        <f t="shared" si="332"/>
        <v>-1.4444444444444444</v>
      </c>
      <c r="G1457" s="1">
        <f t="shared" si="333"/>
        <v>-5.2</v>
      </c>
      <c r="R1457">
        <f t="shared" si="334"/>
        <v>0</v>
      </c>
      <c r="S1457">
        <f t="shared" si="330"/>
        <v>9.9</v>
      </c>
      <c r="T1457" s="29">
        <f t="shared" si="335"/>
        <v>2.75</v>
      </c>
      <c r="U1457" s="29">
        <f t="shared" si="331"/>
        <v>-2296.6666666666665</v>
      </c>
      <c r="V1457" s="29">
        <f t="shared" si="336"/>
        <v>187.17480000000003</v>
      </c>
      <c r="W1457" s="29">
        <f t="shared" si="337"/>
        <v>2.8903874999999997</v>
      </c>
      <c r="X1457" s="29">
        <f t="shared" si="338"/>
        <v>-2106.7418666666663</v>
      </c>
      <c r="Y1457" s="29">
        <f t="shared" si="339"/>
        <v>-5.7935401333333321</v>
      </c>
      <c r="Z1457" s="25"/>
      <c r="AA1457" s="29">
        <f t="shared" si="340"/>
        <v>0</v>
      </c>
      <c r="AB1457" s="25"/>
      <c r="AC1457" s="25">
        <f t="shared" si="341"/>
        <v>-2.6919479407407403</v>
      </c>
      <c r="AD1457" s="25"/>
      <c r="AE1457" s="29">
        <f t="shared" si="343"/>
        <v>5712.2442561728394</v>
      </c>
      <c r="AF1457" s="25"/>
      <c r="AG1457" s="29">
        <f t="shared" si="344"/>
        <v>2554.4481470308642</v>
      </c>
      <c r="AH1457" s="25"/>
      <c r="AI1457" s="29">
        <f t="shared" si="342"/>
        <v>2094.6474805653083</v>
      </c>
    </row>
    <row r="1458" spans="2:35" x14ac:dyDescent="0.35">
      <c r="B1458" s="5" t="s">
        <v>1</v>
      </c>
      <c r="C1458" s="5">
        <v>1450</v>
      </c>
      <c r="D1458" s="5">
        <v>428</v>
      </c>
      <c r="E1458" s="4">
        <v>4.5999999999999996</v>
      </c>
      <c r="F1458" s="1">
        <f t="shared" si="332"/>
        <v>-1.2083333333333335</v>
      </c>
      <c r="G1458" s="1">
        <f t="shared" si="333"/>
        <v>-4.3500000000000005</v>
      </c>
      <c r="R1458">
        <f t="shared" si="334"/>
        <v>0</v>
      </c>
      <c r="S1458">
        <f t="shared" si="330"/>
        <v>4.5999999999999996</v>
      </c>
      <c r="T1458" s="29">
        <f t="shared" si="335"/>
        <v>1.2777777777777777</v>
      </c>
      <c r="U1458" s="29">
        <f t="shared" si="331"/>
        <v>-1921.2500000000002</v>
      </c>
      <c r="V1458" s="29">
        <f t="shared" si="336"/>
        <v>187.17480000000003</v>
      </c>
      <c r="W1458" s="29">
        <f t="shared" si="337"/>
        <v>0.6240240740740739</v>
      </c>
      <c r="X1458" s="29">
        <f t="shared" si="338"/>
        <v>-1732.7974222222224</v>
      </c>
      <c r="Y1458" s="29">
        <f t="shared" si="339"/>
        <v>-2.2141300395061729</v>
      </c>
      <c r="Z1458" s="25"/>
      <c r="AA1458" s="29">
        <f t="shared" si="340"/>
        <v>0</v>
      </c>
      <c r="AB1458" s="25"/>
      <c r="AC1458" s="25">
        <f t="shared" si="341"/>
        <v>-0.5775991407407407</v>
      </c>
      <c r="AD1458" s="25"/>
      <c r="AE1458" s="29">
        <f t="shared" si="343"/>
        <v>5712.2442561728394</v>
      </c>
      <c r="AF1458" s="25"/>
      <c r="AG1458" s="29">
        <f t="shared" si="344"/>
        <v>2555.0257461716051</v>
      </c>
      <c r="AH1458" s="25"/>
      <c r="AI1458" s="29">
        <f t="shared" si="342"/>
        <v>2095.1211118607162</v>
      </c>
    </row>
    <row r="1459" spans="2:35" x14ac:dyDescent="0.35">
      <c r="B1459" s="5" t="s">
        <v>1</v>
      </c>
      <c r="C1459" s="5">
        <v>1451</v>
      </c>
      <c r="D1459" s="5">
        <v>429</v>
      </c>
      <c r="E1459" s="4">
        <v>1.2</v>
      </c>
      <c r="F1459" s="1">
        <f t="shared" si="332"/>
        <v>-0.63888888888888884</v>
      </c>
      <c r="G1459" s="1">
        <f t="shared" si="333"/>
        <v>-2.2999999999999998</v>
      </c>
      <c r="R1459">
        <f t="shared" si="334"/>
        <v>0</v>
      </c>
      <c r="S1459">
        <f t="shared" si="330"/>
        <v>1.2</v>
      </c>
      <c r="T1459" s="29">
        <f t="shared" si="335"/>
        <v>0.33333333333333331</v>
      </c>
      <c r="U1459" s="29">
        <f t="shared" si="331"/>
        <v>-1015.8333333333333</v>
      </c>
      <c r="V1459" s="29">
        <f t="shared" si="336"/>
        <v>187.17480000000003</v>
      </c>
      <c r="W1459" s="29">
        <f t="shared" si="337"/>
        <v>4.246666666666666E-2</v>
      </c>
      <c r="X1459" s="29">
        <f t="shared" si="338"/>
        <v>-828.32519999999988</v>
      </c>
      <c r="Y1459" s="29">
        <f t="shared" si="339"/>
        <v>-0.27610839999999998</v>
      </c>
      <c r="Z1459" s="25"/>
      <c r="AA1459" s="29">
        <f t="shared" si="340"/>
        <v>0</v>
      </c>
      <c r="AB1459" s="25"/>
      <c r="AC1459" s="25">
        <f t="shared" si="341"/>
        <v>0</v>
      </c>
      <c r="AD1459" s="25"/>
      <c r="AE1459" s="29">
        <f t="shared" si="343"/>
        <v>5712.2442561728394</v>
      </c>
      <c r="AF1459" s="25"/>
      <c r="AG1459" s="29">
        <f t="shared" si="344"/>
        <v>2555.0257461716051</v>
      </c>
      <c r="AH1459" s="25"/>
      <c r="AI1459" s="29">
        <f t="shared" si="342"/>
        <v>2095.1211118607162</v>
      </c>
    </row>
    <row r="1460" spans="2:35" x14ac:dyDescent="0.35">
      <c r="B1460" s="5" t="s">
        <v>1</v>
      </c>
      <c r="C1460" s="5">
        <v>1452</v>
      </c>
      <c r="D1460" s="5">
        <v>430</v>
      </c>
      <c r="E1460" s="4">
        <v>0</v>
      </c>
      <c r="F1460" s="1">
        <f t="shared" si="332"/>
        <v>-0.16666666666666666</v>
      </c>
      <c r="G1460" s="1">
        <f t="shared" si="333"/>
        <v>-0.6</v>
      </c>
      <c r="R1460">
        <f t="shared" si="334"/>
        <v>1</v>
      </c>
      <c r="S1460" t="str">
        <f t="shared" si="330"/>
        <v/>
      </c>
      <c r="T1460" s="29">
        <f t="shared" si="335"/>
        <v>0</v>
      </c>
      <c r="U1460" s="29">
        <f t="shared" si="331"/>
        <v>-265</v>
      </c>
      <c r="V1460" s="29">
        <f t="shared" si="336"/>
        <v>187.17480000000003</v>
      </c>
      <c r="W1460" s="29">
        <f t="shared" si="337"/>
        <v>0</v>
      </c>
      <c r="X1460" s="29">
        <f t="shared" si="338"/>
        <v>-77.825199999999967</v>
      </c>
      <c r="Y1460" s="29">
        <f t="shared" si="339"/>
        <v>0</v>
      </c>
      <c r="Z1460" s="25"/>
      <c r="AA1460" s="29">
        <f t="shared" si="340"/>
        <v>0</v>
      </c>
      <c r="AB1460" s="25"/>
      <c r="AC1460" s="25">
        <f t="shared" si="341"/>
        <v>0</v>
      </c>
      <c r="AD1460" s="25"/>
      <c r="AE1460" s="29">
        <f t="shared" si="343"/>
        <v>5712.2442561728394</v>
      </c>
      <c r="AF1460" s="25"/>
      <c r="AG1460" s="29">
        <f t="shared" si="344"/>
        <v>2555.0257461716051</v>
      </c>
      <c r="AH1460" s="25"/>
      <c r="AI1460" s="29">
        <f t="shared" si="342"/>
        <v>2095.1211118607162</v>
      </c>
    </row>
    <row r="1461" spans="2:35" x14ac:dyDescent="0.35">
      <c r="B1461" s="5" t="s">
        <v>1</v>
      </c>
      <c r="C1461" s="5">
        <v>1453</v>
      </c>
      <c r="D1461" s="5">
        <v>431</v>
      </c>
      <c r="E1461" s="4">
        <v>0</v>
      </c>
      <c r="F1461" s="1">
        <f t="shared" si="332"/>
        <v>0</v>
      </c>
      <c r="G1461" s="1">
        <f t="shared" si="333"/>
        <v>0</v>
      </c>
      <c r="R1461">
        <f t="shared" si="334"/>
        <v>1</v>
      </c>
      <c r="S1461" t="str">
        <f t="shared" si="330"/>
        <v/>
      </c>
      <c r="T1461" s="29">
        <f t="shared" si="335"/>
        <v>0</v>
      </c>
      <c r="U1461" s="29">
        <f t="shared" si="331"/>
        <v>0</v>
      </c>
      <c r="V1461" s="29">
        <f t="shared" si="336"/>
        <v>187.17480000000003</v>
      </c>
      <c r="W1461" s="29">
        <f t="shared" si="337"/>
        <v>0</v>
      </c>
      <c r="X1461" s="29">
        <f t="shared" si="338"/>
        <v>187.17480000000003</v>
      </c>
      <c r="Y1461" s="29">
        <f t="shared" si="339"/>
        <v>0</v>
      </c>
      <c r="Z1461" s="25"/>
      <c r="AA1461" s="29">
        <f t="shared" si="340"/>
        <v>0</v>
      </c>
      <c r="AB1461" s="25"/>
      <c r="AC1461" s="25">
        <f t="shared" si="341"/>
        <v>0</v>
      </c>
      <c r="AD1461" s="25"/>
      <c r="AE1461" s="29">
        <f t="shared" si="343"/>
        <v>5712.2442561728394</v>
      </c>
      <c r="AF1461" s="25"/>
      <c r="AG1461" s="29">
        <f t="shared" si="344"/>
        <v>2555.0257461716051</v>
      </c>
      <c r="AH1461" s="25"/>
      <c r="AI1461" s="29">
        <f t="shared" si="342"/>
        <v>2095.1211118607162</v>
      </c>
    </row>
    <row r="1462" spans="2:35" x14ac:dyDescent="0.35">
      <c r="B1462" s="5" t="s">
        <v>1</v>
      </c>
      <c r="C1462" s="5">
        <v>1454</v>
      </c>
      <c r="D1462" s="5">
        <v>432</v>
      </c>
      <c r="E1462" s="4">
        <v>0</v>
      </c>
      <c r="F1462" s="1">
        <f t="shared" si="332"/>
        <v>0</v>
      </c>
      <c r="G1462" s="1">
        <f t="shared" si="333"/>
        <v>0</v>
      </c>
      <c r="R1462">
        <f t="shared" si="334"/>
        <v>1</v>
      </c>
      <c r="S1462" t="str">
        <f t="shared" si="330"/>
        <v/>
      </c>
      <c r="T1462" s="29">
        <f t="shared" si="335"/>
        <v>0</v>
      </c>
      <c r="U1462" s="29">
        <f t="shared" si="331"/>
        <v>0</v>
      </c>
      <c r="V1462" s="29">
        <f t="shared" si="336"/>
        <v>187.17480000000003</v>
      </c>
      <c r="W1462" s="29">
        <f t="shared" si="337"/>
        <v>0</v>
      </c>
      <c r="X1462" s="29">
        <f t="shared" si="338"/>
        <v>187.17480000000003</v>
      </c>
      <c r="Y1462" s="29">
        <f t="shared" si="339"/>
        <v>0</v>
      </c>
      <c r="Z1462" s="25"/>
      <c r="AA1462" s="29">
        <f t="shared" si="340"/>
        <v>0</v>
      </c>
      <c r="AB1462" s="25"/>
      <c r="AC1462" s="25">
        <f t="shared" si="341"/>
        <v>0</v>
      </c>
      <c r="AD1462" s="25"/>
      <c r="AE1462" s="29">
        <f t="shared" si="343"/>
        <v>5712.2442561728394</v>
      </c>
      <c r="AF1462" s="25"/>
      <c r="AG1462" s="29">
        <f t="shared" si="344"/>
        <v>2555.0257461716051</v>
      </c>
      <c r="AH1462" s="25"/>
      <c r="AI1462" s="29">
        <f t="shared" si="342"/>
        <v>2095.1211118607162</v>
      </c>
    </row>
    <row r="1463" spans="2:35" x14ac:dyDescent="0.35">
      <c r="B1463" s="5" t="s">
        <v>1</v>
      </c>
      <c r="C1463" s="5">
        <v>1455</v>
      </c>
      <c r="D1463" s="5">
        <v>433</v>
      </c>
      <c r="E1463" s="4">
        <v>0</v>
      </c>
      <c r="F1463" s="1">
        <f t="shared" si="332"/>
        <v>0</v>
      </c>
      <c r="G1463" s="1">
        <f t="shared" si="333"/>
        <v>0</v>
      </c>
      <c r="R1463">
        <f t="shared" si="334"/>
        <v>1</v>
      </c>
      <c r="S1463" t="str">
        <f t="shared" si="330"/>
        <v/>
      </c>
      <c r="T1463" s="29">
        <f t="shared" si="335"/>
        <v>0</v>
      </c>
      <c r="U1463" s="29">
        <f t="shared" si="331"/>
        <v>0</v>
      </c>
      <c r="V1463" s="29">
        <f t="shared" si="336"/>
        <v>187.17480000000003</v>
      </c>
      <c r="W1463" s="29">
        <f t="shared" si="337"/>
        <v>0</v>
      </c>
      <c r="X1463" s="29">
        <f t="shared" si="338"/>
        <v>187.17480000000003</v>
      </c>
      <c r="Y1463" s="29">
        <f t="shared" si="339"/>
        <v>0</v>
      </c>
      <c r="Z1463" s="25"/>
      <c r="AA1463" s="29">
        <f t="shared" si="340"/>
        <v>0</v>
      </c>
      <c r="AB1463" s="25"/>
      <c r="AC1463" s="25">
        <f t="shared" si="341"/>
        <v>0</v>
      </c>
      <c r="AD1463" s="25"/>
      <c r="AE1463" s="29">
        <f t="shared" si="343"/>
        <v>5712.2442561728394</v>
      </c>
      <c r="AF1463" s="25"/>
      <c r="AG1463" s="29">
        <f t="shared" si="344"/>
        <v>2555.0257461716051</v>
      </c>
      <c r="AH1463" s="25"/>
      <c r="AI1463" s="29">
        <f t="shared" si="342"/>
        <v>2095.1211118607162</v>
      </c>
    </row>
    <row r="1464" spans="2:35" x14ac:dyDescent="0.35">
      <c r="B1464" s="5" t="s">
        <v>1</v>
      </c>
      <c r="C1464" s="5">
        <v>1456</v>
      </c>
      <c r="D1464" s="5">
        <v>434</v>
      </c>
      <c r="E1464" s="4">
        <v>0</v>
      </c>
      <c r="F1464" s="1">
        <f t="shared" si="332"/>
        <v>0</v>
      </c>
      <c r="G1464" s="1">
        <f t="shared" si="333"/>
        <v>0</v>
      </c>
      <c r="R1464">
        <f t="shared" si="334"/>
        <v>1</v>
      </c>
      <c r="S1464" t="str">
        <f t="shared" si="330"/>
        <v/>
      </c>
      <c r="T1464" s="29">
        <f t="shared" si="335"/>
        <v>0</v>
      </c>
      <c r="U1464" s="29">
        <f t="shared" si="331"/>
        <v>0</v>
      </c>
      <c r="V1464" s="29">
        <f t="shared" si="336"/>
        <v>187.17480000000003</v>
      </c>
      <c r="W1464" s="29">
        <f t="shared" si="337"/>
        <v>0</v>
      </c>
      <c r="X1464" s="29">
        <f t="shared" si="338"/>
        <v>187.17480000000003</v>
      </c>
      <c r="Y1464" s="29">
        <f t="shared" si="339"/>
        <v>0</v>
      </c>
      <c r="Z1464" s="25"/>
      <c r="AA1464" s="29">
        <f t="shared" si="340"/>
        <v>0</v>
      </c>
      <c r="AB1464" s="25"/>
      <c r="AC1464" s="25">
        <f t="shared" si="341"/>
        <v>0</v>
      </c>
      <c r="AD1464" s="25"/>
      <c r="AE1464" s="29">
        <f t="shared" si="343"/>
        <v>5712.2442561728394</v>
      </c>
      <c r="AF1464" s="25"/>
      <c r="AG1464" s="29">
        <f t="shared" si="344"/>
        <v>2555.0257461716051</v>
      </c>
      <c r="AH1464" s="25"/>
      <c r="AI1464" s="29">
        <f t="shared" si="342"/>
        <v>2095.1211118607162</v>
      </c>
    </row>
    <row r="1465" spans="2:35" x14ac:dyDescent="0.35">
      <c r="B1465" s="5" t="s">
        <v>1</v>
      </c>
      <c r="C1465" s="5">
        <v>1457</v>
      </c>
      <c r="D1465" s="5">
        <v>435</v>
      </c>
      <c r="E1465" s="4">
        <v>0</v>
      </c>
      <c r="F1465" s="1">
        <f t="shared" si="332"/>
        <v>0</v>
      </c>
      <c r="G1465" s="1">
        <f t="shared" si="333"/>
        <v>0</v>
      </c>
      <c r="R1465">
        <f t="shared" si="334"/>
        <v>1</v>
      </c>
      <c r="S1465" t="str">
        <f t="shared" si="330"/>
        <v/>
      </c>
      <c r="T1465" s="29">
        <f t="shared" si="335"/>
        <v>0</v>
      </c>
      <c r="U1465" s="29">
        <f t="shared" si="331"/>
        <v>0</v>
      </c>
      <c r="V1465" s="29">
        <f t="shared" si="336"/>
        <v>187.17480000000003</v>
      </c>
      <c r="W1465" s="29">
        <f t="shared" si="337"/>
        <v>0</v>
      </c>
      <c r="X1465" s="29">
        <f t="shared" si="338"/>
        <v>187.17480000000003</v>
      </c>
      <c r="Y1465" s="29">
        <f t="shared" si="339"/>
        <v>0</v>
      </c>
      <c r="Z1465" s="25"/>
      <c r="AA1465" s="29">
        <f t="shared" si="340"/>
        <v>0</v>
      </c>
      <c r="AB1465" s="25"/>
      <c r="AC1465" s="25">
        <f t="shared" si="341"/>
        <v>0</v>
      </c>
      <c r="AD1465" s="25"/>
      <c r="AE1465" s="29">
        <f t="shared" si="343"/>
        <v>5712.2442561728394</v>
      </c>
      <c r="AF1465" s="25"/>
      <c r="AG1465" s="29">
        <f t="shared" si="344"/>
        <v>2555.0257461716051</v>
      </c>
      <c r="AH1465" s="25"/>
      <c r="AI1465" s="29">
        <f t="shared" si="342"/>
        <v>2095.1211118607162</v>
      </c>
    </row>
    <row r="1466" spans="2:35" x14ac:dyDescent="0.35">
      <c r="B1466" s="5" t="s">
        <v>1</v>
      </c>
      <c r="C1466" s="5">
        <v>1458</v>
      </c>
      <c r="D1466" s="5">
        <v>436</v>
      </c>
      <c r="E1466" s="4">
        <v>0</v>
      </c>
      <c r="F1466" s="1">
        <f t="shared" si="332"/>
        <v>0</v>
      </c>
      <c r="G1466" s="1">
        <f t="shared" si="333"/>
        <v>0</v>
      </c>
      <c r="R1466">
        <f t="shared" si="334"/>
        <v>1</v>
      </c>
      <c r="S1466" t="str">
        <f t="shared" si="330"/>
        <v/>
      </c>
      <c r="T1466" s="29">
        <f t="shared" si="335"/>
        <v>0</v>
      </c>
      <c r="U1466" s="29">
        <f t="shared" si="331"/>
        <v>0</v>
      </c>
      <c r="V1466" s="29">
        <f t="shared" si="336"/>
        <v>187.17480000000003</v>
      </c>
      <c r="W1466" s="29">
        <f t="shared" si="337"/>
        <v>0</v>
      </c>
      <c r="X1466" s="29">
        <f t="shared" si="338"/>
        <v>187.17480000000003</v>
      </c>
      <c r="Y1466" s="29">
        <f t="shared" si="339"/>
        <v>0</v>
      </c>
      <c r="Z1466" s="25"/>
      <c r="AA1466" s="29">
        <f t="shared" si="340"/>
        <v>0</v>
      </c>
      <c r="AB1466" s="25"/>
      <c r="AC1466" s="25">
        <f t="shared" si="341"/>
        <v>0</v>
      </c>
      <c r="AD1466" s="25"/>
      <c r="AE1466" s="29">
        <f t="shared" si="343"/>
        <v>5712.2442561728394</v>
      </c>
      <c r="AF1466" s="25"/>
      <c r="AG1466" s="29">
        <f t="shared" si="344"/>
        <v>2555.0257461716051</v>
      </c>
      <c r="AH1466" s="25"/>
      <c r="AI1466" s="29">
        <f t="shared" si="342"/>
        <v>2095.1211118607162</v>
      </c>
    </row>
    <row r="1467" spans="2:35" x14ac:dyDescent="0.35">
      <c r="B1467" s="5" t="s">
        <v>1</v>
      </c>
      <c r="C1467" s="5">
        <v>1459</v>
      </c>
      <c r="D1467" s="5">
        <v>437</v>
      </c>
      <c r="E1467" s="4">
        <v>0</v>
      </c>
      <c r="F1467" s="1">
        <f t="shared" si="332"/>
        <v>0</v>
      </c>
      <c r="G1467" s="1">
        <f t="shared" si="333"/>
        <v>0</v>
      </c>
      <c r="R1467">
        <f t="shared" si="334"/>
        <v>1</v>
      </c>
      <c r="S1467" t="str">
        <f t="shared" si="330"/>
        <v/>
      </c>
      <c r="T1467" s="29">
        <f t="shared" si="335"/>
        <v>0</v>
      </c>
      <c r="U1467" s="29">
        <f t="shared" si="331"/>
        <v>0</v>
      </c>
      <c r="V1467" s="29">
        <f t="shared" si="336"/>
        <v>187.17480000000003</v>
      </c>
      <c r="W1467" s="29">
        <f t="shared" si="337"/>
        <v>0</v>
      </c>
      <c r="X1467" s="29">
        <f t="shared" si="338"/>
        <v>187.17480000000003</v>
      </c>
      <c r="Y1467" s="29">
        <f t="shared" si="339"/>
        <v>0</v>
      </c>
      <c r="Z1467" s="25"/>
      <c r="AA1467" s="29">
        <f t="shared" si="340"/>
        <v>0</v>
      </c>
      <c r="AB1467" s="25"/>
      <c r="AC1467" s="25">
        <f t="shared" si="341"/>
        <v>0</v>
      </c>
      <c r="AD1467" s="25"/>
      <c r="AE1467" s="29">
        <f t="shared" si="343"/>
        <v>5712.2442561728394</v>
      </c>
      <c r="AF1467" s="25"/>
      <c r="AG1467" s="29">
        <f t="shared" si="344"/>
        <v>2555.0257461716051</v>
      </c>
      <c r="AH1467" s="25"/>
      <c r="AI1467" s="29">
        <f t="shared" si="342"/>
        <v>2095.1211118607162</v>
      </c>
    </row>
    <row r="1468" spans="2:35" x14ac:dyDescent="0.35">
      <c r="B1468" s="5" t="s">
        <v>1</v>
      </c>
      <c r="C1468" s="5">
        <v>1460</v>
      </c>
      <c r="D1468" s="5">
        <v>438</v>
      </c>
      <c r="E1468" s="4">
        <v>0</v>
      </c>
      <c r="F1468" s="1">
        <f t="shared" si="332"/>
        <v>0</v>
      </c>
      <c r="G1468" s="1">
        <f t="shared" si="333"/>
        <v>0</v>
      </c>
      <c r="R1468">
        <f t="shared" si="334"/>
        <v>1</v>
      </c>
      <c r="S1468" t="str">
        <f t="shared" si="330"/>
        <v/>
      </c>
      <c r="T1468" s="29">
        <f t="shared" si="335"/>
        <v>0</v>
      </c>
      <c r="U1468" s="29">
        <f t="shared" si="331"/>
        <v>0</v>
      </c>
      <c r="V1468" s="29">
        <f t="shared" si="336"/>
        <v>187.17480000000003</v>
      </c>
      <c r="W1468" s="29">
        <f t="shared" si="337"/>
        <v>0</v>
      </c>
      <c r="X1468" s="29">
        <f t="shared" si="338"/>
        <v>187.17480000000003</v>
      </c>
      <c r="Y1468" s="29">
        <f t="shared" si="339"/>
        <v>0</v>
      </c>
      <c r="Z1468" s="25"/>
      <c r="AA1468" s="29">
        <f t="shared" si="340"/>
        <v>0</v>
      </c>
      <c r="AB1468" s="25"/>
      <c r="AC1468" s="25">
        <f t="shared" si="341"/>
        <v>0</v>
      </c>
      <c r="AD1468" s="25"/>
      <c r="AE1468" s="29">
        <f t="shared" si="343"/>
        <v>5712.2442561728394</v>
      </c>
      <c r="AF1468" s="25"/>
      <c r="AG1468" s="29">
        <f t="shared" si="344"/>
        <v>2555.0257461716051</v>
      </c>
      <c r="AH1468" s="25"/>
      <c r="AI1468" s="29">
        <f t="shared" si="342"/>
        <v>2095.1211118607162</v>
      </c>
    </row>
    <row r="1469" spans="2:35" x14ac:dyDescent="0.35">
      <c r="B1469" s="5" t="s">
        <v>1</v>
      </c>
      <c r="C1469" s="5">
        <v>1461</v>
      </c>
      <c r="D1469" s="5">
        <v>439</v>
      </c>
      <c r="E1469" s="4">
        <v>0</v>
      </c>
      <c r="F1469" s="1">
        <f t="shared" si="332"/>
        <v>0</v>
      </c>
      <c r="G1469" s="1">
        <f t="shared" si="333"/>
        <v>0</v>
      </c>
      <c r="R1469">
        <f t="shared" si="334"/>
        <v>1</v>
      </c>
      <c r="S1469" t="str">
        <f t="shared" si="330"/>
        <v/>
      </c>
      <c r="T1469" s="29">
        <f t="shared" si="335"/>
        <v>0</v>
      </c>
      <c r="U1469" s="29">
        <f t="shared" si="331"/>
        <v>0</v>
      </c>
      <c r="V1469" s="29">
        <f t="shared" si="336"/>
        <v>187.17480000000003</v>
      </c>
      <c r="W1469" s="29">
        <f t="shared" si="337"/>
        <v>0</v>
      </c>
      <c r="X1469" s="29">
        <f t="shared" si="338"/>
        <v>187.17480000000003</v>
      </c>
      <c r="Y1469" s="29">
        <f t="shared" si="339"/>
        <v>0</v>
      </c>
      <c r="Z1469" s="25"/>
      <c r="AA1469" s="29">
        <f t="shared" si="340"/>
        <v>0</v>
      </c>
      <c r="AB1469" s="25"/>
      <c r="AC1469" s="25">
        <f t="shared" si="341"/>
        <v>0</v>
      </c>
      <c r="AD1469" s="25"/>
      <c r="AE1469" s="29">
        <f t="shared" si="343"/>
        <v>5712.2442561728394</v>
      </c>
      <c r="AF1469" s="25"/>
      <c r="AG1469" s="29">
        <f t="shared" si="344"/>
        <v>2555.0257461716051</v>
      </c>
      <c r="AH1469" s="25"/>
      <c r="AI1469" s="29">
        <f t="shared" si="342"/>
        <v>2095.1211118607162</v>
      </c>
    </row>
    <row r="1470" spans="2:35" x14ac:dyDescent="0.35">
      <c r="B1470" s="5" t="s">
        <v>1</v>
      </c>
      <c r="C1470" s="5">
        <v>1462</v>
      </c>
      <c r="D1470" s="5">
        <v>440</v>
      </c>
      <c r="E1470" s="4">
        <v>0</v>
      </c>
      <c r="F1470" s="1">
        <f t="shared" si="332"/>
        <v>0</v>
      </c>
      <c r="G1470" s="1">
        <f t="shared" si="333"/>
        <v>0</v>
      </c>
      <c r="R1470">
        <f t="shared" si="334"/>
        <v>1</v>
      </c>
      <c r="S1470" t="str">
        <f t="shared" si="330"/>
        <v/>
      </c>
      <c r="T1470" s="29">
        <f t="shared" si="335"/>
        <v>0</v>
      </c>
      <c r="U1470" s="29">
        <f t="shared" si="331"/>
        <v>0</v>
      </c>
      <c r="V1470" s="29">
        <f t="shared" si="336"/>
        <v>187.17480000000003</v>
      </c>
      <c r="W1470" s="29">
        <f t="shared" si="337"/>
        <v>0</v>
      </c>
      <c r="X1470" s="29">
        <f t="shared" si="338"/>
        <v>187.17480000000003</v>
      </c>
      <c r="Y1470" s="29">
        <f t="shared" si="339"/>
        <v>0</v>
      </c>
      <c r="Z1470" s="25"/>
      <c r="AA1470" s="29">
        <f t="shared" si="340"/>
        <v>0</v>
      </c>
      <c r="AB1470" s="25"/>
      <c r="AC1470" s="25">
        <f t="shared" si="341"/>
        <v>0</v>
      </c>
      <c r="AD1470" s="25"/>
      <c r="AE1470" s="29">
        <f t="shared" si="343"/>
        <v>5712.2442561728394</v>
      </c>
      <c r="AF1470" s="25"/>
      <c r="AG1470" s="29">
        <f t="shared" si="344"/>
        <v>2555.0257461716051</v>
      </c>
      <c r="AH1470" s="25"/>
      <c r="AI1470" s="29">
        <f t="shared" si="342"/>
        <v>2095.1211118607162</v>
      </c>
    </row>
    <row r="1471" spans="2:35" x14ac:dyDescent="0.35">
      <c r="B1471" s="5" t="s">
        <v>1</v>
      </c>
      <c r="C1471" s="5">
        <v>1463</v>
      </c>
      <c r="D1471" s="5">
        <v>441</v>
      </c>
      <c r="E1471" s="4">
        <v>0</v>
      </c>
      <c r="F1471" s="1">
        <f t="shared" si="332"/>
        <v>0</v>
      </c>
      <c r="G1471" s="1">
        <f t="shared" si="333"/>
        <v>0</v>
      </c>
      <c r="R1471">
        <f t="shared" si="334"/>
        <v>1</v>
      </c>
      <c r="S1471" t="str">
        <f t="shared" si="330"/>
        <v/>
      </c>
      <c r="T1471" s="29">
        <f t="shared" si="335"/>
        <v>0</v>
      </c>
      <c r="U1471" s="29">
        <f t="shared" si="331"/>
        <v>0</v>
      </c>
      <c r="V1471" s="29">
        <f t="shared" si="336"/>
        <v>187.17480000000003</v>
      </c>
      <c r="W1471" s="29">
        <f t="shared" si="337"/>
        <v>0</v>
      </c>
      <c r="X1471" s="29">
        <f t="shared" si="338"/>
        <v>187.17480000000003</v>
      </c>
      <c r="Y1471" s="29">
        <f t="shared" si="339"/>
        <v>0</v>
      </c>
      <c r="Z1471" s="25"/>
      <c r="AA1471" s="29">
        <f t="shared" si="340"/>
        <v>0</v>
      </c>
      <c r="AB1471" s="25"/>
      <c r="AC1471" s="25">
        <f t="shared" si="341"/>
        <v>0</v>
      </c>
      <c r="AD1471" s="25"/>
      <c r="AE1471" s="29">
        <f t="shared" si="343"/>
        <v>5712.2442561728394</v>
      </c>
      <c r="AF1471" s="25"/>
      <c r="AG1471" s="29">
        <f t="shared" si="344"/>
        <v>2555.0257461716051</v>
      </c>
      <c r="AH1471" s="25"/>
      <c r="AI1471" s="29">
        <f t="shared" si="342"/>
        <v>2095.1211118607162</v>
      </c>
    </row>
    <row r="1472" spans="2:35" x14ac:dyDescent="0.35">
      <c r="B1472" s="5" t="s">
        <v>1</v>
      </c>
      <c r="C1472" s="5">
        <v>1464</v>
      </c>
      <c r="D1472" s="5">
        <v>442</v>
      </c>
      <c r="E1472" s="4">
        <v>0</v>
      </c>
      <c r="F1472" s="1">
        <f t="shared" si="332"/>
        <v>0</v>
      </c>
      <c r="G1472" s="1">
        <f t="shared" si="333"/>
        <v>0</v>
      </c>
      <c r="R1472">
        <f t="shared" si="334"/>
        <v>1</v>
      </c>
      <c r="S1472" t="str">
        <f t="shared" si="330"/>
        <v/>
      </c>
      <c r="T1472" s="29">
        <f t="shared" si="335"/>
        <v>0</v>
      </c>
      <c r="U1472" s="29">
        <f t="shared" si="331"/>
        <v>0</v>
      </c>
      <c r="V1472" s="29">
        <f t="shared" si="336"/>
        <v>187.17480000000003</v>
      </c>
      <c r="W1472" s="29">
        <f t="shared" si="337"/>
        <v>0</v>
      </c>
      <c r="X1472" s="29">
        <f t="shared" si="338"/>
        <v>187.17480000000003</v>
      </c>
      <c r="Y1472" s="29">
        <f t="shared" si="339"/>
        <v>0</v>
      </c>
      <c r="Z1472" s="25"/>
      <c r="AA1472" s="29">
        <f t="shared" si="340"/>
        <v>0</v>
      </c>
      <c r="AB1472" s="25"/>
      <c r="AC1472" s="25">
        <f t="shared" si="341"/>
        <v>0</v>
      </c>
      <c r="AD1472" s="25"/>
      <c r="AE1472" s="29">
        <f t="shared" si="343"/>
        <v>5712.2442561728394</v>
      </c>
      <c r="AF1472" s="25"/>
      <c r="AG1472" s="29">
        <f t="shared" si="344"/>
        <v>2555.0257461716051</v>
      </c>
      <c r="AH1472" s="25"/>
      <c r="AI1472" s="29">
        <f t="shared" si="342"/>
        <v>2095.1211118607162</v>
      </c>
    </row>
    <row r="1473" spans="2:35" x14ac:dyDescent="0.35">
      <c r="B1473" s="5" t="s">
        <v>1</v>
      </c>
      <c r="C1473" s="5">
        <v>1465</v>
      </c>
      <c r="D1473" s="5">
        <v>443</v>
      </c>
      <c r="E1473" s="4">
        <v>0</v>
      </c>
      <c r="F1473" s="1">
        <f t="shared" si="332"/>
        <v>0</v>
      </c>
      <c r="G1473" s="1">
        <f t="shared" si="333"/>
        <v>0</v>
      </c>
      <c r="R1473">
        <f t="shared" si="334"/>
        <v>1</v>
      </c>
      <c r="S1473" t="str">
        <f t="shared" si="330"/>
        <v/>
      </c>
      <c r="T1473" s="29">
        <f t="shared" si="335"/>
        <v>0</v>
      </c>
      <c r="U1473" s="29">
        <f t="shared" si="331"/>
        <v>0</v>
      </c>
      <c r="V1473" s="29">
        <f t="shared" si="336"/>
        <v>187.17480000000003</v>
      </c>
      <c r="W1473" s="29">
        <f t="shared" si="337"/>
        <v>0</v>
      </c>
      <c r="X1473" s="29">
        <f t="shared" si="338"/>
        <v>187.17480000000003</v>
      </c>
      <c r="Y1473" s="29">
        <f t="shared" si="339"/>
        <v>0</v>
      </c>
      <c r="Z1473" s="25"/>
      <c r="AA1473" s="29">
        <f t="shared" si="340"/>
        <v>0</v>
      </c>
      <c r="AB1473" s="25"/>
      <c r="AC1473" s="25">
        <f t="shared" si="341"/>
        <v>0</v>
      </c>
      <c r="AD1473" s="25"/>
      <c r="AE1473" s="29">
        <f t="shared" si="343"/>
        <v>5712.2442561728394</v>
      </c>
      <c r="AF1473" s="25"/>
      <c r="AG1473" s="29">
        <f t="shared" si="344"/>
        <v>2555.0257461716051</v>
      </c>
      <c r="AH1473" s="25"/>
      <c r="AI1473" s="29">
        <f t="shared" si="342"/>
        <v>2095.1211118607162</v>
      </c>
    </row>
    <row r="1474" spans="2:35" x14ac:dyDescent="0.35">
      <c r="B1474" s="5" t="s">
        <v>1</v>
      </c>
      <c r="C1474" s="5">
        <v>1466</v>
      </c>
      <c r="D1474" s="5">
        <v>444</v>
      </c>
      <c r="E1474" s="4">
        <v>0</v>
      </c>
      <c r="F1474" s="1">
        <f t="shared" si="332"/>
        <v>0</v>
      </c>
      <c r="G1474" s="1">
        <f t="shared" si="333"/>
        <v>0</v>
      </c>
      <c r="R1474">
        <f t="shared" si="334"/>
        <v>1</v>
      </c>
      <c r="S1474" t="str">
        <f t="shared" si="330"/>
        <v/>
      </c>
      <c r="T1474" s="29">
        <f t="shared" si="335"/>
        <v>0</v>
      </c>
      <c r="U1474" s="29">
        <f t="shared" si="331"/>
        <v>0</v>
      </c>
      <c r="V1474" s="29">
        <f t="shared" si="336"/>
        <v>187.17480000000003</v>
      </c>
      <c r="W1474" s="29">
        <f t="shared" si="337"/>
        <v>0</v>
      </c>
      <c r="X1474" s="29">
        <f t="shared" si="338"/>
        <v>187.17480000000003</v>
      </c>
      <c r="Y1474" s="29">
        <f t="shared" si="339"/>
        <v>0</v>
      </c>
      <c r="Z1474" s="25"/>
      <c r="AA1474" s="29">
        <f t="shared" si="340"/>
        <v>0</v>
      </c>
      <c r="AB1474" s="25"/>
      <c r="AC1474" s="25">
        <f t="shared" si="341"/>
        <v>0</v>
      </c>
      <c r="AD1474" s="25"/>
      <c r="AE1474" s="29">
        <f t="shared" si="343"/>
        <v>5712.2442561728394</v>
      </c>
      <c r="AF1474" s="25"/>
      <c r="AG1474" s="29">
        <f t="shared" si="344"/>
        <v>2555.0257461716051</v>
      </c>
      <c r="AH1474" s="25"/>
      <c r="AI1474" s="29">
        <f t="shared" si="342"/>
        <v>2095.1211118607162</v>
      </c>
    </row>
    <row r="1475" spans="2:35" x14ac:dyDescent="0.35">
      <c r="B1475" s="5" t="s">
        <v>1</v>
      </c>
      <c r="C1475" s="5">
        <v>1467</v>
      </c>
      <c r="D1475" s="5">
        <v>445</v>
      </c>
      <c r="E1475" s="4">
        <v>0</v>
      </c>
      <c r="F1475" s="1">
        <f t="shared" si="332"/>
        <v>0</v>
      </c>
      <c r="G1475" s="1">
        <f t="shared" si="333"/>
        <v>0</v>
      </c>
      <c r="R1475">
        <f t="shared" si="334"/>
        <v>1</v>
      </c>
      <c r="S1475" t="str">
        <f t="shared" si="330"/>
        <v/>
      </c>
      <c r="T1475" s="29">
        <f t="shared" si="335"/>
        <v>0</v>
      </c>
      <c r="U1475" s="29">
        <f t="shared" si="331"/>
        <v>0</v>
      </c>
      <c r="V1475" s="29">
        <f t="shared" si="336"/>
        <v>187.17480000000003</v>
      </c>
      <c r="W1475" s="29">
        <f t="shared" si="337"/>
        <v>0</v>
      </c>
      <c r="X1475" s="29">
        <f t="shared" si="338"/>
        <v>187.17480000000003</v>
      </c>
      <c r="Y1475" s="29">
        <f t="shared" si="339"/>
        <v>0</v>
      </c>
      <c r="Z1475" s="25"/>
      <c r="AA1475" s="29">
        <f t="shared" si="340"/>
        <v>0</v>
      </c>
      <c r="AB1475" s="25"/>
      <c r="AC1475" s="25">
        <f t="shared" si="341"/>
        <v>0</v>
      </c>
      <c r="AD1475" s="25"/>
      <c r="AE1475" s="29">
        <f t="shared" si="343"/>
        <v>5712.2442561728394</v>
      </c>
      <c r="AF1475" s="25"/>
      <c r="AG1475" s="29">
        <f t="shared" si="344"/>
        <v>2555.0257461716051</v>
      </c>
      <c r="AH1475" s="25"/>
      <c r="AI1475" s="29">
        <f t="shared" si="342"/>
        <v>2095.1211118607162</v>
      </c>
    </row>
    <row r="1476" spans="2:35" x14ac:dyDescent="0.35">
      <c r="B1476" s="5" t="s">
        <v>1</v>
      </c>
      <c r="C1476" s="5">
        <v>1468</v>
      </c>
      <c r="D1476" s="5">
        <v>446</v>
      </c>
      <c r="E1476" s="4">
        <v>0</v>
      </c>
      <c r="F1476" s="1">
        <f t="shared" si="332"/>
        <v>0</v>
      </c>
      <c r="G1476" s="1">
        <f t="shared" si="333"/>
        <v>0</v>
      </c>
      <c r="R1476">
        <f t="shared" si="334"/>
        <v>1</v>
      </c>
      <c r="S1476" t="str">
        <f t="shared" si="330"/>
        <v/>
      </c>
      <c r="T1476" s="29">
        <f t="shared" si="335"/>
        <v>0</v>
      </c>
      <c r="U1476" s="29">
        <f t="shared" si="331"/>
        <v>0</v>
      </c>
      <c r="V1476" s="29">
        <f t="shared" si="336"/>
        <v>187.17480000000003</v>
      </c>
      <c r="W1476" s="29">
        <f t="shared" si="337"/>
        <v>0</v>
      </c>
      <c r="X1476" s="29">
        <f t="shared" si="338"/>
        <v>187.17480000000003</v>
      </c>
      <c r="Y1476" s="29">
        <f t="shared" si="339"/>
        <v>0</v>
      </c>
      <c r="Z1476" s="25"/>
      <c r="AA1476" s="29">
        <f t="shared" si="340"/>
        <v>0</v>
      </c>
      <c r="AB1476" s="25"/>
      <c r="AC1476" s="25">
        <f t="shared" si="341"/>
        <v>0</v>
      </c>
      <c r="AD1476" s="25"/>
      <c r="AE1476" s="29">
        <f t="shared" si="343"/>
        <v>5712.2442561728394</v>
      </c>
      <c r="AF1476" s="25"/>
      <c r="AG1476" s="29">
        <f t="shared" si="344"/>
        <v>2555.0257461716051</v>
      </c>
      <c r="AH1476" s="25"/>
      <c r="AI1476" s="29">
        <f t="shared" si="342"/>
        <v>2095.1211118607162</v>
      </c>
    </row>
    <row r="1477" spans="2:35" x14ac:dyDescent="0.35">
      <c r="B1477" s="5" t="s">
        <v>1</v>
      </c>
      <c r="C1477" s="5">
        <v>1469</v>
      </c>
      <c r="D1477" s="5">
        <v>447</v>
      </c>
      <c r="E1477" s="4">
        <v>0</v>
      </c>
      <c r="F1477" s="1">
        <f t="shared" si="332"/>
        <v>0</v>
      </c>
      <c r="G1477" s="1">
        <f t="shared" si="333"/>
        <v>0</v>
      </c>
      <c r="R1477">
        <f t="shared" si="334"/>
        <v>1</v>
      </c>
      <c r="S1477" t="str">
        <f t="shared" si="330"/>
        <v/>
      </c>
      <c r="T1477" s="29">
        <f t="shared" si="335"/>
        <v>0</v>
      </c>
      <c r="U1477" s="29">
        <f t="shared" si="331"/>
        <v>0</v>
      </c>
      <c r="V1477" s="29">
        <f t="shared" si="336"/>
        <v>187.17480000000003</v>
      </c>
      <c r="W1477" s="29">
        <f t="shared" si="337"/>
        <v>0</v>
      </c>
      <c r="X1477" s="29">
        <f t="shared" si="338"/>
        <v>187.17480000000003</v>
      </c>
      <c r="Y1477" s="29">
        <f t="shared" si="339"/>
        <v>0</v>
      </c>
      <c r="Z1477" s="25"/>
      <c r="AA1477" s="29">
        <f t="shared" si="340"/>
        <v>0</v>
      </c>
      <c r="AB1477" s="25"/>
      <c r="AC1477" s="25">
        <f t="shared" si="341"/>
        <v>0</v>
      </c>
      <c r="AD1477" s="25"/>
      <c r="AE1477" s="29">
        <f t="shared" si="343"/>
        <v>5712.2442561728394</v>
      </c>
      <c r="AF1477" s="25"/>
      <c r="AG1477" s="29">
        <f t="shared" si="344"/>
        <v>2555.0257461716051</v>
      </c>
      <c r="AH1477" s="25"/>
      <c r="AI1477" s="29">
        <f t="shared" si="342"/>
        <v>2095.1211118607162</v>
      </c>
    </row>
    <row r="1478" spans="2:35" x14ac:dyDescent="0.35">
      <c r="B1478" s="5" t="s">
        <v>1</v>
      </c>
      <c r="C1478" s="5">
        <v>1470</v>
      </c>
      <c r="D1478" s="5">
        <v>448</v>
      </c>
      <c r="E1478" s="4">
        <v>0</v>
      </c>
      <c r="F1478" s="1">
        <f t="shared" si="332"/>
        <v>0</v>
      </c>
      <c r="G1478" s="1">
        <f t="shared" si="333"/>
        <v>0</v>
      </c>
      <c r="R1478">
        <f t="shared" si="334"/>
        <v>1</v>
      </c>
      <c r="S1478" t="str">
        <f t="shared" si="330"/>
        <v/>
      </c>
      <c r="T1478" s="29">
        <f t="shared" si="335"/>
        <v>0</v>
      </c>
      <c r="U1478" s="29">
        <f t="shared" si="331"/>
        <v>0</v>
      </c>
      <c r="V1478" s="29">
        <f t="shared" si="336"/>
        <v>187.17480000000003</v>
      </c>
      <c r="W1478" s="29">
        <f t="shared" si="337"/>
        <v>0</v>
      </c>
      <c r="X1478" s="29">
        <f t="shared" si="338"/>
        <v>187.17480000000003</v>
      </c>
      <c r="Y1478" s="29">
        <f t="shared" si="339"/>
        <v>0</v>
      </c>
      <c r="Z1478" s="25"/>
      <c r="AA1478" s="29">
        <f t="shared" si="340"/>
        <v>0</v>
      </c>
      <c r="AB1478" s="25"/>
      <c r="AC1478" s="25">
        <f t="shared" si="341"/>
        <v>0</v>
      </c>
      <c r="AD1478" s="25"/>
      <c r="AE1478" s="29">
        <f t="shared" si="343"/>
        <v>5712.2442561728394</v>
      </c>
      <c r="AF1478" s="25"/>
      <c r="AG1478" s="29">
        <f t="shared" si="344"/>
        <v>2555.0257461716051</v>
      </c>
      <c r="AH1478" s="25"/>
      <c r="AI1478" s="29">
        <f t="shared" si="342"/>
        <v>2095.1211118607162</v>
      </c>
    </row>
    <row r="1479" spans="2:35" x14ac:dyDescent="0.35">
      <c r="B1479" s="5" t="s">
        <v>1</v>
      </c>
      <c r="C1479" s="5">
        <v>1471</v>
      </c>
      <c r="D1479" s="5">
        <v>449</v>
      </c>
      <c r="E1479" s="4">
        <v>0</v>
      </c>
      <c r="F1479" s="1">
        <f t="shared" si="332"/>
        <v>0</v>
      </c>
      <c r="G1479" s="1">
        <f t="shared" si="333"/>
        <v>0</v>
      </c>
      <c r="R1479">
        <f t="shared" si="334"/>
        <v>1</v>
      </c>
      <c r="S1479" t="str">
        <f t="shared" si="330"/>
        <v/>
      </c>
      <c r="T1479" s="29">
        <f t="shared" si="335"/>
        <v>0</v>
      </c>
      <c r="U1479" s="29">
        <f t="shared" si="331"/>
        <v>0</v>
      </c>
      <c r="V1479" s="29">
        <f t="shared" si="336"/>
        <v>187.17480000000003</v>
      </c>
      <c r="W1479" s="29">
        <f t="shared" si="337"/>
        <v>0</v>
      </c>
      <c r="X1479" s="29">
        <f t="shared" si="338"/>
        <v>187.17480000000003</v>
      </c>
      <c r="Y1479" s="29">
        <f t="shared" si="339"/>
        <v>0</v>
      </c>
      <c r="Z1479" s="25"/>
      <c r="AA1479" s="29">
        <f t="shared" si="340"/>
        <v>0</v>
      </c>
      <c r="AB1479" s="25"/>
      <c r="AC1479" s="25">
        <f t="shared" si="341"/>
        <v>0</v>
      </c>
      <c r="AD1479" s="25"/>
      <c r="AE1479" s="29">
        <f t="shared" si="343"/>
        <v>5712.2442561728394</v>
      </c>
      <c r="AF1479" s="25"/>
      <c r="AG1479" s="29">
        <f t="shared" si="344"/>
        <v>2555.0257461716051</v>
      </c>
      <c r="AH1479" s="25"/>
      <c r="AI1479" s="29">
        <f t="shared" si="342"/>
        <v>2095.1211118607162</v>
      </c>
    </row>
    <row r="1480" spans="2:35" x14ac:dyDescent="0.35">
      <c r="B1480" s="5" t="s">
        <v>1</v>
      </c>
      <c r="C1480" s="5">
        <v>1472</v>
      </c>
      <c r="D1480" s="5">
        <v>450</v>
      </c>
      <c r="E1480" s="4">
        <v>0</v>
      </c>
      <c r="F1480" s="1">
        <f t="shared" si="332"/>
        <v>0</v>
      </c>
      <c r="G1480" s="1">
        <f t="shared" si="333"/>
        <v>0</v>
      </c>
      <c r="R1480">
        <f t="shared" si="334"/>
        <v>1</v>
      </c>
      <c r="S1480" t="str">
        <f t="shared" ref="S1480:S1543" si="345">IF(R1480=1,"",E1480)</f>
        <v/>
      </c>
      <c r="T1480" s="29">
        <f t="shared" si="335"/>
        <v>0</v>
      </c>
      <c r="U1480" s="29">
        <f t="shared" ref="U1480:U1543" si="346">$L$1*F1480</f>
        <v>0</v>
      </c>
      <c r="V1480" s="29">
        <f t="shared" si="336"/>
        <v>187.17480000000003</v>
      </c>
      <c r="W1480" s="29">
        <f t="shared" si="337"/>
        <v>0</v>
      </c>
      <c r="X1480" s="29">
        <f t="shared" si="338"/>
        <v>187.17480000000003</v>
      </c>
      <c r="Y1480" s="29">
        <f t="shared" si="339"/>
        <v>0</v>
      </c>
      <c r="Z1480" s="25"/>
      <c r="AA1480" s="29">
        <f t="shared" si="340"/>
        <v>0</v>
      </c>
      <c r="AB1480" s="25"/>
      <c r="AC1480" s="25">
        <f t="shared" si="341"/>
        <v>0</v>
      </c>
      <c r="AD1480" s="25"/>
      <c r="AE1480" s="29">
        <f t="shared" si="343"/>
        <v>5712.2442561728394</v>
      </c>
      <c r="AF1480" s="25"/>
      <c r="AG1480" s="29">
        <f t="shared" si="344"/>
        <v>2555.0257461716051</v>
      </c>
      <c r="AH1480" s="25"/>
      <c r="AI1480" s="29">
        <f t="shared" si="342"/>
        <v>2095.1211118607162</v>
      </c>
    </row>
    <row r="1481" spans="2:35" x14ac:dyDescent="0.35">
      <c r="B1481" s="5" t="s">
        <v>1</v>
      </c>
      <c r="C1481" s="5">
        <v>1473</v>
      </c>
      <c r="D1481" s="5">
        <v>451</v>
      </c>
      <c r="E1481" s="4">
        <v>0</v>
      </c>
      <c r="F1481" s="1">
        <f t="shared" ref="F1481:F1544" si="347">($E1482-$E1480)/2/3.6</f>
        <v>0</v>
      </c>
      <c r="G1481" s="1">
        <f t="shared" ref="G1481:G1544" si="348">($E1482-$E1480)/2</f>
        <v>0</v>
      </c>
      <c r="R1481">
        <f t="shared" ref="R1481:R1544" si="349">IF(E1481&lt;1,1,0)</f>
        <v>1</v>
      </c>
      <c r="S1481" t="str">
        <f t="shared" si="345"/>
        <v/>
      </c>
      <c r="T1481" s="29">
        <f t="shared" ref="T1481:T1544" si="350">E1481/3.6</f>
        <v>0</v>
      </c>
      <c r="U1481" s="29">
        <f t="shared" si="346"/>
        <v>0</v>
      </c>
      <c r="V1481" s="29">
        <f t="shared" ref="V1481:V1544" si="351">$L$4*$L$1*$L$5</f>
        <v>187.17480000000003</v>
      </c>
      <c r="W1481" s="29">
        <f t="shared" ref="W1481:W1544" si="352">0.5*1.225*$L$2*$L$3*(T1481^2)</f>
        <v>0</v>
      </c>
      <c r="X1481" s="29">
        <f t="shared" ref="X1481:X1544" si="353">T1481+U1481+V1481</f>
        <v>187.17480000000003</v>
      </c>
      <c r="Y1481" s="29">
        <f t="shared" ref="Y1481:Y1544" si="354">(X1481*T1481)/1000</f>
        <v>0</v>
      </c>
      <c r="Z1481" s="25"/>
      <c r="AA1481" s="29">
        <f t="shared" ref="AA1481:AA1544" si="355">IF(X1481&gt;0,(X1482*T1482)/1000,0)</f>
        <v>0</v>
      </c>
      <c r="AB1481" s="25"/>
      <c r="AC1481" s="25">
        <f t="shared" ref="AC1481:AC1544" si="356">IF(X1481 &lt; 0,(X1481*T1482)/1000,0)</f>
        <v>0</v>
      </c>
      <c r="AD1481" s="25"/>
      <c r="AE1481" s="29">
        <f t="shared" si="343"/>
        <v>5712.2442561728394</v>
      </c>
      <c r="AF1481" s="25"/>
      <c r="AG1481" s="29">
        <f t="shared" si="344"/>
        <v>2555.0257461716051</v>
      </c>
      <c r="AH1481" s="25"/>
      <c r="AI1481" s="29">
        <f t="shared" ref="AI1481:AI1544" si="357">AG1481*0.82</f>
        <v>2095.1211118607162</v>
      </c>
    </row>
    <row r="1482" spans="2:35" x14ac:dyDescent="0.35">
      <c r="B1482" s="5" t="s">
        <v>1</v>
      </c>
      <c r="C1482" s="5">
        <v>1474</v>
      </c>
      <c r="D1482" s="5">
        <v>452</v>
      </c>
      <c r="E1482" s="4">
        <v>0</v>
      </c>
      <c r="F1482" s="1">
        <f t="shared" si="347"/>
        <v>0</v>
      </c>
      <c r="G1482" s="1">
        <f t="shared" si="348"/>
        <v>0</v>
      </c>
      <c r="R1482">
        <f t="shared" si="349"/>
        <v>1</v>
      </c>
      <c r="S1482" t="str">
        <f t="shared" si="345"/>
        <v/>
      </c>
      <c r="T1482" s="29">
        <f t="shared" si="350"/>
        <v>0</v>
      </c>
      <c r="U1482" s="29">
        <f t="shared" si="346"/>
        <v>0</v>
      </c>
      <c r="V1482" s="29">
        <f t="shared" si="351"/>
        <v>187.17480000000003</v>
      </c>
      <c r="W1482" s="29">
        <f t="shared" si="352"/>
        <v>0</v>
      </c>
      <c r="X1482" s="29">
        <f t="shared" si="353"/>
        <v>187.17480000000003</v>
      </c>
      <c r="Y1482" s="29">
        <f t="shared" si="354"/>
        <v>0</v>
      </c>
      <c r="Z1482" s="25"/>
      <c r="AA1482" s="29">
        <f t="shared" si="355"/>
        <v>0</v>
      </c>
      <c r="AB1482" s="25"/>
      <c r="AC1482" s="25">
        <f t="shared" si="356"/>
        <v>0</v>
      </c>
      <c r="AD1482" s="25"/>
      <c r="AE1482" s="29">
        <f t="shared" ref="AE1482:AE1545" si="358">AE1481+AA1482</f>
        <v>5712.2442561728394</v>
      </c>
      <c r="AF1482" s="25"/>
      <c r="AG1482" s="29">
        <f t="shared" ref="AG1482:AG1545" si="359">AG1481+ABS(AC1482)</f>
        <v>2555.0257461716051</v>
      </c>
      <c r="AH1482" s="25"/>
      <c r="AI1482" s="29">
        <f t="shared" si="357"/>
        <v>2095.1211118607162</v>
      </c>
    </row>
    <row r="1483" spans="2:35" x14ac:dyDescent="0.35">
      <c r="B1483" s="5" t="s">
        <v>1</v>
      </c>
      <c r="C1483" s="5">
        <v>1475</v>
      </c>
      <c r="D1483" s="5">
        <v>453</v>
      </c>
      <c r="E1483" s="4">
        <v>0</v>
      </c>
      <c r="F1483" s="1">
        <f t="shared" si="347"/>
        <v>0</v>
      </c>
      <c r="G1483" s="1">
        <f t="shared" si="348"/>
        <v>0</v>
      </c>
      <c r="R1483">
        <f t="shared" si="349"/>
        <v>1</v>
      </c>
      <c r="S1483" t="str">
        <f t="shared" si="345"/>
        <v/>
      </c>
      <c r="T1483" s="29">
        <f t="shared" si="350"/>
        <v>0</v>
      </c>
      <c r="U1483" s="29">
        <f t="shared" si="346"/>
        <v>0</v>
      </c>
      <c r="V1483" s="29">
        <f t="shared" si="351"/>
        <v>187.17480000000003</v>
      </c>
      <c r="W1483" s="29">
        <f t="shared" si="352"/>
        <v>0</v>
      </c>
      <c r="X1483" s="29">
        <f t="shared" si="353"/>
        <v>187.17480000000003</v>
      </c>
      <c r="Y1483" s="29">
        <f t="shared" si="354"/>
        <v>0</v>
      </c>
      <c r="Z1483" s="25"/>
      <c r="AA1483" s="29">
        <f t="shared" si="355"/>
        <v>0</v>
      </c>
      <c r="AB1483" s="25"/>
      <c r="AC1483" s="25">
        <f t="shared" si="356"/>
        <v>0</v>
      </c>
      <c r="AD1483" s="25"/>
      <c r="AE1483" s="29">
        <f t="shared" si="358"/>
        <v>5712.2442561728394</v>
      </c>
      <c r="AF1483" s="25"/>
      <c r="AG1483" s="29">
        <f t="shared" si="359"/>
        <v>2555.0257461716051</v>
      </c>
      <c r="AH1483" s="25"/>
      <c r="AI1483" s="29">
        <f t="shared" si="357"/>
        <v>2095.1211118607162</v>
      </c>
    </row>
    <row r="1484" spans="2:35" x14ac:dyDescent="0.35">
      <c r="B1484" s="5" t="s">
        <v>1</v>
      </c>
      <c r="C1484" s="5">
        <v>1476</v>
      </c>
      <c r="D1484" s="5">
        <v>454</v>
      </c>
      <c r="E1484" s="4">
        <v>0</v>
      </c>
      <c r="F1484" s="1">
        <f t="shared" si="347"/>
        <v>0</v>
      </c>
      <c r="G1484" s="1">
        <f t="shared" si="348"/>
        <v>0</v>
      </c>
      <c r="R1484">
        <f t="shared" si="349"/>
        <v>1</v>
      </c>
      <c r="S1484" t="str">
        <f t="shared" si="345"/>
        <v/>
      </c>
      <c r="T1484" s="29">
        <f t="shared" si="350"/>
        <v>0</v>
      </c>
      <c r="U1484" s="29">
        <f t="shared" si="346"/>
        <v>0</v>
      </c>
      <c r="V1484" s="29">
        <f t="shared" si="351"/>
        <v>187.17480000000003</v>
      </c>
      <c r="W1484" s="29">
        <f t="shared" si="352"/>
        <v>0</v>
      </c>
      <c r="X1484" s="29">
        <f t="shared" si="353"/>
        <v>187.17480000000003</v>
      </c>
      <c r="Y1484" s="29">
        <f t="shared" si="354"/>
        <v>0</v>
      </c>
      <c r="Z1484" s="25"/>
      <c r="AA1484" s="29">
        <f t="shared" si="355"/>
        <v>0</v>
      </c>
      <c r="AB1484" s="25"/>
      <c r="AC1484" s="25">
        <f t="shared" si="356"/>
        <v>0</v>
      </c>
      <c r="AD1484" s="25"/>
      <c r="AE1484" s="29">
        <f t="shared" si="358"/>
        <v>5712.2442561728394</v>
      </c>
      <c r="AF1484" s="25"/>
      <c r="AG1484" s="29">
        <f t="shared" si="359"/>
        <v>2555.0257461716051</v>
      </c>
      <c r="AH1484" s="25"/>
      <c r="AI1484" s="29">
        <f t="shared" si="357"/>
        <v>2095.1211118607162</v>
      </c>
    </row>
    <row r="1485" spans="2:35" x14ac:dyDescent="0.35">
      <c r="B1485" s="5" t="s">
        <v>1</v>
      </c>
      <c r="C1485" s="5">
        <v>1477</v>
      </c>
      <c r="D1485" s="5">
        <v>455</v>
      </c>
      <c r="E1485" s="4">
        <v>0</v>
      </c>
      <c r="F1485" s="1">
        <f>($E1486-$E1484)/2/3.6</f>
        <v>0</v>
      </c>
      <c r="G1485" s="1">
        <f>($E1486-$E1484)/2</f>
        <v>0</v>
      </c>
      <c r="R1485">
        <f t="shared" si="349"/>
        <v>1</v>
      </c>
      <c r="S1485" t="str">
        <f t="shared" si="345"/>
        <v/>
      </c>
      <c r="T1485" s="29">
        <f t="shared" si="350"/>
        <v>0</v>
      </c>
      <c r="U1485" s="29">
        <f t="shared" si="346"/>
        <v>0</v>
      </c>
      <c r="V1485" s="29">
        <f t="shared" si="351"/>
        <v>187.17480000000003</v>
      </c>
      <c r="W1485" s="29">
        <f t="shared" si="352"/>
        <v>0</v>
      </c>
      <c r="X1485" s="29">
        <f t="shared" si="353"/>
        <v>187.17480000000003</v>
      </c>
      <c r="Y1485" s="29">
        <f t="shared" si="354"/>
        <v>0</v>
      </c>
      <c r="Z1485" s="25"/>
      <c r="AA1485" s="29">
        <f t="shared" si="355"/>
        <v>0</v>
      </c>
      <c r="AB1485" s="25"/>
      <c r="AC1485" s="25">
        <f t="shared" si="356"/>
        <v>0</v>
      </c>
      <c r="AD1485" s="25"/>
      <c r="AE1485" s="29">
        <f t="shared" si="358"/>
        <v>5712.2442561728394</v>
      </c>
      <c r="AF1485" s="25"/>
      <c r="AG1485" s="29">
        <f t="shared" si="359"/>
        <v>2555.0257461716051</v>
      </c>
      <c r="AH1485" s="25"/>
      <c r="AI1485" s="29">
        <f t="shared" si="357"/>
        <v>2095.1211118607162</v>
      </c>
    </row>
    <row r="1486" spans="2:35" x14ac:dyDescent="0.35">
      <c r="B1486" s="3" t="s">
        <v>0</v>
      </c>
      <c r="C1486" s="3">
        <v>1478</v>
      </c>
      <c r="D1486" s="3">
        <v>1</v>
      </c>
      <c r="E1486" s="2">
        <v>0</v>
      </c>
      <c r="F1486" s="1">
        <f t="shared" si="347"/>
        <v>0.30555555555555558</v>
      </c>
      <c r="G1486" s="1">
        <f t="shared" si="348"/>
        <v>1.1000000000000001</v>
      </c>
      <c r="R1486">
        <f t="shared" si="349"/>
        <v>1</v>
      </c>
      <c r="S1486" t="str">
        <f t="shared" si="345"/>
        <v/>
      </c>
      <c r="T1486" s="29">
        <f t="shared" si="350"/>
        <v>0</v>
      </c>
      <c r="U1486" s="29">
        <f t="shared" si="346"/>
        <v>485.83333333333337</v>
      </c>
      <c r="V1486" s="29">
        <f t="shared" si="351"/>
        <v>187.17480000000003</v>
      </c>
      <c r="W1486" s="29">
        <f t="shared" si="352"/>
        <v>0</v>
      </c>
      <c r="X1486" s="29">
        <f t="shared" si="353"/>
        <v>673.00813333333338</v>
      </c>
      <c r="Y1486" s="29">
        <f t="shared" si="354"/>
        <v>0</v>
      </c>
      <c r="Z1486" s="25"/>
      <c r="AA1486" s="29">
        <f t="shared" si="355"/>
        <v>0.70855435308641979</v>
      </c>
      <c r="AB1486" s="25"/>
      <c r="AC1486" s="25">
        <f t="shared" si="356"/>
        <v>0</v>
      </c>
      <c r="AD1486" s="25"/>
      <c r="AE1486" s="29">
        <f t="shared" si="358"/>
        <v>5712.952810525926</v>
      </c>
      <c r="AF1486" s="25"/>
      <c r="AG1486" s="29">
        <f t="shared" si="359"/>
        <v>2555.0257461716051</v>
      </c>
      <c r="AH1486" s="25"/>
      <c r="AI1486" s="29">
        <f t="shared" si="357"/>
        <v>2095.1211118607162</v>
      </c>
    </row>
    <row r="1487" spans="2:35" x14ac:dyDescent="0.35">
      <c r="B1487" s="3" t="s">
        <v>0</v>
      </c>
      <c r="C1487" s="3">
        <v>1479</v>
      </c>
      <c r="D1487" s="3">
        <v>2</v>
      </c>
      <c r="E1487" s="2">
        <v>2.2000000000000002</v>
      </c>
      <c r="F1487" s="1">
        <f t="shared" si="347"/>
        <v>0.61111111111111116</v>
      </c>
      <c r="G1487" s="1">
        <f t="shared" si="348"/>
        <v>2.2000000000000002</v>
      </c>
      <c r="R1487">
        <f t="shared" si="349"/>
        <v>0</v>
      </c>
      <c r="S1487">
        <f t="shared" si="345"/>
        <v>2.2000000000000002</v>
      </c>
      <c r="T1487" s="29">
        <f t="shared" si="350"/>
        <v>0.61111111111111116</v>
      </c>
      <c r="U1487" s="29">
        <f t="shared" si="346"/>
        <v>971.66666666666674</v>
      </c>
      <c r="V1487" s="29">
        <f t="shared" si="351"/>
        <v>187.17480000000003</v>
      </c>
      <c r="W1487" s="29">
        <f t="shared" si="352"/>
        <v>0.14273518518518519</v>
      </c>
      <c r="X1487" s="29">
        <f t="shared" si="353"/>
        <v>1159.4525777777778</v>
      </c>
      <c r="Y1487" s="29">
        <f t="shared" si="354"/>
        <v>0.70855435308641979</v>
      </c>
      <c r="Z1487" s="25"/>
      <c r="AA1487" s="29">
        <f t="shared" si="355"/>
        <v>1.3368833975308645</v>
      </c>
      <c r="AB1487" s="25"/>
      <c r="AC1487" s="25">
        <f t="shared" si="356"/>
        <v>0</v>
      </c>
      <c r="AD1487" s="25"/>
      <c r="AE1487" s="29">
        <f t="shared" si="358"/>
        <v>5714.289693923457</v>
      </c>
      <c r="AF1487" s="25"/>
      <c r="AG1487" s="29">
        <f t="shared" si="359"/>
        <v>2555.0257461716051</v>
      </c>
      <c r="AH1487" s="25"/>
      <c r="AI1487" s="29">
        <f t="shared" si="357"/>
        <v>2095.1211118607162</v>
      </c>
    </row>
    <row r="1488" spans="2:35" x14ac:dyDescent="0.35">
      <c r="B1488" s="3" t="s">
        <v>0</v>
      </c>
      <c r="C1488" s="3">
        <v>1480</v>
      </c>
      <c r="D1488" s="3">
        <v>3</v>
      </c>
      <c r="E1488" s="2">
        <v>4.4000000000000004</v>
      </c>
      <c r="F1488" s="1">
        <f t="shared" si="347"/>
        <v>0.56944444444444442</v>
      </c>
      <c r="G1488" s="1">
        <f t="shared" si="348"/>
        <v>2.0499999999999998</v>
      </c>
      <c r="R1488">
        <f t="shared" si="349"/>
        <v>0</v>
      </c>
      <c r="S1488">
        <f t="shared" si="345"/>
        <v>4.4000000000000004</v>
      </c>
      <c r="T1488" s="29">
        <f t="shared" si="350"/>
        <v>1.2222222222222223</v>
      </c>
      <c r="U1488" s="29">
        <f t="shared" si="346"/>
        <v>905.41666666666663</v>
      </c>
      <c r="V1488" s="29">
        <f t="shared" si="351"/>
        <v>187.17480000000003</v>
      </c>
      <c r="W1488" s="29">
        <f t="shared" si="352"/>
        <v>0.57094074074074075</v>
      </c>
      <c r="X1488" s="29">
        <f t="shared" si="353"/>
        <v>1093.8136888888889</v>
      </c>
      <c r="Y1488" s="29">
        <f t="shared" si="354"/>
        <v>1.3368833975308645</v>
      </c>
      <c r="Z1488" s="25"/>
      <c r="AA1488" s="29">
        <f t="shared" si="355"/>
        <v>1.6832225666666665</v>
      </c>
      <c r="AB1488" s="25"/>
      <c r="AC1488" s="25">
        <f t="shared" si="356"/>
        <v>0</v>
      </c>
      <c r="AD1488" s="25"/>
      <c r="AE1488" s="29">
        <f t="shared" si="358"/>
        <v>5715.9729164901237</v>
      </c>
      <c r="AF1488" s="25"/>
      <c r="AG1488" s="29">
        <f t="shared" si="359"/>
        <v>2555.0257461716051</v>
      </c>
      <c r="AH1488" s="25"/>
      <c r="AI1488" s="29">
        <f t="shared" si="357"/>
        <v>2095.1211118607162</v>
      </c>
    </row>
    <row r="1489" spans="2:35" x14ac:dyDescent="0.35">
      <c r="B1489" s="3" t="s">
        <v>0</v>
      </c>
      <c r="C1489" s="3">
        <v>1481</v>
      </c>
      <c r="D1489" s="3">
        <v>4</v>
      </c>
      <c r="E1489" s="2">
        <v>6.3</v>
      </c>
      <c r="F1489" s="1">
        <f t="shared" si="347"/>
        <v>0.4861111111111111</v>
      </c>
      <c r="G1489" s="1">
        <f t="shared" si="348"/>
        <v>1.75</v>
      </c>
      <c r="R1489">
        <f t="shared" si="349"/>
        <v>0</v>
      </c>
      <c r="S1489">
        <f t="shared" si="345"/>
        <v>6.3</v>
      </c>
      <c r="T1489" s="29">
        <f t="shared" si="350"/>
        <v>1.75</v>
      </c>
      <c r="U1489" s="29">
        <f t="shared" si="346"/>
        <v>772.91666666666663</v>
      </c>
      <c r="V1489" s="29">
        <f t="shared" si="351"/>
        <v>187.17480000000003</v>
      </c>
      <c r="W1489" s="29">
        <f t="shared" si="352"/>
        <v>1.1704874999999999</v>
      </c>
      <c r="X1489" s="29">
        <f t="shared" si="353"/>
        <v>961.84146666666663</v>
      </c>
      <c r="Y1489" s="29">
        <f t="shared" si="354"/>
        <v>1.6832225666666665</v>
      </c>
      <c r="Z1489" s="25"/>
      <c r="AA1489" s="29">
        <f t="shared" si="355"/>
        <v>1.8209190827160491</v>
      </c>
      <c r="AB1489" s="25"/>
      <c r="AC1489" s="25">
        <f t="shared" si="356"/>
        <v>0</v>
      </c>
      <c r="AD1489" s="25"/>
      <c r="AE1489" s="29">
        <f t="shared" si="358"/>
        <v>5717.7938355728402</v>
      </c>
      <c r="AF1489" s="25"/>
      <c r="AG1489" s="29">
        <f t="shared" si="359"/>
        <v>2555.0257461716051</v>
      </c>
      <c r="AH1489" s="25"/>
      <c r="AI1489" s="29">
        <f t="shared" si="357"/>
        <v>2095.1211118607162</v>
      </c>
    </row>
    <row r="1490" spans="2:35" x14ac:dyDescent="0.35">
      <c r="B1490" s="3" t="s">
        <v>0</v>
      </c>
      <c r="C1490" s="3">
        <v>1482</v>
      </c>
      <c r="D1490" s="3">
        <v>5</v>
      </c>
      <c r="E1490" s="2">
        <v>7.9</v>
      </c>
      <c r="F1490" s="1">
        <f t="shared" si="347"/>
        <v>0.40277777777777768</v>
      </c>
      <c r="G1490" s="1">
        <f t="shared" si="348"/>
        <v>1.4499999999999997</v>
      </c>
      <c r="R1490">
        <f t="shared" si="349"/>
        <v>0</v>
      </c>
      <c r="S1490">
        <f t="shared" si="345"/>
        <v>7.9</v>
      </c>
      <c r="T1490" s="29">
        <f t="shared" si="350"/>
        <v>2.1944444444444446</v>
      </c>
      <c r="U1490" s="29">
        <f t="shared" si="346"/>
        <v>640.41666666666652</v>
      </c>
      <c r="V1490" s="29">
        <f t="shared" si="351"/>
        <v>187.17480000000003</v>
      </c>
      <c r="W1490" s="29">
        <f t="shared" si="352"/>
        <v>1.8405171296296299</v>
      </c>
      <c r="X1490" s="29">
        <f t="shared" si="353"/>
        <v>829.78591111111098</v>
      </c>
      <c r="Y1490" s="29">
        <f t="shared" si="354"/>
        <v>1.8209190827160491</v>
      </c>
      <c r="Z1490" s="25"/>
      <c r="AA1490" s="29">
        <f t="shared" si="355"/>
        <v>1.8957460938271602</v>
      </c>
      <c r="AB1490" s="25"/>
      <c r="AC1490" s="25">
        <f t="shared" si="356"/>
        <v>0</v>
      </c>
      <c r="AD1490" s="25"/>
      <c r="AE1490" s="29">
        <f t="shared" si="358"/>
        <v>5719.6895816666674</v>
      </c>
      <c r="AF1490" s="25"/>
      <c r="AG1490" s="29">
        <f t="shared" si="359"/>
        <v>2555.0257461716051</v>
      </c>
      <c r="AH1490" s="25"/>
      <c r="AI1490" s="29">
        <f t="shared" si="357"/>
        <v>2095.1211118607162</v>
      </c>
    </row>
    <row r="1491" spans="2:35" x14ac:dyDescent="0.35">
      <c r="B1491" s="3" t="s">
        <v>0</v>
      </c>
      <c r="C1491" s="3">
        <v>1483</v>
      </c>
      <c r="D1491" s="3">
        <v>6</v>
      </c>
      <c r="E1491" s="2">
        <v>9.1999999999999993</v>
      </c>
      <c r="F1491" s="1">
        <f t="shared" si="347"/>
        <v>0.34722222222222221</v>
      </c>
      <c r="G1491" s="1">
        <f t="shared" si="348"/>
        <v>1.25</v>
      </c>
      <c r="R1491">
        <f t="shared" si="349"/>
        <v>0</v>
      </c>
      <c r="S1491">
        <f t="shared" si="345"/>
        <v>9.1999999999999993</v>
      </c>
      <c r="T1491" s="29">
        <f t="shared" si="350"/>
        <v>2.5555555555555554</v>
      </c>
      <c r="U1491" s="29">
        <f t="shared" si="346"/>
        <v>552.08333333333326</v>
      </c>
      <c r="V1491" s="29">
        <f t="shared" si="351"/>
        <v>187.17480000000003</v>
      </c>
      <c r="W1491" s="29">
        <f t="shared" si="352"/>
        <v>2.4960962962962956</v>
      </c>
      <c r="X1491" s="29">
        <f t="shared" si="353"/>
        <v>741.81368888888881</v>
      </c>
      <c r="Y1491" s="29">
        <f t="shared" si="354"/>
        <v>1.8957460938271602</v>
      </c>
      <c r="Z1491" s="25"/>
      <c r="AA1491" s="29">
        <f t="shared" si="355"/>
        <v>2.016387693827161</v>
      </c>
      <c r="AB1491" s="25"/>
      <c r="AC1491" s="25">
        <f t="shared" si="356"/>
        <v>0</v>
      </c>
      <c r="AD1491" s="25"/>
      <c r="AE1491" s="29">
        <f t="shared" si="358"/>
        <v>5721.7059693604942</v>
      </c>
      <c r="AF1491" s="25"/>
      <c r="AG1491" s="29">
        <f t="shared" si="359"/>
        <v>2555.0257461716051</v>
      </c>
      <c r="AH1491" s="25"/>
      <c r="AI1491" s="29">
        <f t="shared" si="357"/>
        <v>2095.1211118607162</v>
      </c>
    </row>
    <row r="1492" spans="2:35" x14ac:dyDescent="0.35">
      <c r="B1492" s="3" t="s">
        <v>0</v>
      </c>
      <c r="C1492" s="3">
        <v>1484</v>
      </c>
      <c r="D1492" s="3">
        <v>7</v>
      </c>
      <c r="E1492" s="2">
        <v>10.4</v>
      </c>
      <c r="F1492" s="1">
        <f t="shared" si="347"/>
        <v>0.31944444444444453</v>
      </c>
      <c r="G1492" s="1">
        <f t="shared" si="348"/>
        <v>1.1500000000000004</v>
      </c>
      <c r="R1492">
        <f t="shared" si="349"/>
        <v>0</v>
      </c>
      <c r="S1492">
        <f t="shared" si="345"/>
        <v>10.4</v>
      </c>
      <c r="T1492" s="29">
        <f t="shared" si="350"/>
        <v>2.8888888888888888</v>
      </c>
      <c r="U1492" s="29">
        <f t="shared" si="346"/>
        <v>507.9166666666668</v>
      </c>
      <c r="V1492" s="29">
        <f t="shared" si="351"/>
        <v>187.17480000000003</v>
      </c>
      <c r="W1492" s="29">
        <f t="shared" si="352"/>
        <v>3.1897185185185184</v>
      </c>
      <c r="X1492" s="29">
        <f t="shared" si="353"/>
        <v>697.98035555555578</v>
      </c>
      <c r="Y1492" s="29">
        <f t="shared" si="354"/>
        <v>2.016387693827161</v>
      </c>
      <c r="Z1492" s="25"/>
      <c r="AA1492" s="29">
        <f t="shared" si="355"/>
        <v>2.3717235123456786</v>
      </c>
      <c r="AB1492" s="25"/>
      <c r="AC1492" s="25">
        <f t="shared" si="356"/>
        <v>0</v>
      </c>
      <c r="AD1492" s="25"/>
      <c r="AE1492" s="29">
        <f t="shared" si="358"/>
        <v>5724.0776928728401</v>
      </c>
      <c r="AF1492" s="25"/>
      <c r="AG1492" s="29">
        <f t="shared" si="359"/>
        <v>2555.0257461716051</v>
      </c>
      <c r="AH1492" s="25"/>
      <c r="AI1492" s="29">
        <f t="shared" si="357"/>
        <v>2095.1211118607162</v>
      </c>
    </row>
    <row r="1493" spans="2:35" x14ac:dyDescent="0.35">
      <c r="B1493" s="3" t="s">
        <v>0</v>
      </c>
      <c r="C1493" s="3">
        <v>1485</v>
      </c>
      <c r="D1493" s="3">
        <v>8</v>
      </c>
      <c r="E1493" s="2">
        <v>11.5</v>
      </c>
      <c r="F1493" s="1">
        <f t="shared" si="347"/>
        <v>0.34722222222222221</v>
      </c>
      <c r="G1493" s="1">
        <f t="shared" si="348"/>
        <v>1.25</v>
      </c>
      <c r="R1493">
        <f t="shared" si="349"/>
        <v>0</v>
      </c>
      <c r="S1493">
        <f t="shared" si="345"/>
        <v>11.5</v>
      </c>
      <c r="T1493" s="29">
        <f t="shared" si="350"/>
        <v>3.1944444444444442</v>
      </c>
      <c r="U1493" s="29">
        <f t="shared" si="346"/>
        <v>552.08333333333326</v>
      </c>
      <c r="V1493" s="29">
        <f t="shared" si="351"/>
        <v>187.17480000000003</v>
      </c>
      <c r="W1493" s="29">
        <f t="shared" si="352"/>
        <v>3.9001504629629626</v>
      </c>
      <c r="X1493" s="29">
        <f t="shared" si="353"/>
        <v>742.45257777777772</v>
      </c>
      <c r="Y1493" s="29">
        <f t="shared" si="354"/>
        <v>2.3717235123456786</v>
      </c>
      <c r="Z1493" s="25"/>
      <c r="AA1493" s="29">
        <f t="shared" si="355"/>
        <v>3.2157721999999995</v>
      </c>
      <c r="AB1493" s="25"/>
      <c r="AC1493" s="25">
        <f t="shared" si="356"/>
        <v>0</v>
      </c>
      <c r="AD1493" s="25"/>
      <c r="AE1493" s="29">
        <f t="shared" si="358"/>
        <v>5727.2934650728403</v>
      </c>
      <c r="AF1493" s="25"/>
      <c r="AG1493" s="29">
        <f t="shared" si="359"/>
        <v>2555.0257461716051</v>
      </c>
      <c r="AH1493" s="25"/>
      <c r="AI1493" s="29">
        <f t="shared" si="357"/>
        <v>2095.1211118607162</v>
      </c>
    </row>
    <row r="1494" spans="2:35" x14ac:dyDescent="0.35">
      <c r="B1494" s="3" t="s">
        <v>0</v>
      </c>
      <c r="C1494" s="3">
        <v>1486</v>
      </c>
      <c r="D1494" s="3">
        <v>9</v>
      </c>
      <c r="E1494" s="2">
        <v>12.9</v>
      </c>
      <c r="F1494" s="1">
        <f t="shared" si="347"/>
        <v>0.44444444444444431</v>
      </c>
      <c r="G1494" s="1">
        <f t="shared" si="348"/>
        <v>1.5999999999999996</v>
      </c>
      <c r="R1494">
        <f t="shared" si="349"/>
        <v>0</v>
      </c>
      <c r="S1494">
        <f t="shared" si="345"/>
        <v>12.9</v>
      </c>
      <c r="T1494" s="29">
        <f t="shared" si="350"/>
        <v>3.5833333333333335</v>
      </c>
      <c r="U1494" s="29">
        <f t="shared" si="346"/>
        <v>706.6666666666664</v>
      </c>
      <c r="V1494" s="29">
        <f t="shared" si="351"/>
        <v>187.17480000000003</v>
      </c>
      <c r="W1494" s="29">
        <f t="shared" si="352"/>
        <v>4.9075541666666664</v>
      </c>
      <c r="X1494" s="29">
        <f t="shared" si="353"/>
        <v>897.42479999999978</v>
      </c>
      <c r="Y1494" s="29">
        <f t="shared" si="354"/>
        <v>3.2157721999999995</v>
      </c>
      <c r="Z1494" s="25"/>
      <c r="AA1494" s="29">
        <f t="shared" si="355"/>
        <v>4.4780887666666667</v>
      </c>
      <c r="AB1494" s="25"/>
      <c r="AC1494" s="25">
        <f t="shared" si="356"/>
        <v>0</v>
      </c>
      <c r="AD1494" s="25"/>
      <c r="AE1494" s="29">
        <f t="shared" si="358"/>
        <v>5731.7715538395069</v>
      </c>
      <c r="AF1494" s="25"/>
      <c r="AG1494" s="29">
        <f t="shared" si="359"/>
        <v>2555.0257461716051</v>
      </c>
      <c r="AH1494" s="25"/>
      <c r="AI1494" s="29">
        <f t="shared" si="357"/>
        <v>2095.1211118607162</v>
      </c>
    </row>
    <row r="1495" spans="2:35" x14ac:dyDescent="0.35">
      <c r="B1495" s="3" t="s">
        <v>0</v>
      </c>
      <c r="C1495" s="3">
        <v>1487</v>
      </c>
      <c r="D1495" s="3">
        <v>10</v>
      </c>
      <c r="E1495" s="2">
        <v>14.7</v>
      </c>
      <c r="F1495" s="1">
        <f t="shared" si="347"/>
        <v>0.56944444444444442</v>
      </c>
      <c r="G1495" s="1">
        <f t="shared" si="348"/>
        <v>2.0499999999999998</v>
      </c>
      <c r="R1495">
        <f t="shared" si="349"/>
        <v>0</v>
      </c>
      <c r="S1495">
        <f t="shared" si="345"/>
        <v>14.7</v>
      </c>
      <c r="T1495" s="29">
        <f t="shared" si="350"/>
        <v>4.083333333333333</v>
      </c>
      <c r="U1495" s="29">
        <f t="shared" si="346"/>
        <v>905.41666666666663</v>
      </c>
      <c r="V1495" s="29">
        <f t="shared" si="351"/>
        <v>187.17480000000003</v>
      </c>
      <c r="W1495" s="29">
        <f t="shared" si="352"/>
        <v>6.3726541666666652</v>
      </c>
      <c r="X1495" s="29">
        <f t="shared" si="353"/>
        <v>1096.6748</v>
      </c>
      <c r="Y1495" s="29">
        <f t="shared" si="354"/>
        <v>4.4780887666666667</v>
      </c>
      <c r="Z1495" s="25"/>
      <c r="AA1495" s="29">
        <f t="shared" si="355"/>
        <v>6.2245831604938289</v>
      </c>
      <c r="AB1495" s="25"/>
      <c r="AC1495" s="25">
        <f t="shared" si="356"/>
        <v>0</v>
      </c>
      <c r="AD1495" s="25"/>
      <c r="AE1495" s="29">
        <f t="shared" si="358"/>
        <v>5737.996137000001</v>
      </c>
      <c r="AF1495" s="25"/>
      <c r="AG1495" s="29">
        <f t="shared" si="359"/>
        <v>2555.0257461716051</v>
      </c>
      <c r="AH1495" s="25"/>
      <c r="AI1495" s="29">
        <f t="shared" si="357"/>
        <v>2095.1211118607162</v>
      </c>
    </row>
    <row r="1496" spans="2:35" x14ac:dyDescent="0.35">
      <c r="B1496" s="3" t="s">
        <v>0</v>
      </c>
      <c r="C1496" s="3">
        <v>1488</v>
      </c>
      <c r="D1496" s="3">
        <v>11</v>
      </c>
      <c r="E1496" s="2">
        <v>17</v>
      </c>
      <c r="F1496" s="1">
        <f t="shared" si="347"/>
        <v>0.70833333333333348</v>
      </c>
      <c r="G1496" s="1">
        <f t="shared" si="348"/>
        <v>2.5500000000000007</v>
      </c>
      <c r="R1496">
        <f t="shared" si="349"/>
        <v>0</v>
      </c>
      <c r="S1496">
        <f t="shared" si="345"/>
        <v>17</v>
      </c>
      <c r="T1496" s="29">
        <f t="shared" si="350"/>
        <v>4.7222222222222223</v>
      </c>
      <c r="U1496" s="29">
        <f t="shared" si="346"/>
        <v>1126.2500000000002</v>
      </c>
      <c r="V1496" s="29">
        <f t="shared" si="351"/>
        <v>187.17480000000003</v>
      </c>
      <c r="W1496" s="29">
        <f t="shared" si="352"/>
        <v>8.5228240740740731</v>
      </c>
      <c r="X1496" s="29">
        <f t="shared" si="353"/>
        <v>1318.1470222222224</v>
      </c>
      <c r="Y1496" s="29">
        <f t="shared" si="354"/>
        <v>6.2245831604938289</v>
      </c>
      <c r="Z1496" s="25"/>
      <c r="AA1496" s="29">
        <f t="shared" si="355"/>
        <v>8.4686697333333356</v>
      </c>
      <c r="AB1496" s="25"/>
      <c r="AC1496" s="25">
        <f t="shared" si="356"/>
        <v>0</v>
      </c>
      <c r="AD1496" s="25"/>
      <c r="AE1496" s="29">
        <f t="shared" si="358"/>
        <v>5746.4648067333346</v>
      </c>
      <c r="AF1496" s="25"/>
      <c r="AG1496" s="29">
        <f t="shared" si="359"/>
        <v>2555.0257461716051</v>
      </c>
      <c r="AH1496" s="25"/>
      <c r="AI1496" s="29">
        <f t="shared" si="357"/>
        <v>2095.1211118607162</v>
      </c>
    </row>
    <row r="1497" spans="2:35" x14ac:dyDescent="0.35">
      <c r="B1497" s="3" t="s">
        <v>0</v>
      </c>
      <c r="C1497" s="3">
        <v>1489</v>
      </c>
      <c r="D1497" s="3">
        <v>12</v>
      </c>
      <c r="E1497" s="2">
        <v>19.8</v>
      </c>
      <c r="F1497" s="1">
        <f t="shared" si="347"/>
        <v>0.84722222222222243</v>
      </c>
      <c r="G1497" s="1">
        <f t="shared" si="348"/>
        <v>3.0500000000000007</v>
      </c>
      <c r="R1497">
        <f t="shared" si="349"/>
        <v>0</v>
      </c>
      <c r="S1497">
        <f t="shared" si="345"/>
        <v>19.8</v>
      </c>
      <c r="T1497" s="29">
        <f t="shared" si="350"/>
        <v>5.5</v>
      </c>
      <c r="U1497" s="29">
        <f t="shared" si="346"/>
        <v>1347.0833333333337</v>
      </c>
      <c r="V1497" s="29">
        <f t="shared" si="351"/>
        <v>187.17480000000003</v>
      </c>
      <c r="W1497" s="29">
        <f t="shared" si="352"/>
        <v>11.561549999999999</v>
      </c>
      <c r="X1497" s="29">
        <f t="shared" si="353"/>
        <v>1539.7581333333337</v>
      </c>
      <c r="Y1497" s="29">
        <f t="shared" si="354"/>
        <v>8.4686697333333356</v>
      </c>
      <c r="Z1497" s="25"/>
      <c r="AA1497" s="29">
        <f t="shared" si="355"/>
        <v>11.019607744444444</v>
      </c>
      <c r="AB1497" s="25"/>
      <c r="AC1497" s="25">
        <f t="shared" si="356"/>
        <v>0</v>
      </c>
      <c r="AD1497" s="25"/>
      <c r="AE1497" s="29">
        <f t="shared" si="358"/>
        <v>5757.484414477779</v>
      </c>
      <c r="AF1497" s="25"/>
      <c r="AG1497" s="29">
        <f t="shared" si="359"/>
        <v>2555.0257461716051</v>
      </c>
      <c r="AH1497" s="25"/>
      <c r="AI1497" s="29">
        <f t="shared" si="357"/>
        <v>2095.1211118607162</v>
      </c>
    </row>
    <row r="1498" spans="2:35" x14ac:dyDescent="0.35">
      <c r="B1498" s="3" t="s">
        <v>0</v>
      </c>
      <c r="C1498" s="3">
        <v>1490</v>
      </c>
      <c r="D1498" s="3">
        <v>13</v>
      </c>
      <c r="E1498" s="2">
        <v>23.1</v>
      </c>
      <c r="F1498" s="1">
        <f t="shared" si="347"/>
        <v>0.95833333333333315</v>
      </c>
      <c r="G1498" s="1">
        <f t="shared" si="348"/>
        <v>3.4499999999999993</v>
      </c>
      <c r="R1498">
        <f t="shared" si="349"/>
        <v>0</v>
      </c>
      <c r="S1498">
        <f t="shared" si="345"/>
        <v>23.1</v>
      </c>
      <c r="T1498" s="29">
        <f t="shared" si="350"/>
        <v>6.416666666666667</v>
      </c>
      <c r="U1498" s="29">
        <f t="shared" si="346"/>
        <v>1523.7499999999998</v>
      </c>
      <c r="V1498" s="29">
        <f t="shared" si="351"/>
        <v>187.17480000000003</v>
      </c>
      <c r="W1498" s="29">
        <f t="shared" si="352"/>
        <v>15.736554166666668</v>
      </c>
      <c r="X1498" s="29">
        <f t="shared" si="353"/>
        <v>1717.3414666666665</v>
      </c>
      <c r="Y1498" s="29">
        <f t="shared" si="354"/>
        <v>11.019607744444444</v>
      </c>
      <c r="Z1498" s="25"/>
      <c r="AA1498" s="29">
        <f t="shared" si="355"/>
        <v>13.563289488888884</v>
      </c>
      <c r="AB1498" s="25"/>
      <c r="AC1498" s="25">
        <f t="shared" si="356"/>
        <v>0</v>
      </c>
      <c r="AD1498" s="25"/>
      <c r="AE1498" s="29">
        <f t="shared" si="358"/>
        <v>5771.0477039666675</v>
      </c>
      <c r="AF1498" s="25"/>
      <c r="AG1498" s="29">
        <f t="shared" si="359"/>
        <v>2555.0257461716051</v>
      </c>
      <c r="AH1498" s="25"/>
      <c r="AI1498" s="29">
        <f t="shared" si="357"/>
        <v>2095.1211118607162</v>
      </c>
    </row>
    <row r="1499" spans="2:35" x14ac:dyDescent="0.35">
      <c r="B1499" s="3" t="s">
        <v>0</v>
      </c>
      <c r="C1499" s="3">
        <v>1491</v>
      </c>
      <c r="D1499" s="3">
        <v>14</v>
      </c>
      <c r="E1499" s="2">
        <v>26.7</v>
      </c>
      <c r="F1499" s="1">
        <f t="shared" si="347"/>
        <v>1.0277777777777775</v>
      </c>
      <c r="G1499" s="1">
        <f t="shared" si="348"/>
        <v>3.6999999999999993</v>
      </c>
      <c r="R1499">
        <f t="shared" si="349"/>
        <v>0</v>
      </c>
      <c r="S1499">
        <f t="shared" si="345"/>
        <v>26.7</v>
      </c>
      <c r="T1499" s="29">
        <f t="shared" si="350"/>
        <v>7.4166666666666661</v>
      </c>
      <c r="U1499" s="29">
        <f t="shared" si="346"/>
        <v>1634.1666666666661</v>
      </c>
      <c r="V1499" s="29">
        <f t="shared" si="351"/>
        <v>187.17480000000003</v>
      </c>
      <c r="W1499" s="29">
        <f t="shared" si="352"/>
        <v>21.023654166666663</v>
      </c>
      <c r="X1499" s="29">
        <f t="shared" si="353"/>
        <v>1828.7581333333328</v>
      </c>
      <c r="Y1499" s="29">
        <f t="shared" si="354"/>
        <v>13.563289488888884</v>
      </c>
      <c r="Z1499" s="25"/>
      <c r="AA1499" s="29">
        <f t="shared" si="355"/>
        <v>15.502588197530867</v>
      </c>
      <c r="AB1499" s="25"/>
      <c r="AC1499" s="25">
        <f t="shared" si="356"/>
        <v>0</v>
      </c>
      <c r="AD1499" s="25"/>
      <c r="AE1499" s="29">
        <f t="shared" si="358"/>
        <v>5786.5502921641983</v>
      </c>
      <c r="AF1499" s="25"/>
      <c r="AG1499" s="29">
        <f t="shared" si="359"/>
        <v>2555.0257461716051</v>
      </c>
      <c r="AH1499" s="25"/>
      <c r="AI1499" s="29">
        <f t="shared" si="357"/>
        <v>2095.1211118607162</v>
      </c>
    </row>
    <row r="1500" spans="2:35" x14ac:dyDescent="0.35">
      <c r="B1500" s="3" t="s">
        <v>0</v>
      </c>
      <c r="C1500" s="3">
        <v>1492</v>
      </c>
      <c r="D1500" s="3">
        <v>15</v>
      </c>
      <c r="E1500" s="2">
        <v>30.5</v>
      </c>
      <c r="F1500" s="1">
        <f t="shared" si="347"/>
        <v>1.0277777777777781</v>
      </c>
      <c r="G1500" s="1">
        <f t="shared" si="348"/>
        <v>3.7000000000000011</v>
      </c>
      <c r="R1500">
        <f t="shared" si="349"/>
        <v>0</v>
      </c>
      <c r="S1500">
        <f t="shared" si="345"/>
        <v>30.5</v>
      </c>
      <c r="T1500" s="29">
        <f t="shared" si="350"/>
        <v>8.4722222222222214</v>
      </c>
      <c r="U1500" s="29">
        <f t="shared" si="346"/>
        <v>1634.1666666666672</v>
      </c>
      <c r="V1500" s="29">
        <f t="shared" si="351"/>
        <v>187.17480000000003</v>
      </c>
      <c r="W1500" s="29">
        <f t="shared" si="352"/>
        <v>27.433761574074069</v>
      </c>
      <c r="X1500" s="29">
        <f t="shared" si="353"/>
        <v>1829.8136888888894</v>
      </c>
      <c r="Y1500" s="29">
        <f t="shared" si="354"/>
        <v>15.502588197530867</v>
      </c>
      <c r="Z1500" s="25"/>
      <c r="AA1500" s="29">
        <f t="shared" si="355"/>
        <v>16.505161145679011</v>
      </c>
      <c r="AB1500" s="25"/>
      <c r="AC1500" s="25">
        <f t="shared" si="356"/>
        <v>0</v>
      </c>
      <c r="AD1500" s="25"/>
      <c r="AE1500" s="29">
        <f t="shared" si="358"/>
        <v>5803.0554533098775</v>
      </c>
      <c r="AF1500" s="25"/>
      <c r="AG1500" s="29">
        <f t="shared" si="359"/>
        <v>2555.0257461716051</v>
      </c>
      <c r="AH1500" s="25"/>
      <c r="AI1500" s="29">
        <f t="shared" si="357"/>
        <v>2095.1211118607162</v>
      </c>
    </row>
    <row r="1501" spans="2:35" x14ac:dyDescent="0.35">
      <c r="B1501" s="3" t="s">
        <v>0</v>
      </c>
      <c r="C1501" s="3">
        <v>1493</v>
      </c>
      <c r="D1501" s="3">
        <v>16</v>
      </c>
      <c r="E1501" s="2">
        <v>34.1</v>
      </c>
      <c r="F1501" s="1">
        <f t="shared" si="347"/>
        <v>0.97222222222222221</v>
      </c>
      <c r="G1501" s="1">
        <f t="shared" si="348"/>
        <v>3.5</v>
      </c>
      <c r="R1501">
        <f t="shared" si="349"/>
        <v>0</v>
      </c>
      <c r="S1501">
        <f t="shared" si="345"/>
        <v>34.1</v>
      </c>
      <c r="T1501" s="29">
        <f t="shared" si="350"/>
        <v>9.4722222222222232</v>
      </c>
      <c r="U1501" s="29">
        <f t="shared" si="346"/>
        <v>1545.8333333333333</v>
      </c>
      <c r="V1501" s="29">
        <f t="shared" si="351"/>
        <v>187.17480000000003</v>
      </c>
      <c r="W1501" s="29">
        <f t="shared" si="352"/>
        <v>34.292128240740745</v>
      </c>
      <c r="X1501" s="29">
        <f t="shared" si="353"/>
        <v>1742.4803555555554</v>
      </c>
      <c r="Y1501" s="29">
        <f t="shared" si="354"/>
        <v>16.505161145679011</v>
      </c>
      <c r="Z1501" s="25"/>
      <c r="AA1501" s="29">
        <f t="shared" si="355"/>
        <v>17.010501388888891</v>
      </c>
      <c r="AB1501" s="25"/>
      <c r="AC1501" s="25">
        <f t="shared" si="356"/>
        <v>0</v>
      </c>
      <c r="AD1501" s="25"/>
      <c r="AE1501" s="29">
        <f t="shared" si="358"/>
        <v>5820.0659546987663</v>
      </c>
      <c r="AF1501" s="25"/>
      <c r="AG1501" s="29">
        <f t="shared" si="359"/>
        <v>2555.0257461716051</v>
      </c>
      <c r="AH1501" s="25"/>
      <c r="AI1501" s="29">
        <f t="shared" si="357"/>
        <v>2095.1211118607162</v>
      </c>
    </row>
    <row r="1502" spans="2:35" x14ac:dyDescent="0.35">
      <c r="B1502" s="3" t="s">
        <v>0</v>
      </c>
      <c r="C1502" s="3">
        <v>1494</v>
      </c>
      <c r="D1502" s="3">
        <v>17</v>
      </c>
      <c r="E1502" s="2">
        <v>37.5</v>
      </c>
      <c r="F1502" s="1">
        <f t="shared" si="347"/>
        <v>0.90277777777777779</v>
      </c>
      <c r="G1502" s="1">
        <f t="shared" si="348"/>
        <v>3.25</v>
      </c>
      <c r="R1502">
        <f t="shared" si="349"/>
        <v>0</v>
      </c>
      <c r="S1502">
        <f t="shared" si="345"/>
        <v>37.5</v>
      </c>
      <c r="T1502" s="29">
        <f t="shared" si="350"/>
        <v>10.416666666666666</v>
      </c>
      <c r="U1502" s="29">
        <f t="shared" si="346"/>
        <v>1435.4166666666667</v>
      </c>
      <c r="V1502" s="29">
        <f t="shared" si="351"/>
        <v>187.17480000000003</v>
      </c>
      <c r="W1502" s="29">
        <f t="shared" si="352"/>
        <v>41.471354166666657</v>
      </c>
      <c r="X1502" s="29">
        <f t="shared" si="353"/>
        <v>1633.0081333333335</v>
      </c>
      <c r="Y1502" s="29">
        <f t="shared" si="354"/>
        <v>17.010501388888891</v>
      </c>
      <c r="Z1502" s="25"/>
      <c r="AA1502" s="29">
        <f t="shared" si="355"/>
        <v>16.683057775308637</v>
      </c>
      <c r="AB1502" s="25"/>
      <c r="AC1502" s="25">
        <f t="shared" si="356"/>
        <v>0</v>
      </c>
      <c r="AD1502" s="25"/>
      <c r="AE1502" s="29">
        <f t="shared" si="358"/>
        <v>5836.7490124740752</v>
      </c>
      <c r="AF1502" s="25"/>
      <c r="AG1502" s="29">
        <f t="shared" si="359"/>
        <v>2555.0257461716051</v>
      </c>
      <c r="AH1502" s="25"/>
      <c r="AI1502" s="29">
        <f t="shared" si="357"/>
        <v>2095.1211118607162</v>
      </c>
    </row>
    <row r="1503" spans="2:35" x14ac:dyDescent="0.35">
      <c r="B1503" s="3" t="s">
        <v>0</v>
      </c>
      <c r="C1503" s="3">
        <v>1495</v>
      </c>
      <c r="D1503" s="3">
        <v>18</v>
      </c>
      <c r="E1503" s="2">
        <v>40.6</v>
      </c>
      <c r="F1503" s="1">
        <f t="shared" si="347"/>
        <v>0.80555555555555514</v>
      </c>
      <c r="G1503" s="1">
        <f t="shared" si="348"/>
        <v>2.8999999999999986</v>
      </c>
      <c r="R1503">
        <f t="shared" si="349"/>
        <v>0</v>
      </c>
      <c r="S1503">
        <f t="shared" si="345"/>
        <v>40.6</v>
      </c>
      <c r="T1503" s="29">
        <f t="shared" si="350"/>
        <v>11.277777777777779</v>
      </c>
      <c r="U1503" s="29">
        <f t="shared" si="346"/>
        <v>1280.8333333333326</v>
      </c>
      <c r="V1503" s="29">
        <f t="shared" si="351"/>
        <v>187.17480000000003</v>
      </c>
      <c r="W1503" s="29">
        <f t="shared" si="352"/>
        <v>48.611357407407411</v>
      </c>
      <c r="X1503" s="29">
        <f t="shared" si="353"/>
        <v>1479.2859111111104</v>
      </c>
      <c r="Y1503" s="29">
        <f t="shared" si="354"/>
        <v>16.683057775308637</v>
      </c>
      <c r="Z1503" s="25"/>
      <c r="AA1503" s="29">
        <f t="shared" si="355"/>
        <v>15.942249060493829</v>
      </c>
      <c r="AB1503" s="25"/>
      <c r="AC1503" s="25">
        <f t="shared" si="356"/>
        <v>0</v>
      </c>
      <c r="AD1503" s="25"/>
      <c r="AE1503" s="29">
        <f t="shared" si="358"/>
        <v>5852.6912615345691</v>
      </c>
      <c r="AF1503" s="25"/>
      <c r="AG1503" s="29">
        <f t="shared" si="359"/>
        <v>2555.0257461716051</v>
      </c>
      <c r="AH1503" s="25"/>
      <c r="AI1503" s="29">
        <f t="shared" si="357"/>
        <v>2095.1211118607162</v>
      </c>
    </row>
    <row r="1504" spans="2:35" x14ac:dyDescent="0.35">
      <c r="B1504" s="3" t="s">
        <v>0</v>
      </c>
      <c r="C1504" s="3">
        <v>1496</v>
      </c>
      <c r="D1504" s="3">
        <v>19</v>
      </c>
      <c r="E1504" s="2">
        <v>43.3</v>
      </c>
      <c r="F1504" s="1">
        <f t="shared" si="347"/>
        <v>0.70833333333333348</v>
      </c>
      <c r="G1504" s="1">
        <f t="shared" si="348"/>
        <v>2.5500000000000007</v>
      </c>
      <c r="R1504">
        <f t="shared" si="349"/>
        <v>0</v>
      </c>
      <c r="S1504">
        <f t="shared" si="345"/>
        <v>43.3</v>
      </c>
      <c r="T1504" s="29">
        <f t="shared" si="350"/>
        <v>12.027777777777777</v>
      </c>
      <c r="U1504" s="29">
        <f t="shared" si="346"/>
        <v>1126.2500000000002</v>
      </c>
      <c r="V1504" s="29">
        <f t="shared" si="351"/>
        <v>187.17480000000003</v>
      </c>
      <c r="W1504" s="29">
        <f t="shared" si="352"/>
        <v>55.291894907407396</v>
      </c>
      <c r="X1504" s="29">
        <f t="shared" si="353"/>
        <v>1325.4525777777781</v>
      </c>
      <c r="Y1504" s="29">
        <f t="shared" si="354"/>
        <v>15.942249060493829</v>
      </c>
      <c r="Z1504" s="25"/>
      <c r="AA1504" s="29">
        <f t="shared" si="355"/>
        <v>14.871997538271621</v>
      </c>
      <c r="AB1504" s="25"/>
      <c r="AC1504" s="25">
        <f t="shared" si="356"/>
        <v>0</v>
      </c>
      <c r="AD1504" s="25"/>
      <c r="AE1504" s="29">
        <f t="shared" si="358"/>
        <v>5867.563259072841</v>
      </c>
      <c r="AF1504" s="25"/>
      <c r="AG1504" s="29">
        <f t="shared" si="359"/>
        <v>2555.0257461716051</v>
      </c>
      <c r="AH1504" s="25"/>
      <c r="AI1504" s="29">
        <f t="shared" si="357"/>
        <v>2095.1211118607162</v>
      </c>
    </row>
    <row r="1505" spans="2:35" x14ac:dyDescent="0.35">
      <c r="B1505" s="3" t="s">
        <v>0</v>
      </c>
      <c r="C1505" s="3">
        <v>1497</v>
      </c>
      <c r="D1505" s="3">
        <v>20</v>
      </c>
      <c r="E1505" s="2">
        <v>45.7</v>
      </c>
      <c r="F1505" s="1">
        <f t="shared" si="347"/>
        <v>0.61111111111111194</v>
      </c>
      <c r="G1505" s="1">
        <f t="shared" si="348"/>
        <v>2.2000000000000028</v>
      </c>
      <c r="R1505">
        <f t="shared" si="349"/>
        <v>0</v>
      </c>
      <c r="S1505">
        <f t="shared" si="345"/>
        <v>45.7</v>
      </c>
      <c r="T1505" s="29">
        <f t="shared" si="350"/>
        <v>12.694444444444445</v>
      </c>
      <c r="U1505" s="29">
        <f t="shared" si="346"/>
        <v>971.66666666666799</v>
      </c>
      <c r="V1505" s="29">
        <f t="shared" si="351"/>
        <v>187.17480000000003</v>
      </c>
      <c r="W1505" s="29">
        <f t="shared" si="352"/>
        <v>61.59111712962963</v>
      </c>
      <c r="X1505" s="29">
        <f t="shared" si="353"/>
        <v>1171.5359111111125</v>
      </c>
      <c r="Y1505" s="29">
        <f t="shared" si="354"/>
        <v>14.871997538271621</v>
      </c>
      <c r="Z1505" s="25"/>
      <c r="AA1505" s="29">
        <f t="shared" si="355"/>
        <v>13.189378599999984</v>
      </c>
      <c r="AB1505" s="25"/>
      <c r="AC1505" s="25">
        <f t="shared" si="356"/>
        <v>0</v>
      </c>
      <c r="AD1505" s="25"/>
      <c r="AE1505" s="29">
        <f t="shared" si="358"/>
        <v>5880.752637672841</v>
      </c>
      <c r="AF1505" s="25"/>
      <c r="AG1505" s="29">
        <f t="shared" si="359"/>
        <v>2555.0257461716051</v>
      </c>
      <c r="AH1505" s="25"/>
      <c r="AI1505" s="29">
        <f t="shared" si="357"/>
        <v>2095.1211118607162</v>
      </c>
    </row>
    <row r="1506" spans="2:35" x14ac:dyDescent="0.35">
      <c r="B1506" s="3" t="s">
        <v>0</v>
      </c>
      <c r="C1506" s="3">
        <v>1498</v>
      </c>
      <c r="D1506" s="3">
        <v>21</v>
      </c>
      <c r="E1506" s="2">
        <v>47.7</v>
      </c>
      <c r="F1506" s="1">
        <f t="shared" si="347"/>
        <v>0.49999999999999922</v>
      </c>
      <c r="G1506" s="1">
        <f t="shared" si="348"/>
        <v>1.7999999999999972</v>
      </c>
      <c r="R1506">
        <f t="shared" si="349"/>
        <v>0</v>
      </c>
      <c r="S1506">
        <f t="shared" si="345"/>
        <v>47.7</v>
      </c>
      <c r="T1506" s="29">
        <f t="shared" si="350"/>
        <v>13.25</v>
      </c>
      <c r="U1506" s="29">
        <f t="shared" si="346"/>
        <v>794.99999999999875</v>
      </c>
      <c r="V1506" s="29">
        <f t="shared" si="351"/>
        <v>187.17480000000003</v>
      </c>
      <c r="W1506" s="29">
        <f t="shared" si="352"/>
        <v>67.099987499999997</v>
      </c>
      <c r="X1506" s="29">
        <f t="shared" si="353"/>
        <v>995.42479999999875</v>
      </c>
      <c r="Y1506" s="29">
        <f t="shared" si="354"/>
        <v>13.189378599999984</v>
      </c>
      <c r="Z1506" s="25"/>
      <c r="AA1506" s="29">
        <f t="shared" si="355"/>
        <v>11.218524190123448</v>
      </c>
      <c r="AB1506" s="25"/>
      <c r="AC1506" s="25">
        <f t="shared" si="356"/>
        <v>0</v>
      </c>
      <c r="AD1506" s="25"/>
      <c r="AE1506" s="29">
        <f t="shared" si="358"/>
        <v>5891.9711618629644</v>
      </c>
      <c r="AF1506" s="25"/>
      <c r="AG1506" s="29">
        <f t="shared" si="359"/>
        <v>2555.0257461716051</v>
      </c>
      <c r="AH1506" s="25"/>
      <c r="AI1506" s="29">
        <f t="shared" si="357"/>
        <v>2095.1211118607162</v>
      </c>
    </row>
    <row r="1507" spans="2:35" x14ac:dyDescent="0.35">
      <c r="B1507" s="3" t="s">
        <v>0</v>
      </c>
      <c r="C1507" s="3">
        <v>1499</v>
      </c>
      <c r="D1507" s="3">
        <v>22</v>
      </c>
      <c r="E1507" s="2">
        <v>49.3</v>
      </c>
      <c r="F1507" s="1">
        <f t="shared" si="347"/>
        <v>0.38888888888888851</v>
      </c>
      <c r="G1507" s="1">
        <f t="shared" si="348"/>
        <v>1.3999999999999986</v>
      </c>
      <c r="R1507">
        <f t="shared" si="349"/>
        <v>0</v>
      </c>
      <c r="S1507">
        <f t="shared" si="345"/>
        <v>49.3</v>
      </c>
      <c r="T1507" s="29">
        <f t="shared" si="350"/>
        <v>13.694444444444443</v>
      </c>
      <c r="U1507" s="29">
        <f t="shared" si="346"/>
        <v>618.33333333333269</v>
      </c>
      <c r="V1507" s="29">
        <f t="shared" si="351"/>
        <v>187.17480000000003</v>
      </c>
      <c r="W1507" s="29">
        <f t="shared" si="352"/>
        <v>71.676950462962935</v>
      </c>
      <c r="X1507" s="29">
        <f t="shared" si="353"/>
        <v>819.20257777777715</v>
      </c>
      <c r="Y1507" s="29">
        <f t="shared" si="354"/>
        <v>11.218524190123448</v>
      </c>
      <c r="Z1507" s="25"/>
      <c r="AA1507" s="29">
        <f t="shared" si="355"/>
        <v>9.0180269012345669</v>
      </c>
      <c r="AB1507" s="25"/>
      <c r="AC1507" s="25">
        <f t="shared" si="356"/>
        <v>0</v>
      </c>
      <c r="AD1507" s="25"/>
      <c r="AE1507" s="29">
        <f t="shared" si="358"/>
        <v>5900.9891887641988</v>
      </c>
      <c r="AF1507" s="25"/>
      <c r="AG1507" s="29">
        <f t="shared" si="359"/>
        <v>2555.0257461716051</v>
      </c>
      <c r="AH1507" s="25"/>
      <c r="AI1507" s="29">
        <f t="shared" si="357"/>
        <v>2095.1211118607162</v>
      </c>
    </row>
    <row r="1508" spans="2:35" x14ac:dyDescent="0.35">
      <c r="B1508" s="3" t="s">
        <v>0</v>
      </c>
      <c r="C1508" s="3">
        <v>1500</v>
      </c>
      <c r="D1508" s="3">
        <v>23</v>
      </c>
      <c r="E1508" s="2">
        <v>50.5</v>
      </c>
      <c r="F1508" s="1">
        <f t="shared" si="347"/>
        <v>0.27777777777777779</v>
      </c>
      <c r="G1508" s="1">
        <f t="shared" si="348"/>
        <v>1</v>
      </c>
      <c r="R1508">
        <f t="shared" si="349"/>
        <v>0</v>
      </c>
      <c r="S1508">
        <f t="shared" si="345"/>
        <v>50.5</v>
      </c>
      <c r="T1508" s="29">
        <f t="shared" si="350"/>
        <v>14.027777777777777</v>
      </c>
      <c r="U1508" s="29">
        <f t="shared" si="346"/>
        <v>441.66666666666669</v>
      </c>
      <c r="V1508" s="29">
        <f t="shared" si="351"/>
        <v>187.17480000000003</v>
      </c>
      <c r="W1508" s="29">
        <f t="shared" si="352"/>
        <v>75.20876157407406</v>
      </c>
      <c r="X1508" s="29">
        <f t="shared" si="353"/>
        <v>642.86924444444446</v>
      </c>
      <c r="Y1508" s="29">
        <f t="shared" si="354"/>
        <v>9.0180269012345669</v>
      </c>
      <c r="Z1508" s="25"/>
      <c r="AA1508" s="29">
        <f t="shared" si="355"/>
        <v>7.9053034000000029</v>
      </c>
      <c r="AB1508" s="25"/>
      <c r="AC1508" s="25">
        <f t="shared" si="356"/>
        <v>0</v>
      </c>
      <c r="AD1508" s="25"/>
      <c r="AE1508" s="29">
        <f t="shared" si="358"/>
        <v>5908.8944921641987</v>
      </c>
      <c r="AF1508" s="25"/>
      <c r="AG1508" s="29">
        <f t="shared" si="359"/>
        <v>2555.0257461716051</v>
      </c>
      <c r="AH1508" s="25"/>
      <c r="AI1508" s="29">
        <f t="shared" si="357"/>
        <v>2095.1211118607162</v>
      </c>
    </row>
    <row r="1509" spans="2:35" x14ac:dyDescent="0.35">
      <c r="B1509" s="3" t="s">
        <v>0</v>
      </c>
      <c r="C1509" s="3">
        <v>1501</v>
      </c>
      <c r="D1509" s="3">
        <v>24</v>
      </c>
      <c r="E1509" s="2">
        <v>51.3</v>
      </c>
      <c r="F1509" s="1">
        <f t="shared" si="347"/>
        <v>0.2222222222222224</v>
      </c>
      <c r="G1509" s="1">
        <f t="shared" si="348"/>
        <v>0.80000000000000071</v>
      </c>
      <c r="R1509">
        <f t="shared" si="349"/>
        <v>0</v>
      </c>
      <c r="S1509">
        <f t="shared" si="345"/>
        <v>51.3</v>
      </c>
      <c r="T1509" s="29">
        <f t="shared" si="350"/>
        <v>14.249999999999998</v>
      </c>
      <c r="U1509" s="29">
        <f t="shared" si="346"/>
        <v>353.3333333333336</v>
      </c>
      <c r="V1509" s="29">
        <f t="shared" si="351"/>
        <v>187.17480000000003</v>
      </c>
      <c r="W1509" s="29">
        <f t="shared" si="352"/>
        <v>77.610487499999977</v>
      </c>
      <c r="X1509" s="29">
        <f t="shared" si="353"/>
        <v>554.7581333333336</v>
      </c>
      <c r="Y1509" s="29">
        <f t="shared" si="354"/>
        <v>7.9053034000000029</v>
      </c>
      <c r="Z1509" s="25"/>
      <c r="AA1509" s="29">
        <f t="shared" si="355"/>
        <v>7.3926092197531039</v>
      </c>
      <c r="AB1509" s="25"/>
      <c r="AC1509" s="25">
        <f t="shared" si="356"/>
        <v>0</v>
      </c>
      <c r="AD1509" s="25"/>
      <c r="AE1509" s="29">
        <f t="shared" si="358"/>
        <v>5916.2871013839522</v>
      </c>
      <c r="AF1509" s="25"/>
      <c r="AG1509" s="29">
        <f t="shared" si="359"/>
        <v>2555.0257461716051</v>
      </c>
      <c r="AH1509" s="25"/>
      <c r="AI1509" s="29">
        <f t="shared" si="357"/>
        <v>2095.1211118607162</v>
      </c>
    </row>
    <row r="1510" spans="2:35" x14ac:dyDescent="0.35">
      <c r="B1510" s="3" t="s">
        <v>0</v>
      </c>
      <c r="C1510" s="3">
        <v>1502</v>
      </c>
      <c r="D1510" s="3">
        <v>25</v>
      </c>
      <c r="E1510" s="2">
        <v>52.1</v>
      </c>
      <c r="F1510" s="1">
        <f t="shared" si="347"/>
        <v>0.19444444444444522</v>
      </c>
      <c r="G1510" s="1">
        <f t="shared" si="348"/>
        <v>0.70000000000000284</v>
      </c>
      <c r="R1510">
        <f t="shared" si="349"/>
        <v>0</v>
      </c>
      <c r="S1510">
        <f t="shared" si="345"/>
        <v>52.1</v>
      </c>
      <c r="T1510" s="29">
        <f t="shared" si="350"/>
        <v>14.472222222222221</v>
      </c>
      <c r="U1510" s="29">
        <f t="shared" si="346"/>
        <v>309.16666666666788</v>
      </c>
      <c r="V1510" s="29">
        <f t="shared" si="351"/>
        <v>187.17480000000003</v>
      </c>
      <c r="W1510" s="29">
        <f t="shared" si="352"/>
        <v>80.049961574074061</v>
      </c>
      <c r="X1510" s="29">
        <f t="shared" si="353"/>
        <v>510.81368888889017</v>
      </c>
      <c r="Y1510" s="29">
        <f t="shared" si="354"/>
        <v>7.3926092197531039</v>
      </c>
      <c r="Z1510" s="25"/>
      <c r="AA1510" s="29">
        <f t="shared" si="355"/>
        <v>7.1569091864197443</v>
      </c>
      <c r="AB1510" s="25"/>
      <c r="AC1510" s="25">
        <f t="shared" si="356"/>
        <v>0</v>
      </c>
      <c r="AD1510" s="25"/>
      <c r="AE1510" s="29">
        <f t="shared" si="358"/>
        <v>5923.4440105703716</v>
      </c>
      <c r="AF1510" s="25"/>
      <c r="AG1510" s="29">
        <f t="shared" si="359"/>
        <v>2555.0257461716051</v>
      </c>
      <c r="AH1510" s="25"/>
      <c r="AI1510" s="29">
        <f t="shared" si="357"/>
        <v>2095.1211118607162</v>
      </c>
    </row>
    <row r="1511" spans="2:35" x14ac:dyDescent="0.35">
      <c r="B1511" s="3" t="s">
        <v>0</v>
      </c>
      <c r="C1511" s="3">
        <v>1503</v>
      </c>
      <c r="D1511" s="3">
        <v>26</v>
      </c>
      <c r="E1511" s="2">
        <v>52.7</v>
      </c>
      <c r="F1511" s="1">
        <f t="shared" si="347"/>
        <v>0.18055555555555516</v>
      </c>
      <c r="G1511" s="1">
        <f t="shared" si="348"/>
        <v>0.64999999999999858</v>
      </c>
      <c r="R1511">
        <f t="shared" si="349"/>
        <v>0</v>
      </c>
      <c r="S1511">
        <f t="shared" si="345"/>
        <v>52.7</v>
      </c>
      <c r="T1511" s="29">
        <f t="shared" si="350"/>
        <v>14.638888888888889</v>
      </c>
      <c r="U1511" s="29">
        <f t="shared" si="346"/>
        <v>287.08333333333269</v>
      </c>
      <c r="V1511" s="29">
        <f t="shared" si="351"/>
        <v>187.17480000000003</v>
      </c>
      <c r="W1511" s="29">
        <f t="shared" si="352"/>
        <v>81.90433935185186</v>
      </c>
      <c r="X1511" s="29">
        <f t="shared" si="353"/>
        <v>488.89702222222161</v>
      </c>
      <c r="Y1511" s="29">
        <f t="shared" si="354"/>
        <v>7.1569091864197443</v>
      </c>
      <c r="Z1511" s="25"/>
      <c r="AA1511" s="29">
        <f t="shared" si="355"/>
        <v>7.2548567555555463</v>
      </c>
      <c r="AB1511" s="25"/>
      <c r="AC1511" s="25">
        <f t="shared" si="356"/>
        <v>0</v>
      </c>
      <c r="AD1511" s="25"/>
      <c r="AE1511" s="29">
        <f t="shared" si="358"/>
        <v>5930.6988673259275</v>
      </c>
      <c r="AF1511" s="25"/>
      <c r="AG1511" s="29">
        <f t="shared" si="359"/>
        <v>2555.0257461716051</v>
      </c>
      <c r="AH1511" s="25"/>
      <c r="AI1511" s="29">
        <f t="shared" si="357"/>
        <v>2095.1211118607162</v>
      </c>
    </row>
    <row r="1512" spans="2:35" x14ac:dyDescent="0.35">
      <c r="B1512" s="3" t="s">
        <v>0</v>
      </c>
      <c r="C1512" s="3">
        <v>1504</v>
      </c>
      <c r="D1512" s="3">
        <v>27</v>
      </c>
      <c r="E1512" s="2">
        <v>53.4</v>
      </c>
      <c r="F1512" s="1">
        <f t="shared" si="347"/>
        <v>0.18055555555555516</v>
      </c>
      <c r="G1512" s="1">
        <f t="shared" si="348"/>
        <v>0.64999999999999858</v>
      </c>
      <c r="R1512">
        <f t="shared" si="349"/>
        <v>0</v>
      </c>
      <c r="S1512">
        <f t="shared" si="345"/>
        <v>53.4</v>
      </c>
      <c r="T1512" s="29">
        <f t="shared" si="350"/>
        <v>14.833333333333332</v>
      </c>
      <c r="U1512" s="29">
        <f t="shared" si="346"/>
        <v>287.08333333333269</v>
      </c>
      <c r="V1512" s="29">
        <f t="shared" si="351"/>
        <v>187.17480000000003</v>
      </c>
      <c r="W1512" s="29">
        <f t="shared" si="352"/>
        <v>84.094616666666653</v>
      </c>
      <c r="X1512" s="29">
        <f t="shared" si="353"/>
        <v>489.09146666666607</v>
      </c>
      <c r="Y1512" s="29">
        <f t="shared" si="354"/>
        <v>7.2548567555555463</v>
      </c>
      <c r="Z1512" s="25"/>
      <c r="AA1512" s="29">
        <f t="shared" si="355"/>
        <v>6.6763720000000051</v>
      </c>
      <c r="AB1512" s="25"/>
      <c r="AC1512" s="25">
        <f t="shared" si="356"/>
        <v>0</v>
      </c>
      <c r="AD1512" s="25"/>
      <c r="AE1512" s="29">
        <f t="shared" si="358"/>
        <v>5937.3752393259274</v>
      </c>
      <c r="AF1512" s="25"/>
      <c r="AG1512" s="29">
        <f t="shared" si="359"/>
        <v>2555.0257461716051</v>
      </c>
      <c r="AH1512" s="25"/>
      <c r="AI1512" s="29">
        <f t="shared" si="357"/>
        <v>2095.1211118607162</v>
      </c>
    </row>
    <row r="1513" spans="2:35" x14ac:dyDescent="0.35">
      <c r="B1513" s="3" t="s">
        <v>0</v>
      </c>
      <c r="C1513" s="3">
        <v>1505</v>
      </c>
      <c r="D1513" s="3">
        <v>28</v>
      </c>
      <c r="E1513" s="2">
        <v>54</v>
      </c>
      <c r="F1513" s="1">
        <f t="shared" si="347"/>
        <v>0.15277777777777798</v>
      </c>
      <c r="G1513" s="1">
        <f t="shared" si="348"/>
        <v>0.55000000000000071</v>
      </c>
      <c r="R1513">
        <f t="shared" si="349"/>
        <v>0</v>
      </c>
      <c r="S1513">
        <f t="shared" si="345"/>
        <v>54</v>
      </c>
      <c r="T1513" s="29">
        <f t="shared" si="350"/>
        <v>15</v>
      </c>
      <c r="U1513" s="29">
        <f t="shared" si="346"/>
        <v>242.916666666667</v>
      </c>
      <c r="V1513" s="29">
        <f t="shared" si="351"/>
        <v>187.17480000000003</v>
      </c>
      <c r="W1513" s="29">
        <f t="shared" si="352"/>
        <v>85.99499999999999</v>
      </c>
      <c r="X1513" s="29">
        <f t="shared" si="353"/>
        <v>445.09146666666697</v>
      </c>
      <c r="Y1513" s="29">
        <f t="shared" si="354"/>
        <v>6.6763720000000051</v>
      </c>
      <c r="Z1513" s="25"/>
      <c r="AA1513" s="29">
        <f t="shared" si="355"/>
        <v>6.4059757530864205</v>
      </c>
      <c r="AB1513" s="25"/>
      <c r="AC1513" s="25">
        <f t="shared" si="356"/>
        <v>0</v>
      </c>
      <c r="AD1513" s="25"/>
      <c r="AE1513" s="29">
        <f t="shared" si="358"/>
        <v>5943.7812150790141</v>
      </c>
      <c r="AF1513" s="25"/>
      <c r="AG1513" s="29">
        <f t="shared" si="359"/>
        <v>2555.0257461716051</v>
      </c>
      <c r="AH1513" s="25"/>
      <c r="AI1513" s="29">
        <f t="shared" si="357"/>
        <v>2095.1211118607162</v>
      </c>
    </row>
    <row r="1514" spans="2:35" x14ac:dyDescent="0.35">
      <c r="B1514" s="3" t="s">
        <v>0</v>
      </c>
      <c r="C1514" s="3">
        <v>1506</v>
      </c>
      <c r="D1514" s="3">
        <v>29</v>
      </c>
      <c r="E1514" s="2">
        <v>54.5</v>
      </c>
      <c r="F1514" s="1">
        <f t="shared" si="347"/>
        <v>0.1388888888888889</v>
      </c>
      <c r="G1514" s="1">
        <f t="shared" si="348"/>
        <v>0.5</v>
      </c>
      <c r="R1514">
        <f t="shared" si="349"/>
        <v>0</v>
      </c>
      <c r="S1514">
        <f t="shared" si="345"/>
        <v>54.5</v>
      </c>
      <c r="T1514" s="29">
        <f t="shared" si="350"/>
        <v>15.138888888888889</v>
      </c>
      <c r="U1514" s="29">
        <f t="shared" si="346"/>
        <v>220.83333333333334</v>
      </c>
      <c r="V1514" s="29">
        <f t="shared" si="351"/>
        <v>187.17480000000003</v>
      </c>
      <c r="W1514" s="29">
        <f t="shared" si="352"/>
        <v>87.59487268518518</v>
      </c>
      <c r="X1514" s="29">
        <f t="shared" si="353"/>
        <v>423.14702222222229</v>
      </c>
      <c r="Y1514" s="29">
        <f t="shared" si="354"/>
        <v>6.4059757530864205</v>
      </c>
      <c r="Z1514" s="25"/>
      <c r="AA1514" s="29">
        <f t="shared" si="355"/>
        <v>6.8042523456790178</v>
      </c>
      <c r="AB1514" s="25"/>
      <c r="AC1514" s="25">
        <f t="shared" si="356"/>
        <v>0</v>
      </c>
      <c r="AD1514" s="25"/>
      <c r="AE1514" s="29">
        <f t="shared" si="358"/>
        <v>5950.585467424693</v>
      </c>
      <c r="AF1514" s="25"/>
      <c r="AG1514" s="29">
        <f t="shared" si="359"/>
        <v>2555.0257461716051</v>
      </c>
      <c r="AH1514" s="25"/>
      <c r="AI1514" s="29">
        <f t="shared" si="357"/>
        <v>2095.1211118607162</v>
      </c>
    </row>
    <row r="1515" spans="2:35" x14ac:dyDescent="0.35">
      <c r="B1515" s="3" t="s">
        <v>0</v>
      </c>
      <c r="C1515" s="3">
        <v>1507</v>
      </c>
      <c r="D1515" s="3">
        <v>30</v>
      </c>
      <c r="E1515" s="2">
        <v>55</v>
      </c>
      <c r="F1515" s="1">
        <f t="shared" si="347"/>
        <v>0.15277777777777798</v>
      </c>
      <c r="G1515" s="1">
        <f t="shared" si="348"/>
        <v>0.55000000000000071</v>
      </c>
      <c r="R1515">
        <f t="shared" si="349"/>
        <v>0</v>
      </c>
      <c r="S1515">
        <f t="shared" si="345"/>
        <v>55</v>
      </c>
      <c r="T1515" s="29">
        <f t="shared" si="350"/>
        <v>15.277777777777777</v>
      </c>
      <c r="U1515" s="29">
        <f t="shared" si="346"/>
        <v>242.916666666667</v>
      </c>
      <c r="V1515" s="29">
        <f t="shared" si="351"/>
        <v>187.17480000000003</v>
      </c>
      <c r="W1515" s="29">
        <f t="shared" si="352"/>
        <v>89.209490740740719</v>
      </c>
      <c r="X1515" s="29">
        <f t="shared" si="353"/>
        <v>445.3692444444448</v>
      </c>
      <c r="Y1515" s="29">
        <f t="shared" si="354"/>
        <v>6.8042523456790178</v>
      </c>
      <c r="Z1515" s="25"/>
      <c r="AA1515" s="29">
        <f t="shared" si="355"/>
        <v>7.5631842567901142</v>
      </c>
      <c r="AB1515" s="25"/>
      <c r="AC1515" s="25">
        <f t="shared" si="356"/>
        <v>0</v>
      </c>
      <c r="AD1515" s="25"/>
      <c r="AE1515" s="29">
        <f t="shared" si="358"/>
        <v>5958.148651681483</v>
      </c>
      <c r="AF1515" s="25"/>
      <c r="AG1515" s="29">
        <f t="shared" si="359"/>
        <v>2555.0257461716051</v>
      </c>
      <c r="AH1515" s="25"/>
      <c r="AI1515" s="29">
        <f t="shared" si="357"/>
        <v>2095.1211118607162</v>
      </c>
    </row>
    <row r="1516" spans="2:35" x14ac:dyDescent="0.35">
      <c r="B1516" s="3" t="s">
        <v>0</v>
      </c>
      <c r="C1516" s="3">
        <v>1508</v>
      </c>
      <c r="D1516" s="3">
        <v>31</v>
      </c>
      <c r="E1516" s="2">
        <v>55.6</v>
      </c>
      <c r="F1516" s="1">
        <f t="shared" si="347"/>
        <v>0.18055555555555516</v>
      </c>
      <c r="G1516" s="1">
        <f t="shared" si="348"/>
        <v>0.64999999999999858</v>
      </c>
      <c r="R1516">
        <f t="shared" si="349"/>
        <v>0</v>
      </c>
      <c r="S1516">
        <f t="shared" si="345"/>
        <v>55.6</v>
      </c>
      <c r="T1516" s="29">
        <f t="shared" si="350"/>
        <v>15.444444444444445</v>
      </c>
      <c r="U1516" s="29">
        <f t="shared" si="346"/>
        <v>287.08333333333269</v>
      </c>
      <c r="V1516" s="29">
        <f t="shared" si="351"/>
        <v>187.17480000000003</v>
      </c>
      <c r="W1516" s="29">
        <f t="shared" si="352"/>
        <v>91.166496296296287</v>
      </c>
      <c r="X1516" s="29">
        <f t="shared" si="353"/>
        <v>489.70257777777715</v>
      </c>
      <c r="Y1516" s="29">
        <f t="shared" si="354"/>
        <v>7.5631842567901142</v>
      </c>
      <c r="Z1516" s="25"/>
      <c r="AA1516" s="29">
        <f t="shared" si="355"/>
        <v>8.6975214864197561</v>
      </c>
      <c r="AB1516" s="25"/>
      <c r="AC1516" s="25">
        <f t="shared" si="356"/>
        <v>0</v>
      </c>
      <c r="AD1516" s="25"/>
      <c r="AE1516" s="29">
        <f t="shared" si="358"/>
        <v>5966.8461731679026</v>
      </c>
      <c r="AF1516" s="25"/>
      <c r="AG1516" s="29">
        <f t="shared" si="359"/>
        <v>2555.0257461716051</v>
      </c>
      <c r="AH1516" s="25"/>
      <c r="AI1516" s="29">
        <f t="shared" si="357"/>
        <v>2095.1211118607162</v>
      </c>
    </row>
    <row r="1517" spans="2:35" x14ac:dyDescent="0.35">
      <c r="B1517" s="3" t="s">
        <v>0</v>
      </c>
      <c r="C1517" s="3">
        <v>1509</v>
      </c>
      <c r="D1517" s="3">
        <v>32</v>
      </c>
      <c r="E1517" s="2">
        <v>56.3</v>
      </c>
      <c r="F1517" s="1">
        <f t="shared" si="347"/>
        <v>0.2222222222222224</v>
      </c>
      <c r="G1517" s="1">
        <f t="shared" si="348"/>
        <v>0.80000000000000071</v>
      </c>
      <c r="R1517">
        <f t="shared" si="349"/>
        <v>0</v>
      </c>
      <c r="S1517">
        <f t="shared" si="345"/>
        <v>56.3</v>
      </c>
      <c r="T1517" s="29">
        <f t="shared" si="350"/>
        <v>15.638888888888888</v>
      </c>
      <c r="U1517" s="29">
        <f t="shared" si="346"/>
        <v>353.3333333333336</v>
      </c>
      <c r="V1517" s="29">
        <f t="shared" si="351"/>
        <v>187.17480000000003</v>
      </c>
      <c r="W1517" s="29">
        <f t="shared" si="352"/>
        <v>93.476506018518492</v>
      </c>
      <c r="X1517" s="29">
        <f t="shared" si="353"/>
        <v>556.14702222222252</v>
      </c>
      <c r="Y1517" s="29">
        <f t="shared" si="354"/>
        <v>8.6975214864197561</v>
      </c>
      <c r="Z1517" s="25"/>
      <c r="AA1517" s="29">
        <f t="shared" si="355"/>
        <v>10.945808241975321</v>
      </c>
      <c r="AB1517" s="25"/>
      <c r="AC1517" s="25">
        <f t="shared" si="356"/>
        <v>0</v>
      </c>
      <c r="AD1517" s="25"/>
      <c r="AE1517" s="29">
        <f t="shared" si="358"/>
        <v>5977.7919814098777</v>
      </c>
      <c r="AF1517" s="25"/>
      <c r="AG1517" s="29">
        <f t="shared" si="359"/>
        <v>2555.0257461716051</v>
      </c>
      <c r="AH1517" s="25"/>
      <c r="AI1517" s="29">
        <f t="shared" si="357"/>
        <v>2095.1211118607162</v>
      </c>
    </row>
    <row r="1518" spans="2:35" x14ac:dyDescent="0.35">
      <c r="B1518" s="3" t="s">
        <v>0</v>
      </c>
      <c r="C1518" s="3">
        <v>1510</v>
      </c>
      <c r="D1518" s="3">
        <v>33</v>
      </c>
      <c r="E1518" s="2">
        <v>57.2</v>
      </c>
      <c r="F1518" s="1">
        <f t="shared" si="347"/>
        <v>0.30555555555555597</v>
      </c>
      <c r="G1518" s="1">
        <f t="shared" si="348"/>
        <v>1.1000000000000014</v>
      </c>
      <c r="R1518">
        <f t="shared" si="349"/>
        <v>0</v>
      </c>
      <c r="S1518">
        <f t="shared" si="345"/>
        <v>57.2</v>
      </c>
      <c r="T1518" s="29">
        <f t="shared" si="350"/>
        <v>15.888888888888889</v>
      </c>
      <c r="U1518" s="29">
        <f t="shared" si="346"/>
        <v>485.833333333334</v>
      </c>
      <c r="V1518" s="29">
        <f t="shared" si="351"/>
        <v>187.17480000000003</v>
      </c>
      <c r="W1518" s="29">
        <f t="shared" si="352"/>
        <v>96.488985185185186</v>
      </c>
      <c r="X1518" s="29">
        <f t="shared" si="353"/>
        <v>688.89702222222297</v>
      </c>
      <c r="Y1518" s="29">
        <f t="shared" si="354"/>
        <v>10.945808241975321</v>
      </c>
      <c r="Z1518" s="25"/>
      <c r="AA1518" s="29">
        <f t="shared" si="355"/>
        <v>14.071277999999998</v>
      </c>
      <c r="AB1518" s="25"/>
      <c r="AC1518" s="25">
        <f t="shared" si="356"/>
        <v>0</v>
      </c>
      <c r="AD1518" s="25"/>
      <c r="AE1518" s="29">
        <f t="shared" si="358"/>
        <v>5991.8632594098781</v>
      </c>
      <c r="AF1518" s="25"/>
      <c r="AG1518" s="29">
        <f t="shared" si="359"/>
        <v>2555.0257461716051</v>
      </c>
      <c r="AH1518" s="25"/>
      <c r="AI1518" s="29">
        <f t="shared" si="357"/>
        <v>2095.1211118607162</v>
      </c>
    </row>
    <row r="1519" spans="2:35" x14ac:dyDescent="0.35">
      <c r="B1519" s="3" t="s">
        <v>0</v>
      </c>
      <c r="C1519" s="3">
        <v>1511</v>
      </c>
      <c r="D1519" s="3">
        <v>34</v>
      </c>
      <c r="E1519" s="2">
        <v>58.5</v>
      </c>
      <c r="F1519" s="1">
        <f t="shared" si="347"/>
        <v>0.41666666666666663</v>
      </c>
      <c r="G1519" s="1">
        <f t="shared" si="348"/>
        <v>1.5</v>
      </c>
      <c r="R1519">
        <f t="shared" si="349"/>
        <v>0</v>
      </c>
      <c r="S1519">
        <f t="shared" si="345"/>
        <v>58.5</v>
      </c>
      <c r="T1519" s="29">
        <f t="shared" si="350"/>
        <v>16.25</v>
      </c>
      <c r="U1519" s="29">
        <f t="shared" si="346"/>
        <v>662.49999999999989</v>
      </c>
      <c r="V1519" s="29">
        <f t="shared" si="351"/>
        <v>187.17480000000003</v>
      </c>
      <c r="W1519" s="29">
        <f t="shared" si="352"/>
        <v>100.92468749999999</v>
      </c>
      <c r="X1519" s="29">
        <f t="shared" si="353"/>
        <v>865.92479999999989</v>
      </c>
      <c r="Y1519" s="29">
        <f t="shared" si="354"/>
        <v>14.071277999999998</v>
      </c>
      <c r="Z1519" s="25"/>
      <c r="AA1519" s="29">
        <f t="shared" si="355"/>
        <v>17.442342797530852</v>
      </c>
      <c r="AB1519" s="25"/>
      <c r="AC1519" s="25">
        <f t="shared" si="356"/>
        <v>0</v>
      </c>
      <c r="AD1519" s="25"/>
      <c r="AE1519" s="29">
        <f t="shared" si="358"/>
        <v>6009.3056022074088</v>
      </c>
      <c r="AF1519" s="25"/>
      <c r="AG1519" s="29">
        <f t="shared" si="359"/>
        <v>2555.0257461716051</v>
      </c>
      <c r="AH1519" s="25"/>
      <c r="AI1519" s="29">
        <f t="shared" si="357"/>
        <v>2095.1211118607162</v>
      </c>
    </row>
    <row r="1520" spans="2:35" x14ac:dyDescent="0.35">
      <c r="B1520" s="3" t="s">
        <v>0</v>
      </c>
      <c r="C1520" s="3">
        <v>1512</v>
      </c>
      <c r="D1520" s="3">
        <v>35</v>
      </c>
      <c r="E1520" s="2">
        <v>60.2</v>
      </c>
      <c r="F1520" s="1">
        <f t="shared" si="347"/>
        <v>0.52777777777777735</v>
      </c>
      <c r="G1520" s="1">
        <f t="shared" si="348"/>
        <v>1.8999999999999986</v>
      </c>
      <c r="R1520">
        <f t="shared" si="349"/>
        <v>0</v>
      </c>
      <c r="S1520">
        <f t="shared" si="345"/>
        <v>60.2</v>
      </c>
      <c r="T1520" s="29">
        <f t="shared" si="350"/>
        <v>16.722222222222221</v>
      </c>
      <c r="U1520" s="29">
        <f t="shared" si="346"/>
        <v>839.16666666666595</v>
      </c>
      <c r="V1520" s="29">
        <f t="shared" si="351"/>
        <v>187.17480000000003</v>
      </c>
      <c r="W1520" s="29">
        <f t="shared" si="352"/>
        <v>106.87562407407405</v>
      </c>
      <c r="X1520" s="29">
        <f t="shared" si="353"/>
        <v>1043.0636888888882</v>
      </c>
      <c r="Y1520" s="29">
        <f t="shared" si="354"/>
        <v>17.442342797530852</v>
      </c>
      <c r="Z1520" s="25"/>
      <c r="AA1520" s="29">
        <f t="shared" si="355"/>
        <v>20.736041986419753</v>
      </c>
      <c r="AB1520" s="25"/>
      <c r="AC1520" s="25">
        <f t="shared" si="356"/>
        <v>0</v>
      </c>
      <c r="AD1520" s="25"/>
      <c r="AE1520" s="29">
        <f t="shared" si="358"/>
        <v>6030.0416441938287</v>
      </c>
      <c r="AF1520" s="25"/>
      <c r="AG1520" s="29">
        <f t="shared" si="359"/>
        <v>2555.0257461716051</v>
      </c>
      <c r="AH1520" s="25"/>
      <c r="AI1520" s="29">
        <f t="shared" si="357"/>
        <v>2095.1211118607162</v>
      </c>
    </row>
    <row r="1521" spans="2:35" x14ac:dyDescent="0.35">
      <c r="B1521" s="3" t="s">
        <v>0</v>
      </c>
      <c r="C1521" s="3">
        <v>1513</v>
      </c>
      <c r="D1521" s="3">
        <v>36</v>
      </c>
      <c r="E1521" s="2">
        <v>62.3</v>
      </c>
      <c r="F1521" s="1">
        <f t="shared" si="347"/>
        <v>0.625</v>
      </c>
      <c r="G1521" s="1">
        <f t="shared" si="348"/>
        <v>2.25</v>
      </c>
      <c r="R1521">
        <f t="shared" si="349"/>
        <v>0</v>
      </c>
      <c r="S1521">
        <f t="shared" si="345"/>
        <v>62.3</v>
      </c>
      <c r="T1521" s="29">
        <f t="shared" si="350"/>
        <v>17.305555555555554</v>
      </c>
      <c r="U1521" s="29">
        <f t="shared" si="346"/>
        <v>993.75</v>
      </c>
      <c r="V1521" s="29">
        <f t="shared" si="351"/>
        <v>187.17480000000003</v>
      </c>
      <c r="W1521" s="29">
        <f t="shared" si="352"/>
        <v>114.4621171296296</v>
      </c>
      <c r="X1521" s="29">
        <f t="shared" si="353"/>
        <v>1198.2303555555557</v>
      </c>
      <c r="Y1521" s="29">
        <f t="shared" si="354"/>
        <v>20.736041986419753</v>
      </c>
      <c r="Z1521" s="25"/>
      <c r="AA1521" s="29">
        <f t="shared" si="355"/>
        <v>22.73750342716048</v>
      </c>
      <c r="AB1521" s="25"/>
      <c r="AC1521" s="25">
        <f t="shared" si="356"/>
        <v>0</v>
      </c>
      <c r="AD1521" s="25"/>
      <c r="AE1521" s="29">
        <f t="shared" si="358"/>
        <v>6052.7791476209895</v>
      </c>
      <c r="AF1521" s="25"/>
      <c r="AG1521" s="29">
        <f t="shared" si="359"/>
        <v>2555.0257461716051</v>
      </c>
      <c r="AH1521" s="25"/>
      <c r="AI1521" s="29">
        <f t="shared" si="357"/>
        <v>2095.1211118607162</v>
      </c>
    </row>
    <row r="1522" spans="2:35" x14ac:dyDescent="0.35">
      <c r="B1522" s="3" t="s">
        <v>0</v>
      </c>
      <c r="C1522" s="3">
        <v>1514</v>
      </c>
      <c r="D1522" s="3">
        <v>37</v>
      </c>
      <c r="E1522" s="2">
        <v>64.7</v>
      </c>
      <c r="F1522" s="1">
        <f t="shared" si="347"/>
        <v>0.6666666666666663</v>
      </c>
      <c r="G1522" s="1">
        <f t="shared" si="348"/>
        <v>2.3999999999999986</v>
      </c>
      <c r="R1522">
        <f t="shared" si="349"/>
        <v>0</v>
      </c>
      <c r="S1522">
        <f t="shared" si="345"/>
        <v>64.7</v>
      </c>
      <c r="T1522" s="29">
        <f t="shared" si="350"/>
        <v>17.972222222222221</v>
      </c>
      <c r="U1522" s="29">
        <f t="shared" si="346"/>
        <v>1059.9999999999993</v>
      </c>
      <c r="V1522" s="29">
        <f t="shared" si="351"/>
        <v>187.17480000000003</v>
      </c>
      <c r="W1522" s="29">
        <f t="shared" si="352"/>
        <v>123.45089490740739</v>
      </c>
      <c r="X1522" s="29">
        <f t="shared" si="353"/>
        <v>1265.1470222222215</v>
      </c>
      <c r="Y1522" s="29">
        <f t="shared" si="354"/>
        <v>22.73750342716048</v>
      </c>
      <c r="Z1522" s="25"/>
      <c r="AA1522" s="29">
        <f t="shared" si="355"/>
        <v>22.358534312345675</v>
      </c>
      <c r="AB1522" s="25"/>
      <c r="AC1522" s="25">
        <f t="shared" si="356"/>
        <v>0</v>
      </c>
      <c r="AD1522" s="25"/>
      <c r="AE1522" s="29">
        <f t="shared" si="358"/>
        <v>6075.1376819333354</v>
      </c>
      <c r="AF1522" s="25"/>
      <c r="AG1522" s="29">
        <f t="shared" si="359"/>
        <v>2555.0257461716051</v>
      </c>
      <c r="AH1522" s="25"/>
      <c r="AI1522" s="29">
        <f t="shared" si="357"/>
        <v>2095.1211118607162</v>
      </c>
    </row>
    <row r="1523" spans="2:35" x14ac:dyDescent="0.35">
      <c r="B1523" s="3" t="s">
        <v>0</v>
      </c>
      <c r="C1523" s="3">
        <v>1515</v>
      </c>
      <c r="D1523" s="3">
        <v>38</v>
      </c>
      <c r="E1523" s="2">
        <v>67.099999999999994</v>
      </c>
      <c r="F1523" s="1">
        <f t="shared" si="347"/>
        <v>0.625</v>
      </c>
      <c r="G1523" s="1">
        <f t="shared" si="348"/>
        <v>2.25</v>
      </c>
      <c r="R1523">
        <f t="shared" si="349"/>
        <v>0</v>
      </c>
      <c r="S1523">
        <f t="shared" si="345"/>
        <v>67.099999999999994</v>
      </c>
      <c r="T1523" s="29">
        <f t="shared" si="350"/>
        <v>18.638888888888886</v>
      </c>
      <c r="U1523" s="29">
        <f t="shared" si="346"/>
        <v>993.75</v>
      </c>
      <c r="V1523" s="29">
        <f t="shared" si="351"/>
        <v>187.17480000000003</v>
      </c>
      <c r="W1523" s="29">
        <f t="shared" si="352"/>
        <v>132.77940601851847</v>
      </c>
      <c r="X1523" s="29">
        <f t="shared" si="353"/>
        <v>1199.5636888888889</v>
      </c>
      <c r="Y1523" s="29">
        <f t="shared" si="354"/>
        <v>22.358534312345675</v>
      </c>
      <c r="Z1523" s="25"/>
      <c r="AA1523" s="29">
        <f t="shared" si="355"/>
        <v>19.249076093827195</v>
      </c>
      <c r="AB1523" s="25"/>
      <c r="AC1523" s="25">
        <f t="shared" si="356"/>
        <v>0</v>
      </c>
      <c r="AD1523" s="25"/>
      <c r="AE1523" s="29">
        <f t="shared" si="358"/>
        <v>6094.3867580271626</v>
      </c>
      <c r="AF1523" s="25"/>
      <c r="AG1523" s="29">
        <f t="shared" si="359"/>
        <v>2555.0257461716051</v>
      </c>
      <c r="AH1523" s="25"/>
      <c r="AI1523" s="29">
        <f t="shared" si="357"/>
        <v>2095.1211118607162</v>
      </c>
    </row>
    <row r="1524" spans="2:35" x14ac:dyDescent="0.35">
      <c r="B1524" s="3" t="s">
        <v>0</v>
      </c>
      <c r="C1524" s="3">
        <v>1516</v>
      </c>
      <c r="D1524" s="3">
        <v>39</v>
      </c>
      <c r="E1524" s="2">
        <v>69.2</v>
      </c>
      <c r="F1524" s="1">
        <f t="shared" si="347"/>
        <v>0.50000000000000122</v>
      </c>
      <c r="G1524" s="1">
        <f t="shared" si="348"/>
        <v>1.8000000000000043</v>
      </c>
      <c r="R1524">
        <f t="shared" si="349"/>
        <v>0</v>
      </c>
      <c r="S1524">
        <f t="shared" si="345"/>
        <v>69.2</v>
      </c>
      <c r="T1524" s="29">
        <f t="shared" si="350"/>
        <v>19.222222222222221</v>
      </c>
      <c r="U1524" s="29">
        <f t="shared" si="346"/>
        <v>795.00000000000193</v>
      </c>
      <c r="V1524" s="29">
        <f t="shared" si="351"/>
        <v>187.17480000000003</v>
      </c>
      <c r="W1524" s="29">
        <f t="shared" si="352"/>
        <v>141.22054074074074</v>
      </c>
      <c r="X1524" s="29">
        <f t="shared" si="353"/>
        <v>1001.3970222222241</v>
      </c>
      <c r="Y1524" s="29">
        <f t="shared" si="354"/>
        <v>19.249076093827195</v>
      </c>
      <c r="Z1524" s="25"/>
      <c r="AA1524" s="29">
        <f t="shared" si="355"/>
        <v>15.771278556790136</v>
      </c>
      <c r="AB1524" s="25"/>
      <c r="AC1524" s="25">
        <f t="shared" si="356"/>
        <v>0</v>
      </c>
      <c r="AD1524" s="25"/>
      <c r="AE1524" s="29">
        <f t="shared" si="358"/>
        <v>6110.1580365839527</v>
      </c>
      <c r="AF1524" s="25"/>
      <c r="AG1524" s="29">
        <f t="shared" si="359"/>
        <v>2555.0257461716051</v>
      </c>
      <c r="AH1524" s="25"/>
      <c r="AI1524" s="29">
        <f t="shared" si="357"/>
        <v>2095.1211118607162</v>
      </c>
    </row>
    <row r="1525" spans="2:35" x14ac:dyDescent="0.35">
      <c r="B1525" s="3" t="s">
        <v>0</v>
      </c>
      <c r="C1525" s="3">
        <v>1517</v>
      </c>
      <c r="D1525" s="3">
        <v>40</v>
      </c>
      <c r="E1525" s="2">
        <v>70.7</v>
      </c>
      <c r="F1525" s="1">
        <f t="shared" si="347"/>
        <v>0.37500000000000039</v>
      </c>
      <c r="G1525" s="1">
        <f t="shared" si="348"/>
        <v>1.3500000000000014</v>
      </c>
      <c r="R1525">
        <f t="shared" si="349"/>
        <v>0</v>
      </c>
      <c r="S1525">
        <f t="shared" si="345"/>
        <v>70.7</v>
      </c>
      <c r="T1525" s="29">
        <f t="shared" si="350"/>
        <v>19.638888888888889</v>
      </c>
      <c r="U1525" s="29">
        <f t="shared" si="346"/>
        <v>596.25000000000057</v>
      </c>
      <c r="V1525" s="29">
        <f t="shared" si="351"/>
        <v>187.17480000000003</v>
      </c>
      <c r="W1525" s="29">
        <f t="shared" si="352"/>
        <v>147.40917268518518</v>
      </c>
      <c r="X1525" s="29">
        <f t="shared" si="353"/>
        <v>803.06368888888949</v>
      </c>
      <c r="Y1525" s="29">
        <f t="shared" si="354"/>
        <v>15.771278556790136</v>
      </c>
      <c r="Z1525" s="25"/>
      <c r="AA1525" s="29">
        <f t="shared" si="355"/>
        <v>12.958251175308643</v>
      </c>
      <c r="AB1525" s="25"/>
      <c r="AC1525" s="25">
        <f t="shared" si="356"/>
        <v>0</v>
      </c>
      <c r="AD1525" s="25"/>
      <c r="AE1525" s="29">
        <f t="shared" si="358"/>
        <v>6123.1162877592615</v>
      </c>
      <c r="AF1525" s="25"/>
      <c r="AG1525" s="29">
        <f t="shared" si="359"/>
        <v>2555.0257461716051</v>
      </c>
      <c r="AH1525" s="25"/>
      <c r="AI1525" s="29">
        <f t="shared" si="357"/>
        <v>2095.1211118607162</v>
      </c>
    </row>
    <row r="1526" spans="2:35" x14ac:dyDescent="0.35">
      <c r="B1526" s="3" t="s">
        <v>0</v>
      </c>
      <c r="C1526" s="3">
        <v>1518</v>
      </c>
      <c r="D1526" s="3">
        <v>41</v>
      </c>
      <c r="E1526" s="2">
        <v>71.900000000000006</v>
      </c>
      <c r="F1526" s="1">
        <f t="shared" si="347"/>
        <v>0.27777777777777779</v>
      </c>
      <c r="G1526" s="1">
        <f t="shared" si="348"/>
        <v>1</v>
      </c>
      <c r="R1526">
        <f t="shared" si="349"/>
        <v>0</v>
      </c>
      <c r="S1526">
        <f t="shared" si="345"/>
        <v>71.900000000000006</v>
      </c>
      <c r="T1526" s="29">
        <f t="shared" si="350"/>
        <v>19.972222222222225</v>
      </c>
      <c r="U1526" s="29">
        <f t="shared" si="346"/>
        <v>441.66666666666669</v>
      </c>
      <c r="V1526" s="29">
        <f t="shared" si="351"/>
        <v>187.17480000000003</v>
      </c>
      <c r="W1526" s="29">
        <f t="shared" si="352"/>
        <v>152.45562824074077</v>
      </c>
      <c r="X1526" s="29">
        <f t="shared" si="353"/>
        <v>648.81368888888892</v>
      </c>
      <c r="Y1526" s="29">
        <f t="shared" si="354"/>
        <v>12.958251175308643</v>
      </c>
      <c r="Z1526" s="25"/>
      <c r="AA1526" s="29">
        <f t="shared" si="355"/>
        <v>10.877116408641978</v>
      </c>
      <c r="AB1526" s="25"/>
      <c r="AC1526" s="25">
        <f t="shared" si="356"/>
        <v>0</v>
      </c>
      <c r="AD1526" s="25"/>
      <c r="AE1526" s="29">
        <f t="shared" si="358"/>
        <v>6133.9934041679035</v>
      </c>
      <c r="AF1526" s="25"/>
      <c r="AG1526" s="29">
        <f t="shared" si="359"/>
        <v>2555.0257461716051</v>
      </c>
      <c r="AH1526" s="25"/>
      <c r="AI1526" s="29">
        <f t="shared" si="357"/>
        <v>2095.1211118607162</v>
      </c>
    </row>
    <row r="1527" spans="2:35" x14ac:dyDescent="0.35">
      <c r="B1527" s="3" t="s">
        <v>0</v>
      </c>
      <c r="C1527" s="3">
        <v>1519</v>
      </c>
      <c r="D1527" s="3">
        <v>42</v>
      </c>
      <c r="E1527" s="2">
        <v>72.7</v>
      </c>
      <c r="F1527" s="1">
        <f t="shared" si="347"/>
        <v>0.20833333333333331</v>
      </c>
      <c r="G1527" s="1">
        <f t="shared" si="348"/>
        <v>0.75</v>
      </c>
      <c r="R1527">
        <f t="shared" si="349"/>
        <v>0</v>
      </c>
      <c r="S1527">
        <f t="shared" si="345"/>
        <v>72.7</v>
      </c>
      <c r="T1527" s="29">
        <f t="shared" si="350"/>
        <v>20.194444444444446</v>
      </c>
      <c r="U1527" s="29">
        <f t="shared" si="346"/>
        <v>331.24999999999994</v>
      </c>
      <c r="V1527" s="29">
        <f t="shared" si="351"/>
        <v>187.17480000000003</v>
      </c>
      <c r="W1527" s="29">
        <f t="shared" si="352"/>
        <v>155.86711712962966</v>
      </c>
      <c r="X1527" s="29">
        <f t="shared" si="353"/>
        <v>538.61924444444446</v>
      </c>
      <c r="Y1527" s="29">
        <f t="shared" si="354"/>
        <v>10.877116408641978</v>
      </c>
      <c r="Z1527" s="25"/>
      <c r="AA1527" s="29">
        <f t="shared" si="355"/>
        <v>9.1847939160493564</v>
      </c>
      <c r="AB1527" s="25"/>
      <c r="AC1527" s="25">
        <f t="shared" si="356"/>
        <v>0</v>
      </c>
      <c r="AD1527" s="25"/>
      <c r="AE1527" s="29">
        <f t="shared" si="358"/>
        <v>6143.1781980839532</v>
      </c>
      <c r="AF1527" s="25"/>
      <c r="AG1527" s="29">
        <f t="shared" si="359"/>
        <v>2555.0257461716051</v>
      </c>
      <c r="AH1527" s="25"/>
      <c r="AI1527" s="29">
        <f t="shared" si="357"/>
        <v>2095.1211118607162</v>
      </c>
    </row>
    <row r="1528" spans="2:35" x14ac:dyDescent="0.35">
      <c r="B1528" s="3" t="s">
        <v>0</v>
      </c>
      <c r="C1528" s="3">
        <v>1520</v>
      </c>
      <c r="D1528" s="3">
        <v>43</v>
      </c>
      <c r="E1528" s="2">
        <v>73.400000000000006</v>
      </c>
      <c r="F1528" s="1">
        <f t="shared" si="347"/>
        <v>0.15277777777777699</v>
      </c>
      <c r="G1528" s="1">
        <f t="shared" si="348"/>
        <v>0.54999999999999716</v>
      </c>
      <c r="R1528">
        <f t="shared" si="349"/>
        <v>0</v>
      </c>
      <c r="S1528">
        <f t="shared" si="345"/>
        <v>73.400000000000006</v>
      </c>
      <c r="T1528" s="29">
        <f t="shared" si="350"/>
        <v>20.388888888888889</v>
      </c>
      <c r="U1528" s="29">
        <f t="shared" si="346"/>
        <v>242.91666666666541</v>
      </c>
      <c r="V1528" s="29">
        <f t="shared" si="351"/>
        <v>187.17480000000003</v>
      </c>
      <c r="W1528" s="29">
        <f t="shared" si="352"/>
        <v>158.88313518518518</v>
      </c>
      <c r="X1528" s="29">
        <f t="shared" si="353"/>
        <v>450.4803555555543</v>
      </c>
      <c r="Y1528" s="29">
        <f t="shared" si="354"/>
        <v>9.1847939160493564</v>
      </c>
      <c r="Z1528" s="25"/>
      <c r="AA1528" s="29">
        <f t="shared" si="355"/>
        <v>7.426291733333283</v>
      </c>
      <c r="AB1528" s="25"/>
      <c r="AC1528" s="25">
        <f t="shared" si="356"/>
        <v>0</v>
      </c>
      <c r="AD1528" s="25"/>
      <c r="AE1528" s="29">
        <f t="shared" si="358"/>
        <v>6150.6044898172868</v>
      </c>
      <c r="AF1528" s="25"/>
      <c r="AG1528" s="29">
        <f t="shared" si="359"/>
        <v>2555.0257461716051</v>
      </c>
      <c r="AH1528" s="25"/>
      <c r="AI1528" s="29">
        <f t="shared" si="357"/>
        <v>2095.1211118607162</v>
      </c>
    </row>
    <row r="1529" spans="2:35" x14ac:dyDescent="0.35">
      <c r="B1529" s="3" t="s">
        <v>0</v>
      </c>
      <c r="C1529" s="3">
        <v>1521</v>
      </c>
      <c r="D1529" s="3">
        <v>44</v>
      </c>
      <c r="E1529" s="2">
        <v>73.8</v>
      </c>
      <c r="F1529" s="1">
        <f t="shared" si="347"/>
        <v>9.7222222222220642E-2</v>
      </c>
      <c r="G1529" s="1">
        <f t="shared" si="348"/>
        <v>0.34999999999999432</v>
      </c>
      <c r="R1529">
        <f t="shared" si="349"/>
        <v>0</v>
      </c>
      <c r="S1529">
        <f t="shared" si="345"/>
        <v>73.8</v>
      </c>
      <c r="T1529" s="29">
        <f t="shared" si="350"/>
        <v>20.5</v>
      </c>
      <c r="U1529" s="29">
        <f t="shared" si="346"/>
        <v>154.58333333333081</v>
      </c>
      <c r="V1529" s="29">
        <f t="shared" si="351"/>
        <v>187.17480000000003</v>
      </c>
      <c r="W1529" s="29">
        <f t="shared" si="352"/>
        <v>160.61955</v>
      </c>
      <c r="X1529" s="29">
        <f t="shared" si="353"/>
        <v>362.25813333333087</v>
      </c>
      <c r="Y1529" s="29">
        <f t="shared" si="354"/>
        <v>7.426291733333283</v>
      </c>
      <c r="Z1529" s="25"/>
      <c r="AA1529" s="29">
        <f t="shared" si="355"/>
        <v>5.1854521333333468</v>
      </c>
      <c r="AB1529" s="25"/>
      <c r="AC1529" s="25">
        <f t="shared" si="356"/>
        <v>0</v>
      </c>
      <c r="AD1529" s="25"/>
      <c r="AE1529" s="29">
        <f t="shared" si="358"/>
        <v>6155.7899419506202</v>
      </c>
      <c r="AF1529" s="25"/>
      <c r="AG1529" s="29">
        <f t="shared" si="359"/>
        <v>2555.0257461716051</v>
      </c>
      <c r="AH1529" s="25"/>
      <c r="AI1529" s="29">
        <f t="shared" si="357"/>
        <v>2095.1211118607162</v>
      </c>
    </row>
    <row r="1530" spans="2:35" x14ac:dyDescent="0.35">
      <c r="B1530" s="3" t="s">
        <v>0</v>
      </c>
      <c r="C1530" s="3">
        <v>1522</v>
      </c>
      <c r="D1530" s="3">
        <v>45</v>
      </c>
      <c r="E1530" s="2">
        <v>74.099999999999994</v>
      </c>
      <c r="F1530" s="1">
        <f t="shared" si="347"/>
        <v>2.7777777777778172E-2</v>
      </c>
      <c r="G1530" s="1">
        <f t="shared" si="348"/>
        <v>0.10000000000000142</v>
      </c>
      <c r="R1530">
        <f t="shared" si="349"/>
        <v>0</v>
      </c>
      <c r="S1530">
        <f t="shared" si="345"/>
        <v>74.099999999999994</v>
      </c>
      <c r="T1530" s="29">
        <f t="shared" si="350"/>
        <v>20.583333333333332</v>
      </c>
      <c r="U1530" s="29">
        <f t="shared" si="346"/>
        <v>44.16666666666729</v>
      </c>
      <c r="V1530" s="29">
        <f t="shared" si="351"/>
        <v>187.17480000000003</v>
      </c>
      <c r="W1530" s="29">
        <f t="shared" si="352"/>
        <v>161.92805416666664</v>
      </c>
      <c r="X1530" s="29">
        <f t="shared" si="353"/>
        <v>251.92480000000066</v>
      </c>
      <c r="Y1530" s="29">
        <f t="shared" si="354"/>
        <v>5.1854521333333468</v>
      </c>
      <c r="Z1530" s="25"/>
      <c r="AA1530" s="29">
        <f t="shared" si="355"/>
        <v>2.0003369382716052</v>
      </c>
      <c r="AB1530" s="25"/>
      <c r="AC1530" s="25">
        <f t="shared" si="356"/>
        <v>0</v>
      </c>
      <c r="AD1530" s="25"/>
      <c r="AE1530" s="29">
        <f t="shared" si="358"/>
        <v>6157.7902788888914</v>
      </c>
      <c r="AF1530" s="25"/>
      <c r="AG1530" s="29">
        <f t="shared" si="359"/>
        <v>2555.0257461716051</v>
      </c>
      <c r="AH1530" s="25"/>
      <c r="AI1530" s="29">
        <f t="shared" si="357"/>
        <v>2095.1211118607162</v>
      </c>
    </row>
    <row r="1531" spans="2:35" x14ac:dyDescent="0.35">
      <c r="B1531" s="3" t="s">
        <v>0</v>
      </c>
      <c r="C1531" s="3">
        <v>1523</v>
      </c>
      <c r="D1531" s="3">
        <v>46</v>
      </c>
      <c r="E1531" s="2">
        <v>74</v>
      </c>
      <c r="F1531" s="1">
        <f t="shared" si="347"/>
        <v>-6.9444444444444448E-2</v>
      </c>
      <c r="G1531" s="1">
        <f t="shared" si="348"/>
        <v>-0.25</v>
      </c>
      <c r="R1531">
        <f t="shared" si="349"/>
        <v>0</v>
      </c>
      <c r="S1531">
        <f t="shared" si="345"/>
        <v>74</v>
      </c>
      <c r="T1531" s="29">
        <f t="shared" si="350"/>
        <v>20.555555555555554</v>
      </c>
      <c r="U1531" s="29">
        <f t="shared" si="346"/>
        <v>-110.41666666666667</v>
      </c>
      <c r="V1531" s="29">
        <f t="shared" si="351"/>
        <v>187.17480000000003</v>
      </c>
      <c r="W1531" s="29">
        <f t="shared" si="352"/>
        <v>161.49129629629627</v>
      </c>
      <c r="X1531" s="29">
        <f t="shared" si="353"/>
        <v>97.313688888888919</v>
      </c>
      <c r="Y1531" s="29">
        <f t="shared" si="354"/>
        <v>2.0003369382716052</v>
      </c>
      <c r="Z1531" s="25"/>
      <c r="AA1531" s="29">
        <f t="shared" si="355"/>
        <v>-2.5275621135802449</v>
      </c>
      <c r="AB1531" s="25"/>
      <c r="AC1531" s="25">
        <f t="shared" si="356"/>
        <v>0</v>
      </c>
      <c r="AD1531" s="25"/>
      <c r="AE1531" s="29">
        <f t="shared" si="358"/>
        <v>6155.2627167753108</v>
      </c>
      <c r="AF1531" s="25"/>
      <c r="AG1531" s="29">
        <f t="shared" si="359"/>
        <v>2555.0257461716051</v>
      </c>
      <c r="AH1531" s="25"/>
      <c r="AI1531" s="29">
        <f t="shared" si="357"/>
        <v>2095.1211118607162</v>
      </c>
    </row>
    <row r="1532" spans="2:35" x14ac:dyDescent="0.35">
      <c r="B1532" s="3" t="s">
        <v>0</v>
      </c>
      <c r="C1532" s="3">
        <v>1524</v>
      </c>
      <c r="D1532" s="3">
        <v>47</v>
      </c>
      <c r="E1532" s="2">
        <v>73.599999999999994</v>
      </c>
      <c r="F1532" s="1">
        <f t="shared" si="347"/>
        <v>-0.20833333333333331</v>
      </c>
      <c r="G1532" s="1">
        <f t="shared" si="348"/>
        <v>-0.75</v>
      </c>
      <c r="R1532">
        <f t="shared" si="349"/>
        <v>0</v>
      </c>
      <c r="S1532">
        <f t="shared" si="345"/>
        <v>73.599999999999994</v>
      </c>
      <c r="T1532" s="29">
        <f t="shared" si="350"/>
        <v>20.444444444444443</v>
      </c>
      <c r="U1532" s="29">
        <f t="shared" si="346"/>
        <v>-331.24999999999994</v>
      </c>
      <c r="V1532" s="29">
        <f t="shared" si="351"/>
        <v>187.17480000000003</v>
      </c>
      <c r="W1532" s="29">
        <f t="shared" si="352"/>
        <v>159.75016296296292</v>
      </c>
      <c r="X1532" s="29">
        <f t="shared" si="353"/>
        <v>-123.63075555555545</v>
      </c>
      <c r="Y1532" s="29">
        <f t="shared" si="354"/>
        <v>-2.5275621135802449</v>
      </c>
      <c r="Z1532" s="25"/>
      <c r="AA1532" s="29">
        <f t="shared" si="355"/>
        <v>0</v>
      </c>
      <c r="AB1532" s="25"/>
      <c r="AC1532" s="25">
        <f t="shared" si="356"/>
        <v>-2.489786049382714</v>
      </c>
      <c r="AD1532" s="25"/>
      <c r="AE1532" s="29">
        <f t="shared" si="358"/>
        <v>6155.2627167753108</v>
      </c>
      <c r="AF1532" s="25"/>
      <c r="AG1532" s="29">
        <f t="shared" si="359"/>
        <v>2557.515532220988</v>
      </c>
      <c r="AH1532" s="25"/>
      <c r="AI1532" s="29">
        <f t="shared" si="357"/>
        <v>2097.16273642121</v>
      </c>
    </row>
    <row r="1533" spans="2:35" x14ac:dyDescent="0.35">
      <c r="B1533" s="3" t="s">
        <v>0</v>
      </c>
      <c r="C1533" s="3">
        <v>1525</v>
      </c>
      <c r="D1533" s="3">
        <v>48</v>
      </c>
      <c r="E1533" s="2">
        <v>72.5</v>
      </c>
      <c r="F1533" s="1">
        <f t="shared" si="347"/>
        <v>-0.38888888888888851</v>
      </c>
      <c r="G1533" s="1">
        <f t="shared" si="348"/>
        <v>-1.3999999999999986</v>
      </c>
      <c r="R1533">
        <f t="shared" si="349"/>
        <v>0</v>
      </c>
      <c r="S1533">
        <f t="shared" si="345"/>
        <v>72.5</v>
      </c>
      <c r="T1533" s="29">
        <f t="shared" si="350"/>
        <v>20.138888888888889</v>
      </c>
      <c r="U1533" s="29">
        <f t="shared" si="346"/>
        <v>-618.33333333333269</v>
      </c>
      <c r="V1533" s="29">
        <f t="shared" si="351"/>
        <v>187.17480000000003</v>
      </c>
      <c r="W1533" s="29">
        <f t="shared" si="352"/>
        <v>155.0107060185185</v>
      </c>
      <c r="X1533" s="29">
        <f t="shared" si="353"/>
        <v>-411.01964444444377</v>
      </c>
      <c r="Y1533" s="29">
        <f t="shared" si="354"/>
        <v>-8.2774789506172706</v>
      </c>
      <c r="Z1533" s="25"/>
      <c r="AA1533" s="29">
        <f t="shared" si="355"/>
        <v>0</v>
      </c>
      <c r="AB1533" s="25"/>
      <c r="AC1533" s="25">
        <f t="shared" si="356"/>
        <v>-8.0833863407407254</v>
      </c>
      <c r="AD1533" s="25"/>
      <c r="AE1533" s="29">
        <f t="shared" si="358"/>
        <v>6155.2627167753108</v>
      </c>
      <c r="AF1533" s="25"/>
      <c r="AG1533" s="29">
        <f t="shared" si="359"/>
        <v>2565.5989185617286</v>
      </c>
      <c r="AH1533" s="25"/>
      <c r="AI1533" s="29">
        <f t="shared" si="357"/>
        <v>2103.7911132206173</v>
      </c>
    </row>
    <row r="1534" spans="2:35" x14ac:dyDescent="0.35">
      <c r="B1534" s="3" t="s">
        <v>0</v>
      </c>
      <c r="C1534" s="3">
        <v>1526</v>
      </c>
      <c r="D1534" s="3">
        <v>49</v>
      </c>
      <c r="E1534" s="2">
        <v>70.8</v>
      </c>
      <c r="F1534" s="1">
        <f t="shared" si="347"/>
        <v>-0.54166666666666741</v>
      </c>
      <c r="G1534" s="1">
        <f t="shared" si="348"/>
        <v>-1.9500000000000028</v>
      </c>
      <c r="R1534">
        <f t="shared" si="349"/>
        <v>0</v>
      </c>
      <c r="S1534">
        <f t="shared" si="345"/>
        <v>70.8</v>
      </c>
      <c r="T1534" s="29">
        <f t="shared" si="350"/>
        <v>19.666666666666664</v>
      </c>
      <c r="U1534" s="29">
        <f t="shared" si="346"/>
        <v>-861.25000000000114</v>
      </c>
      <c r="V1534" s="29">
        <f t="shared" si="351"/>
        <v>187.17480000000003</v>
      </c>
      <c r="W1534" s="29">
        <f t="shared" si="352"/>
        <v>147.82646666666662</v>
      </c>
      <c r="X1534" s="29">
        <f t="shared" si="353"/>
        <v>-654.4085333333345</v>
      </c>
      <c r="Y1534" s="29">
        <f t="shared" si="354"/>
        <v>-12.87003448888891</v>
      </c>
      <c r="Z1534" s="25"/>
      <c r="AA1534" s="29">
        <f t="shared" si="355"/>
        <v>0</v>
      </c>
      <c r="AB1534" s="25"/>
      <c r="AC1534" s="25">
        <f t="shared" si="356"/>
        <v>-12.470118162962985</v>
      </c>
      <c r="AD1534" s="25"/>
      <c r="AE1534" s="29">
        <f t="shared" si="358"/>
        <v>6155.2627167753108</v>
      </c>
      <c r="AF1534" s="25"/>
      <c r="AG1534" s="29">
        <f t="shared" si="359"/>
        <v>2578.0690367246916</v>
      </c>
      <c r="AH1534" s="25"/>
      <c r="AI1534" s="29">
        <f t="shared" si="357"/>
        <v>2114.0166101142472</v>
      </c>
    </row>
    <row r="1535" spans="2:35" x14ac:dyDescent="0.35">
      <c r="B1535" s="3" t="s">
        <v>0</v>
      </c>
      <c r="C1535" s="3">
        <v>1527</v>
      </c>
      <c r="D1535" s="3">
        <v>50</v>
      </c>
      <c r="E1535" s="2">
        <v>68.599999999999994</v>
      </c>
      <c r="F1535" s="1">
        <f t="shared" si="347"/>
        <v>-0.63888888888888806</v>
      </c>
      <c r="G1535" s="1">
        <f t="shared" si="348"/>
        <v>-2.2999999999999972</v>
      </c>
      <c r="R1535">
        <f t="shared" si="349"/>
        <v>0</v>
      </c>
      <c r="S1535">
        <f t="shared" si="345"/>
        <v>68.599999999999994</v>
      </c>
      <c r="T1535" s="29">
        <f t="shared" si="350"/>
        <v>19.055555555555554</v>
      </c>
      <c r="U1535" s="29">
        <f t="shared" si="346"/>
        <v>-1015.833333333332</v>
      </c>
      <c r="V1535" s="29">
        <f t="shared" si="351"/>
        <v>187.17480000000003</v>
      </c>
      <c r="W1535" s="29">
        <f t="shared" si="352"/>
        <v>138.78224629629628</v>
      </c>
      <c r="X1535" s="29">
        <f t="shared" si="353"/>
        <v>-809.60297777777646</v>
      </c>
      <c r="Y1535" s="29">
        <f t="shared" si="354"/>
        <v>-15.427434520987628</v>
      </c>
      <c r="Z1535" s="25"/>
      <c r="AA1535" s="29">
        <f t="shared" si="355"/>
        <v>0</v>
      </c>
      <c r="AB1535" s="25"/>
      <c r="AC1535" s="25">
        <f t="shared" si="356"/>
        <v>-14.887699202469111</v>
      </c>
      <c r="AD1535" s="25"/>
      <c r="AE1535" s="29">
        <f t="shared" si="358"/>
        <v>6155.2627167753108</v>
      </c>
      <c r="AF1535" s="25"/>
      <c r="AG1535" s="29">
        <f t="shared" si="359"/>
        <v>2592.9567359271609</v>
      </c>
      <c r="AH1535" s="25"/>
      <c r="AI1535" s="29">
        <f t="shared" si="357"/>
        <v>2126.2245234602719</v>
      </c>
    </row>
    <row r="1536" spans="2:35" x14ac:dyDescent="0.35">
      <c r="B1536" s="3" t="s">
        <v>0</v>
      </c>
      <c r="C1536" s="3">
        <v>1528</v>
      </c>
      <c r="D1536" s="3">
        <v>51</v>
      </c>
      <c r="E1536" s="2">
        <v>66.2</v>
      </c>
      <c r="F1536" s="1">
        <f t="shared" si="347"/>
        <v>-0.63888888888888806</v>
      </c>
      <c r="G1536" s="1">
        <f t="shared" si="348"/>
        <v>-2.2999999999999972</v>
      </c>
      <c r="R1536">
        <f t="shared" si="349"/>
        <v>0</v>
      </c>
      <c r="S1536">
        <f t="shared" si="345"/>
        <v>66.2</v>
      </c>
      <c r="T1536" s="29">
        <f t="shared" si="350"/>
        <v>18.388888888888889</v>
      </c>
      <c r="U1536" s="29">
        <f t="shared" si="346"/>
        <v>-1015.833333333332</v>
      </c>
      <c r="V1536" s="29">
        <f t="shared" si="351"/>
        <v>187.17480000000003</v>
      </c>
      <c r="W1536" s="29">
        <f t="shared" si="352"/>
        <v>129.24140185185186</v>
      </c>
      <c r="X1536" s="29">
        <f t="shared" si="353"/>
        <v>-810.26964444444309</v>
      </c>
      <c r="Y1536" s="29">
        <f t="shared" si="354"/>
        <v>-14.899958461728371</v>
      </c>
      <c r="Z1536" s="25"/>
      <c r="AA1536" s="29">
        <f t="shared" si="355"/>
        <v>0</v>
      </c>
      <c r="AB1536" s="25"/>
      <c r="AC1536" s="25">
        <f t="shared" si="356"/>
        <v>-14.404793679012322</v>
      </c>
      <c r="AD1536" s="25"/>
      <c r="AE1536" s="29">
        <f t="shared" si="358"/>
        <v>6155.2627167753108</v>
      </c>
      <c r="AF1536" s="25"/>
      <c r="AG1536" s="29">
        <f t="shared" si="359"/>
        <v>2607.3615296061735</v>
      </c>
      <c r="AH1536" s="25"/>
      <c r="AI1536" s="29">
        <f t="shared" si="357"/>
        <v>2138.0364542770621</v>
      </c>
    </row>
    <row r="1537" spans="2:35" x14ac:dyDescent="0.35">
      <c r="B1537" s="3" t="s">
        <v>0</v>
      </c>
      <c r="C1537" s="3">
        <v>1529</v>
      </c>
      <c r="D1537" s="3">
        <v>52</v>
      </c>
      <c r="E1537" s="2">
        <v>64</v>
      </c>
      <c r="F1537" s="1">
        <f t="shared" si="347"/>
        <v>-0.55555555555555558</v>
      </c>
      <c r="G1537" s="1">
        <f t="shared" si="348"/>
        <v>-2</v>
      </c>
      <c r="R1537">
        <f t="shared" si="349"/>
        <v>0</v>
      </c>
      <c r="S1537">
        <f t="shared" si="345"/>
        <v>64</v>
      </c>
      <c r="T1537" s="29">
        <f t="shared" si="350"/>
        <v>17.777777777777779</v>
      </c>
      <c r="U1537" s="29">
        <f t="shared" si="346"/>
        <v>-883.33333333333337</v>
      </c>
      <c r="V1537" s="29">
        <f t="shared" si="351"/>
        <v>187.17480000000003</v>
      </c>
      <c r="W1537" s="29">
        <f t="shared" si="352"/>
        <v>120.79407407407409</v>
      </c>
      <c r="X1537" s="29">
        <f t="shared" si="353"/>
        <v>-678.38075555555554</v>
      </c>
      <c r="Y1537" s="29">
        <f t="shared" si="354"/>
        <v>-12.060102320987655</v>
      </c>
      <c r="Z1537" s="25"/>
      <c r="AA1537" s="29">
        <f t="shared" si="355"/>
        <v>0</v>
      </c>
      <c r="AB1537" s="25"/>
      <c r="AC1537" s="25">
        <f t="shared" si="356"/>
        <v>-11.720911943209876</v>
      </c>
      <c r="AD1537" s="25"/>
      <c r="AE1537" s="29">
        <f t="shared" si="358"/>
        <v>6155.2627167753108</v>
      </c>
      <c r="AF1537" s="25"/>
      <c r="AG1537" s="29">
        <f t="shared" si="359"/>
        <v>2619.0824415493835</v>
      </c>
      <c r="AH1537" s="25"/>
      <c r="AI1537" s="29">
        <f t="shared" si="357"/>
        <v>2147.6476020704945</v>
      </c>
    </row>
    <row r="1538" spans="2:35" x14ac:dyDescent="0.35">
      <c r="B1538" s="3" t="s">
        <v>0</v>
      </c>
      <c r="C1538" s="3">
        <v>1530</v>
      </c>
      <c r="D1538" s="3">
        <v>53</v>
      </c>
      <c r="E1538" s="2">
        <v>62.2</v>
      </c>
      <c r="F1538" s="1">
        <f t="shared" si="347"/>
        <v>-0.43055555555555575</v>
      </c>
      <c r="G1538" s="1">
        <f t="shared" si="348"/>
        <v>-1.5500000000000007</v>
      </c>
      <c r="R1538">
        <f t="shared" si="349"/>
        <v>0</v>
      </c>
      <c r="S1538">
        <f t="shared" si="345"/>
        <v>62.2</v>
      </c>
      <c r="T1538" s="29">
        <f t="shared" si="350"/>
        <v>17.277777777777779</v>
      </c>
      <c r="U1538" s="29">
        <f t="shared" si="346"/>
        <v>-684.5833333333336</v>
      </c>
      <c r="V1538" s="29">
        <f t="shared" si="351"/>
        <v>187.17480000000003</v>
      </c>
      <c r="W1538" s="29">
        <f t="shared" si="352"/>
        <v>114.09495740740742</v>
      </c>
      <c r="X1538" s="29">
        <f t="shared" si="353"/>
        <v>-480.13075555555577</v>
      </c>
      <c r="Y1538" s="29">
        <f t="shared" si="354"/>
        <v>-8.295592498765437</v>
      </c>
      <c r="Z1538" s="25"/>
      <c r="AA1538" s="29">
        <f t="shared" si="355"/>
        <v>0</v>
      </c>
      <c r="AB1538" s="25"/>
      <c r="AC1538" s="25">
        <f t="shared" si="356"/>
        <v>-8.1222119481481503</v>
      </c>
      <c r="AD1538" s="25"/>
      <c r="AE1538" s="29">
        <f t="shared" si="358"/>
        <v>6155.2627167753108</v>
      </c>
      <c r="AF1538" s="25"/>
      <c r="AG1538" s="29">
        <f t="shared" si="359"/>
        <v>2627.2046534975316</v>
      </c>
      <c r="AH1538" s="25"/>
      <c r="AI1538" s="29">
        <f t="shared" si="357"/>
        <v>2154.3078158679759</v>
      </c>
    </row>
    <row r="1539" spans="2:35" x14ac:dyDescent="0.35">
      <c r="B1539" s="3" t="s">
        <v>0</v>
      </c>
      <c r="C1539" s="3">
        <v>1531</v>
      </c>
      <c r="D1539" s="3">
        <v>54</v>
      </c>
      <c r="E1539" s="2">
        <v>60.9</v>
      </c>
      <c r="F1539" s="1">
        <f t="shared" si="347"/>
        <v>-0.27777777777777779</v>
      </c>
      <c r="G1539" s="1">
        <f t="shared" si="348"/>
        <v>-1</v>
      </c>
      <c r="R1539">
        <f t="shared" si="349"/>
        <v>0</v>
      </c>
      <c r="S1539">
        <f t="shared" si="345"/>
        <v>60.9</v>
      </c>
      <c r="T1539" s="29">
        <f t="shared" si="350"/>
        <v>16.916666666666664</v>
      </c>
      <c r="U1539" s="29">
        <f t="shared" si="346"/>
        <v>-441.66666666666669</v>
      </c>
      <c r="V1539" s="29">
        <f t="shared" si="351"/>
        <v>187.17480000000003</v>
      </c>
      <c r="W1539" s="29">
        <f t="shared" si="352"/>
        <v>109.37555416666663</v>
      </c>
      <c r="X1539" s="29">
        <f t="shared" si="353"/>
        <v>-237.57519999999997</v>
      </c>
      <c r="Y1539" s="29">
        <f t="shared" si="354"/>
        <v>-4.0189804666666653</v>
      </c>
      <c r="Z1539" s="25"/>
      <c r="AA1539" s="29">
        <f t="shared" si="355"/>
        <v>0</v>
      </c>
      <c r="AB1539" s="25"/>
      <c r="AC1539" s="25">
        <f t="shared" si="356"/>
        <v>-3.9727852888888884</v>
      </c>
      <c r="AD1539" s="25"/>
      <c r="AE1539" s="29">
        <f t="shared" si="358"/>
        <v>6155.2627167753108</v>
      </c>
      <c r="AF1539" s="25"/>
      <c r="AG1539" s="29">
        <f t="shared" si="359"/>
        <v>2631.1774387864207</v>
      </c>
      <c r="AH1539" s="25"/>
      <c r="AI1539" s="29">
        <f t="shared" si="357"/>
        <v>2157.5654998048649</v>
      </c>
    </row>
    <row r="1540" spans="2:35" x14ac:dyDescent="0.35">
      <c r="B1540" s="3" t="s">
        <v>0</v>
      </c>
      <c r="C1540" s="3">
        <v>1532</v>
      </c>
      <c r="D1540" s="3">
        <v>55</v>
      </c>
      <c r="E1540" s="2">
        <v>60.2</v>
      </c>
      <c r="F1540" s="1">
        <f t="shared" si="347"/>
        <v>-0.12499999999999981</v>
      </c>
      <c r="G1540" s="1">
        <f t="shared" si="348"/>
        <v>-0.44999999999999929</v>
      </c>
      <c r="R1540">
        <f t="shared" si="349"/>
        <v>0</v>
      </c>
      <c r="S1540">
        <f t="shared" si="345"/>
        <v>60.2</v>
      </c>
      <c r="T1540" s="29">
        <f t="shared" si="350"/>
        <v>16.722222222222221</v>
      </c>
      <c r="U1540" s="29">
        <f t="shared" si="346"/>
        <v>-198.74999999999969</v>
      </c>
      <c r="V1540" s="29">
        <f t="shared" si="351"/>
        <v>187.17480000000003</v>
      </c>
      <c r="W1540" s="29">
        <f t="shared" si="352"/>
        <v>106.87562407407405</v>
      </c>
      <c r="X1540" s="29">
        <f t="shared" si="353"/>
        <v>5.1470222222225743</v>
      </c>
      <c r="Y1540" s="29">
        <f t="shared" si="354"/>
        <v>8.6069649382721936E-2</v>
      </c>
      <c r="Z1540" s="25"/>
      <c r="AA1540" s="29">
        <f t="shared" si="355"/>
        <v>4.1334688888888742</v>
      </c>
      <c r="AB1540" s="25"/>
      <c r="AC1540" s="25">
        <f t="shared" si="356"/>
        <v>0</v>
      </c>
      <c r="AD1540" s="25"/>
      <c r="AE1540" s="29">
        <f t="shared" si="358"/>
        <v>6159.3961856641999</v>
      </c>
      <c r="AF1540" s="25"/>
      <c r="AG1540" s="29">
        <f t="shared" si="359"/>
        <v>2631.1774387864207</v>
      </c>
      <c r="AH1540" s="25"/>
      <c r="AI1540" s="29">
        <f t="shared" si="357"/>
        <v>2157.5654998048649</v>
      </c>
    </row>
    <row r="1541" spans="2:35" x14ac:dyDescent="0.35">
      <c r="B1541" s="3" t="s">
        <v>0</v>
      </c>
      <c r="C1541" s="3">
        <v>1533</v>
      </c>
      <c r="D1541" s="3">
        <v>56</v>
      </c>
      <c r="E1541" s="2">
        <v>60</v>
      </c>
      <c r="F1541" s="1">
        <f t="shared" si="347"/>
        <v>2.7777777777777186E-2</v>
      </c>
      <c r="G1541" s="1">
        <f t="shared" si="348"/>
        <v>9.9999999999997868E-2</v>
      </c>
      <c r="R1541">
        <f t="shared" si="349"/>
        <v>0</v>
      </c>
      <c r="S1541">
        <f t="shared" si="345"/>
        <v>60</v>
      </c>
      <c r="T1541" s="29">
        <f t="shared" si="350"/>
        <v>16.666666666666668</v>
      </c>
      <c r="U1541" s="29">
        <f t="shared" si="346"/>
        <v>44.166666666665726</v>
      </c>
      <c r="V1541" s="29">
        <f t="shared" si="351"/>
        <v>187.17480000000003</v>
      </c>
      <c r="W1541" s="29">
        <f t="shared" si="352"/>
        <v>106.16666666666669</v>
      </c>
      <c r="X1541" s="29">
        <f t="shared" si="353"/>
        <v>248.00813333333241</v>
      </c>
      <c r="Y1541" s="29">
        <f t="shared" si="354"/>
        <v>4.1334688888888742</v>
      </c>
      <c r="Z1541" s="25"/>
      <c r="AA1541" s="29">
        <f t="shared" si="355"/>
        <v>8.6090006567901174</v>
      </c>
      <c r="AB1541" s="25"/>
      <c r="AC1541" s="25">
        <f t="shared" si="356"/>
        <v>0</v>
      </c>
      <c r="AD1541" s="25"/>
      <c r="AE1541" s="29">
        <f t="shared" si="358"/>
        <v>6168.0051863209901</v>
      </c>
      <c r="AF1541" s="25"/>
      <c r="AG1541" s="29">
        <f t="shared" si="359"/>
        <v>2631.1774387864207</v>
      </c>
      <c r="AH1541" s="25"/>
      <c r="AI1541" s="29">
        <f t="shared" si="357"/>
        <v>2157.5654998048649</v>
      </c>
    </row>
    <row r="1542" spans="2:35" x14ac:dyDescent="0.35">
      <c r="B1542" s="3" t="s">
        <v>0</v>
      </c>
      <c r="C1542" s="3">
        <v>1534</v>
      </c>
      <c r="D1542" s="3">
        <v>57</v>
      </c>
      <c r="E1542" s="2">
        <v>60.4</v>
      </c>
      <c r="F1542" s="1">
        <f t="shared" si="347"/>
        <v>0.19444444444444425</v>
      </c>
      <c r="G1542" s="1">
        <f t="shared" si="348"/>
        <v>0.69999999999999929</v>
      </c>
      <c r="R1542">
        <f t="shared" si="349"/>
        <v>0</v>
      </c>
      <c r="S1542">
        <f t="shared" si="345"/>
        <v>60.4</v>
      </c>
      <c r="T1542" s="29">
        <f t="shared" si="350"/>
        <v>16.777777777777779</v>
      </c>
      <c r="U1542" s="29">
        <f t="shared" si="346"/>
        <v>309.16666666666634</v>
      </c>
      <c r="V1542" s="29">
        <f t="shared" si="351"/>
        <v>187.17480000000003</v>
      </c>
      <c r="W1542" s="29">
        <f t="shared" si="352"/>
        <v>107.58694074074076</v>
      </c>
      <c r="X1542" s="29">
        <f t="shared" si="353"/>
        <v>513.11924444444412</v>
      </c>
      <c r="Y1542" s="29">
        <f t="shared" si="354"/>
        <v>8.6090006567901174</v>
      </c>
      <c r="Z1542" s="25"/>
      <c r="AA1542" s="29">
        <f t="shared" si="355"/>
        <v>14.029280693827175</v>
      </c>
      <c r="AB1542" s="25"/>
      <c r="AC1542" s="25">
        <f t="shared" si="356"/>
        <v>0</v>
      </c>
      <c r="AD1542" s="25"/>
      <c r="AE1542" s="29">
        <f t="shared" si="358"/>
        <v>6182.034467014817</v>
      </c>
      <c r="AF1542" s="25"/>
      <c r="AG1542" s="29">
        <f t="shared" si="359"/>
        <v>2631.1774387864207</v>
      </c>
      <c r="AH1542" s="25"/>
      <c r="AI1542" s="29">
        <f t="shared" si="357"/>
        <v>2157.5654998048649</v>
      </c>
    </row>
    <row r="1543" spans="2:35" x14ac:dyDescent="0.35">
      <c r="B1543" s="3" t="s">
        <v>0</v>
      </c>
      <c r="C1543" s="3">
        <v>1535</v>
      </c>
      <c r="D1543" s="3">
        <v>58</v>
      </c>
      <c r="E1543" s="2">
        <v>61.4</v>
      </c>
      <c r="F1543" s="1">
        <f t="shared" si="347"/>
        <v>0.38888888888888945</v>
      </c>
      <c r="G1543" s="1">
        <f t="shared" si="348"/>
        <v>1.4000000000000021</v>
      </c>
      <c r="R1543">
        <f t="shared" si="349"/>
        <v>0</v>
      </c>
      <c r="S1543">
        <f t="shared" si="345"/>
        <v>61.4</v>
      </c>
      <c r="T1543" s="29">
        <f t="shared" si="350"/>
        <v>17.055555555555554</v>
      </c>
      <c r="U1543" s="29">
        <f t="shared" si="346"/>
        <v>618.33333333333428</v>
      </c>
      <c r="V1543" s="29">
        <f t="shared" si="351"/>
        <v>187.17480000000003</v>
      </c>
      <c r="W1543" s="29">
        <f t="shared" si="352"/>
        <v>111.17891296296294</v>
      </c>
      <c r="X1543" s="29">
        <f t="shared" si="353"/>
        <v>822.56368888888983</v>
      </c>
      <c r="Y1543" s="29">
        <f t="shared" si="354"/>
        <v>14.029280693827175</v>
      </c>
      <c r="Z1543" s="25"/>
      <c r="AA1543" s="29">
        <f t="shared" si="355"/>
        <v>19.876932908641962</v>
      </c>
      <c r="AB1543" s="25"/>
      <c r="AC1543" s="25">
        <f t="shared" si="356"/>
        <v>0</v>
      </c>
      <c r="AD1543" s="25"/>
      <c r="AE1543" s="29">
        <f t="shared" si="358"/>
        <v>6201.9113999234587</v>
      </c>
      <c r="AF1543" s="25"/>
      <c r="AG1543" s="29">
        <f t="shared" si="359"/>
        <v>2631.1774387864207</v>
      </c>
      <c r="AH1543" s="25"/>
      <c r="AI1543" s="29">
        <f t="shared" si="357"/>
        <v>2157.5654998048649</v>
      </c>
    </row>
    <row r="1544" spans="2:35" x14ac:dyDescent="0.35">
      <c r="B1544" s="3" t="s">
        <v>0</v>
      </c>
      <c r="C1544" s="3">
        <v>1536</v>
      </c>
      <c r="D1544" s="3">
        <v>59</v>
      </c>
      <c r="E1544" s="2">
        <v>63.2</v>
      </c>
      <c r="F1544" s="1">
        <f t="shared" si="347"/>
        <v>0.5833333333333327</v>
      </c>
      <c r="G1544" s="1">
        <f t="shared" si="348"/>
        <v>2.0999999999999979</v>
      </c>
      <c r="R1544">
        <f t="shared" si="349"/>
        <v>0</v>
      </c>
      <c r="S1544">
        <f t="shared" ref="S1544:S1607" si="360">IF(R1544=1,"",E1544)</f>
        <v>63.2</v>
      </c>
      <c r="T1544" s="29">
        <f t="shared" si="350"/>
        <v>17.555555555555557</v>
      </c>
      <c r="U1544" s="29">
        <f t="shared" ref="U1544:U1607" si="361">$L$1*F1544</f>
        <v>927.49999999999898</v>
      </c>
      <c r="V1544" s="29">
        <f t="shared" si="351"/>
        <v>187.17480000000003</v>
      </c>
      <c r="W1544" s="29">
        <f t="shared" si="352"/>
        <v>117.79309629629631</v>
      </c>
      <c r="X1544" s="29">
        <f t="shared" si="353"/>
        <v>1132.2303555555545</v>
      </c>
      <c r="Y1544" s="29">
        <f t="shared" si="354"/>
        <v>19.876932908641962</v>
      </c>
      <c r="Z1544" s="25"/>
      <c r="AA1544" s="29">
        <f t="shared" si="355"/>
        <v>24.667975367901242</v>
      </c>
      <c r="AB1544" s="25"/>
      <c r="AC1544" s="25">
        <f t="shared" si="356"/>
        <v>0</v>
      </c>
      <c r="AD1544" s="25"/>
      <c r="AE1544" s="29">
        <f t="shared" si="358"/>
        <v>6226.5793752913596</v>
      </c>
      <c r="AF1544" s="25"/>
      <c r="AG1544" s="29">
        <f t="shared" si="359"/>
        <v>2631.1774387864207</v>
      </c>
      <c r="AH1544" s="25"/>
      <c r="AI1544" s="29">
        <f t="shared" si="357"/>
        <v>2157.5654998048649</v>
      </c>
    </row>
    <row r="1545" spans="2:35" x14ac:dyDescent="0.35">
      <c r="B1545" s="3" t="s">
        <v>0</v>
      </c>
      <c r="C1545" s="3">
        <v>1537</v>
      </c>
      <c r="D1545" s="3">
        <v>60</v>
      </c>
      <c r="E1545" s="2">
        <v>65.599999999999994</v>
      </c>
      <c r="F1545" s="1">
        <f t="shared" ref="F1545:F1608" si="362">($E1546-$E1544)/2/3.6</f>
        <v>0.72222222222222265</v>
      </c>
      <c r="G1545" s="1">
        <f t="shared" ref="G1545:G1608" si="363">($E1546-$E1544)/2</f>
        <v>2.6000000000000014</v>
      </c>
      <c r="R1545">
        <f t="shared" ref="R1545:R1608" si="364">IF(E1545&lt;1,1,0)</f>
        <v>0</v>
      </c>
      <c r="S1545">
        <f t="shared" si="360"/>
        <v>65.599999999999994</v>
      </c>
      <c r="T1545" s="29">
        <f t="shared" ref="T1545:T1608" si="365">E1545/3.6</f>
        <v>18.222222222222221</v>
      </c>
      <c r="U1545" s="29">
        <f t="shared" si="361"/>
        <v>1148.3333333333339</v>
      </c>
      <c r="V1545" s="29">
        <f t="shared" ref="V1545:V1608" si="366">$L$4*$L$1*$L$5</f>
        <v>187.17480000000003</v>
      </c>
      <c r="W1545" s="29">
        <f t="shared" ref="W1545:W1608" si="367">0.5*1.225*$L$2*$L$3*(T1545^2)</f>
        <v>126.90927407407406</v>
      </c>
      <c r="X1545" s="29">
        <f t="shared" ref="X1545:X1608" si="368">T1545+U1545+V1545</f>
        <v>1353.7303555555561</v>
      </c>
      <c r="Y1545" s="29">
        <f t="shared" ref="Y1545:Y1608" si="369">(X1545*T1545)/1000</f>
        <v>24.667975367901242</v>
      </c>
      <c r="Z1545" s="25"/>
      <c r="AA1545" s="29">
        <f t="shared" ref="AA1545:AA1608" si="370">IF(X1545&gt;0,(X1546*T1546)/1000,0)</f>
        <v>29.092321199999994</v>
      </c>
      <c r="AB1545" s="25"/>
      <c r="AC1545" s="25">
        <f t="shared" ref="AC1545:AC1608" si="371">IF(X1545 &lt; 0,(X1545*T1546)/1000,0)</f>
        <v>0</v>
      </c>
      <c r="AD1545" s="25"/>
      <c r="AE1545" s="29">
        <f t="shared" si="358"/>
        <v>6255.6716964913594</v>
      </c>
      <c r="AF1545" s="25"/>
      <c r="AG1545" s="29">
        <f t="shared" si="359"/>
        <v>2631.1774387864207</v>
      </c>
      <c r="AH1545" s="25"/>
      <c r="AI1545" s="29">
        <f t="shared" ref="AI1545:AI1608" si="372">AG1545*0.82</f>
        <v>2157.5654998048649</v>
      </c>
    </row>
    <row r="1546" spans="2:35" x14ac:dyDescent="0.35">
      <c r="B1546" s="3" t="s">
        <v>0</v>
      </c>
      <c r="C1546" s="3">
        <v>1538</v>
      </c>
      <c r="D1546" s="3">
        <v>61</v>
      </c>
      <c r="E1546" s="2">
        <v>68.400000000000006</v>
      </c>
      <c r="F1546" s="1">
        <f t="shared" si="362"/>
        <v>0.83333333333333326</v>
      </c>
      <c r="G1546" s="1">
        <f t="shared" si="363"/>
        <v>3</v>
      </c>
      <c r="R1546">
        <f t="shared" si="364"/>
        <v>0</v>
      </c>
      <c r="S1546">
        <f t="shared" si="360"/>
        <v>68.400000000000006</v>
      </c>
      <c r="T1546" s="29">
        <f t="shared" si="365"/>
        <v>19</v>
      </c>
      <c r="U1546" s="29">
        <f t="shared" si="361"/>
        <v>1324.9999999999998</v>
      </c>
      <c r="V1546" s="29">
        <f t="shared" si="366"/>
        <v>187.17480000000003</v>
      </c>
      <c r="W1546" s="29">
        <f t="shared" si="367"/>
        <v>137.9742</v>
      </c>
      <c r="X1546" s="29">
        <f t="shared" si="368"/>
        <v>1531.1747999999998</v>
      </c>
      <c r="Y1546" s="29">
        <f t="shared" si="369"/>
        <v>29.092321199999994</v>
      </c>
      <c r="Z1546" s="25"/>
      <c r="AA1546" s="29">
        <f t="shared" si="370"/>
        <v>32.66710929382716</v>
      </c>
      <c r="AB1546" s="25"/>
      <c r="AC1546" s="25">
        <f t="shared" si="371"/>
        <v>0</v>
      </c>
      <c r="AD1546" s="25"/>
      <c r="AE1546" s="29">
        <f t="shared" ref="AE1546:AE1609" si="373">AE1545+AA1546</f>
        <v>6288.3388057851862</v>
      </c>
      <c r="AF1546" s="25"/>
      <c r="AG1546" s="29">
        <f t="shared" ref="AG1546:AG1609" si="374">AG1545+ABS(AC1546)</f>
        <v>2631.1774387864207</v>
      </c>
      <c r="AH1546" s="25"/>
      <c r="AI1546" s="29">
        <f t="shared" si="372"/>
        <v>2157.5654998048649</v>
      </c>
    </row>
    <row r="1547" spans="2:35" x14ac:dyDescent="0.35">
      <c r="B1547" s="3" t="s">
        <v>0</v>
      </c>
      <c r="C1547" s="3">
        <v>1539</v>
      </c>
      <c r="D1547" s="3">
        <v>62</v>
      </c>
      <c r="E1547" s="2">
        <v>71.599999999999994</v>
      </c>
      <c r="F1547" s="1">
        <f t="shared" si="362"/>
        <v>0.90277777777777779</v>
      </c>
      <c r="G1547" s="1">
        <f t="shared" si="363"/>
        <v>3.25</v>
      </c>
      <c r="R1547">
        <f t="shared" si="364"/>
        <v>0</v>
      </c>
      <c r="S1547">
        <f t="shared" si="360"/>
        <v>71.599999999999994</v>
      </c>
      <c r="T1547" s="29">
        <f t="shared" si="365"/>
        <v>19.888888888888886</v>
      </c>
      <c r="U1547" s="29">
        <f t="shared" si="361"/>
        <v>1435.4166666666667</v>
      </c>
      <c r="V1547" s="29">
        <f t="shared" si="366"/>
        <v>187.17480000000003</v>
      </c>
      <c r="W1547" s="29">
        <f t="shared" si="367"/>
        <v>151.1860518518518</v>
      </c>
      <c r="X1547" s="29">
        <f t="shared" si="368"/>
        <v>1642.4803555555557</v>
      </c>
      <c r="Y1547" s="29">
        <f t="shared" si="369"/>
        <v>32.66710929382716</v>
      </c>
      <c r="Z1547" s="25"/>
      <c r="AA1547" s="29">
        <f t="shared" si="370"/>
        <v>35.570156101234623</v>
      </c>
      <c r="AB1547" s="25"/>
      <c r="AC1547" s="25">
        <f t="shared" si="371"/>
        <v>0</v>
      </c>
      <c r="AD1547" s="25"/>
      <c r="AE1547" s="29">
        <f t="shared" si="373"/>
        <v>6323.9089618864209</v>
      </c>
      <c r="AF1547" s="25"/>
      <c r="AG1547" s="29">
        <f t="shared" si="374"/>
        <v>2631.1774387864207</v>
      </c>
      <c r="AH1547" s="25"/>
      <c r="AI1547" s="29">
        <f t="shared" si="372"/>
        <v>2157.5654998048649</v>
      </c>
    </row>
    <row r="1548" spans="2:35" x14ac:dyDescent="0.35">
      <c r="B1548" s="3" t="s">
        <v>0</v>
      </c>
      <c r="C1548" s="3">
        <v>1540</v>
      </c>
      <c r="D1548" s="3">
        <v>63</v>
      </c>
      <c r="E1548" s="2">
        <v>74.900000000000006</v>
      </c>
      <c r="F1548" s="1">
        <f t="shared" si="362"/>
        <v>0.94444444444444597</v>
      </c>
      <c r="G1548" s="1">
        <f t="shared" si="363"/>
        <v>3.4000000000000057</v>
      </c>
      <c r="R1548">
        <f t="shared" si="364"/>
        <v>0</v>
      </c>
      <c r="S1548">
        <f t="shared" si="360"/>
        <v>74.900000000000006</v>
      </c>
      <c r="T1548" s="29">
        <f t="shared" si="365"/>
        <v>20.805555555555557</v>
      </c>
      <c r="U1548" s="29">
        <f t="shared" si="361"/>
        <v>1501.666666666669</v>
      </c>
      <c r="V1548" s="29">
        <f t="shared" si="366"/>
        <v>187.17480000000003</v>
      </c>
      <c r="W1548" s="29">
        <f t="shared" si="367"/>
        <v>165.443350462963</v>
      </c>
      <c r="X1548" s="29">
        <f t="shared" si="368"/>
        <v>1709.6470222222247</v>
      </c>
      <c r="Y1548" s="29">
        <f t="shared" si="369"/>
        <v>35.570156101234623</v>
      </c>
      <c r="Z1548" s="25"/>
      <c r="AA1548" s="29">
        <f t="shared" si="370"/>
        <v>37.734411693827127</v>
      </c>
      <c r="AB1548" s="25"/>
      <c r="AC1548" s="25">
        <f t="shared" si="371"/>
        <v>0</v>
      </c>
      <c r="AD1548" s="25"/>
      <c r="AE1548" s="29">
        <f t="shared" si="373"/>
        <v>6361.6433735802484</v>
      </c>
      <c r="AF1548" s="25"/>
      <c r="AG1548" s="29">
        <f t="shared" si="374"/>
        <v>2631.1774387864207</v>
      </c>
      <c r="AH1548" s="25"/>
      <c r="AI1548" s="29">
        <f t="shared" si="372"/>
        <v>2157.5654998048649</v>
      </c>
    </row>
    <row r="1549" spans="2:35" x14ac:dyDescent="0.35">
      <c r="B1549" s="3" t="s">
        <v>0</v>
      </c>
      <c r="C1549" s="3">
        <v>1541</v>
      </c>
      <c r="D1549" s="3">
        <v>64</v>
      </c>
      <c r="E1549" s="2">
        <v>78.400000000000006</v>
      </c>
      <c r="F1549" s="1">
        <f t="shared" si="362"/>
        <v>0.95833333333333215</v>
      </c>
      <c r="G1549" s="1">
        <f t="shared" si="363"/>
        <v>3.4499999999999957</v>
      </c>
      <c r="R1549">
        <f t="shared" si="364"/>
        <v>0</v>
      </c>
      <c r="S1549">
        <f t="shared" si="360"/>
        <v>78.400000000000006</v>
      </c>
      <c r="T1549" s="29">
        <f t="shared" si="365"/>
        <v>21.777777777777779</v>
      </c>
      <c r="U1549" s="29">
        <f t="shared" si="361"/>
        <v>1523.7499999999982</v>
      </c>
      <c r="V1549" s="29">
        <f t="shared" si="366"/>
        <v>187.17480000000003</v>
      </c>
      <c r="W1549" s="29">
        <f t="shared" si="367"/>
        <v>181.26660740740741</v>
      </c>
      <c r="X1549" s="29">
        <f t="shared" si="368"/>
        <v>1732.702577777776</v>
      </c>
      <c r="Y1549" s="29">
        <f t="shared" si="369"/>
        <v>37.734411693827127</v>
      </c>
      <c r="Z1549" s="25"/>
      <c r="AA1549" s="29">
        <f t="shared" si="370"/>
        <v>37.385183264197529</v>
      </c>
      <c r="AB1549" s="25"/>
      <c r="AC1549" s="25">
        <f t="shared" si="371"/>
        <v>0</v>
      </c>
      <c r="AD1549" s="25"/>
      <c r="AE1549" s="29">
        <f t="shared" si="373"/>
        <v>6399.028556844446</v>
      </c>
      <c r="AF1549" s="25"/>
      <c r="AG1549" s="29">
        <f t="shared" si="374"/>
        <v>2631.1774387864207</v>
      </c>
      <c r="AH1549" s="25"/>
      <c r="AI1549" s="29">
        <f t="shared" si="372"/>
        <v>2157.5654998048649</v>
      </c>
    </row>
    <row r="1550" spans="2:35" x14ac:dyDescent="0.35">
      <c r="B1550" s="3" t="s">
        <v>0</v>
      </c>
      <c r="C1550" s="3">
        <v>1542</v>
      </c>
      <c r="D1550" s="3">
        <v>65</v>
      </c>
      <c r="E1550" s="2">
        <v>81.8</v>
      </c>
      <c r="F1550" s="1">
        <f t="shared" si="362"/>
        <v>0.90277777777777779</v>
      </c>
      <c r="G1550" s="1">
        <f t="shared" si="363"/>
        <v>3.25</v>
      </c>
      <c r="R1550">
        <f t="shared" si="364"/>
        <v>0</v>
      </c>
      <c r="S1550">
        <f t="shared" si="360"/>
        <v>81.8</v>
      </c>
      <c r="T1550" s="29">
        <f t="shared" si="365"/>
        <v>22.722222222222221</v>
      </c>
      <c r="U1550" s="29">
        <f t="shared" si="361"/>
        <v>1435.4166666666667</v>
      </c>
      <c r="V1550" s="29">
        <f t="shared" si="366"/>
        <v>187.17480000000003</v>
      </c>
      <c r="W1550" s="29">
        <f t="shared" si="367"/>
        <v>197.32962407407405</v>
      </c>
      <c r="X1550" s="29">
        <f t="shared" si="368"/>
        <v>1645.3136888888889</v>
      </c>
      <c r="Y1550" s="29">
        <f t="shared" si="369"/>
        <v>37.385183264197529</v>
      </c>
      <c r="Z1550" s="25"/>
      <c r="AA1550" s="29">
        <f t="shared" si="370"/>
        <v>34.135101533333376</v>
      </c>
      <c r="AB1550" s="25"/>
      <c r="AC1550" s="25">
        <f t="shared" si="371"/>
        <v>0</v>
      </c>
      <c r="AD1550" s="25"/>
      <c r="AE1550" s="29">
        <f t="shared" si="373"/>
        <v>6433.163658377779</v>
      </c>
      <c r="AF1550" s="25"/>
      <c r="AG1550" s="29">
        <f t="shared" si="374"/>
        <v>2631.1774387864207</v>
      </c>
      <c r="AH1550" s="25"/>
      <c r="AI1550" s="29">
        <f t="shared" si="372"/>
        <v>2157.5654998048649</v>
      </c>
    </row>
    <row r="1551" spans="2:35" x14ac:dyDescent="0.35">
      <c r="B1551" s="3" t="s">
        <v>0</v>
      </c>
      <c r="C1551" s="3">
        <v>1543</v>
      </c>
      <c r="D1551" s="3">
        <v>66</v>
      </c>
      <c r="E1551" s="2">
        <v>84.9</v>
      </c>
      <c r="F1551" s="1">
        <f t="shared" si="362"/>
        <v>0.7777777777777789</v>
      </c>
      <c r="G1551" s="1">
        <f t="shared" si="363"/>
        <v>2.8000000000000043</v>
      </c>
      <c r="R1551">
        <f t="shared" si="364"/>
        <v>0</v>
      </c>
      <c r="S1551">
        <f t="shared" si="360"/>
        <v>84.9</v>
      </c>
      <c r="T1551" s="29">
        <f t="shared" si="365"/>
        <v>23.583333333333336</v>
      </c>
      <c r="U1551" s="29">
        <f t="shared" si="361"/>
        <v>1236.6666666666686</v>
      </c>
      <c r="V1551" s="29">
        <f t="shared" si="366"/>
        <v>187.17480000000003</v>
      </c>
      <c r="W1551" s="29">
        <f t="shared" si="367"/>
        <v>212.56955416666671</v>
      </c>
      <c r="X1551" s="29">
        <f t="shared" si="368"/>
        <v>1447.4248000000018</v>
      </c>
      <c r="Y1551" s="29">
        <f t="shared" si="369"/>
        <v>34.135101533333376</v>
      </c>
      <c r="Z1551" s="25"/>
      <c r="AA1551" s="29">
        <f t="shared" si="370"/>
        <v>27.115103323456761</v>
      </c>
      <c r="AB1551" s="25"/>
      <c r="AC1551" s="25">
        <f t="shared" si="371"/>
        <v>0</v>
      </c>
      <c r="AD1551" s="25"/>
      <c r="AE1551" s="29">
        <f t="shared" si="373"/>
        <v>6460.2787617012355</v>
      </c>
      <c r="AF1551" s="25"/>
      <c r="AG1551" s="29">
        <f t="shared" si="374"/>
        <v>2631.1774387864207</v>
      </c>
      <c r="AH1551" s="25"/>
      <c r="AI1551" s="29">
        <f t="shared" si="372"/>
        <v>2157.5654998048649</v>
      </c>
    </row>
    <row r="1552" spans="2:35" x14ac:dyDescent="0.35">
      <c r="B1552" s="3" t="s">
        <v>0</v>
      </c>
      <c r="C1552" s="3">
        <v>1544</v>
      </c>
      <c r="D1552" s="3">
        <v>67</v>
      </c>
      <c r="E1552" s="2">
        <v>87.4</v>
      </c>
      <c r="F1552" s="1">
        <f t="shared" si="362"/>
        <v>0.56944444444444364</v>
      </c>
      <c r="G1552" s="1">
        <f t="shared" si="363"/>
        <v>2.0499999999999972</v>
      </c>
      <c r="R1552">
        <f t="shared" si="364"/>
        <v>0</v>
      </c>
      <c r="S1552">
        <f t="shared" si="360"/>
        <v>87.4</v>
      </c>
      <c r="T1552" s="29">
        <f t="shared" si="365"/>
        <v>24.277777777777779</v>
      </c>
      <c r="U1552" s="29">
        <f t="shared" si="361"/>
        <v>905.41666666666538</v>
      </c>
      <c r="V1552" s="29">
        <f t="shared" si="366"/>
        <v>187.17480000000003</v>
      </c>
      <c r="W1552" s="29">
        <f t="shared" si="367"/>
        <v>225.27269074074073</v>
      </c>
      <c r="X1552" s="29">
        <f t="shared" si="368"/>
        <v>1116.8692444444432</v>
      </c>
      <c r="Y1552" s="29">
        <f t="shared" si="369"/>
        <v>27.115103323456761</v>
      </c>
      <c r="Z1552" s="25"/>
      <c r="AA1552" s="29">
        <f t="shared" si="370"/>
        <v>19.43324119753083</v>
      </c>
      <c r="AB1552" s="25"/>
      <c r="AC1552" s="25">
        <f t="shared" si="371"/>
        <v>0</v>
      </c>
      <c r="AD1552" s="25"/>
      <c r="AE1552" s="29">
        <f t="shared" si="373"/>
        <v>6479.7120028987665</v>
      </c>
      <c r="AF1552" s="25"/>
      <c r="AG1552" s="29">
        <f t="shared" si="374"/>
        <v>2631.1774387864207</v>
      </c>
      <c r="AH1552" s="25"/>
      <c r="AI1552" s="29">
        <f t="shared" si="372"/>
        <v>2157.5654998048649</v>
      </c>
    </row>
    <row r="1553" spans="2:35" x14ac:dyDescent="0.35">
      <c r="B1553" s="3" t="s">
        <v>0</v>
      </c>
      <c r="C1553" s="3">
        <v>1545</v>
      </c>
      <c r="D1553" s="3">
        <v>68</v>
      </c>
      <c r="E1553" s="2">
        <v>89</v>
      </c>
      <c r="F1553" s="1">
        <f t="shared" si="362"/>
        <v>0.36111111111111033</v>
      </c>
      <c r="G1553" s="1">
        <f t="shared" si="363"/>
        <v>1.2999999999999972</v>
      </c>
      <c r="R1553">
        <f t="shared" si="364"/>
        <v>0</v>
      </c>
      <c r="S1553">
        <f t="shared" si="360"/>
        <v>89</v>
      </c>
      <c r="T1553" s="29">
        <f t="shared" si="365"/>
        <v>24.722222222222221</v>
      </c>
      <c r="U1553" s="29">
        <f t="shared" si="361"/>
        <v>574.16666666666538</v>
      </c>
      <c r="V1553" s="29">
        <f t="shared" si="366"/>
        <v>187.17480000000003</v>
      </c>
      <c r="W1553" s="29">
        <f t="shared" si="367"/>
        <v>233.59615740740739</v>
      </c>
      <c r="X1553" s="29">
        <f t="shared" si="368"/>
        <v>786.06368888888755</v>
      </c>
      <c r="Y1553" s="29">
        <f t="shared" si="369"/>
        <v>19.43324119753083</v>
      </c>
      <c r="Z1553" s="25"/>
      <c r="AA1553" s="29">
        <f t="shared" si="370"/>
        <v>14.137703333333304</v>
      </c>
      <c r="AB1553" s="25"/>
      <c r="AC1553" s="25">
        <f t="shared" si="371"/>
        <v>0</v>
      </c>
      <c r="AD1553" s="25"/>
      <c r="AE1553" s="29">
        <f t="shared" si="373"/>
        <v>6493.8497062320994</v>
      </c>
      <c r="AF1553" s="25"/>
      <c r="AG1553" s="29">
        <f t="shared" si="374"/>
        <v>2631.1774387864207</v>
      </c>
      <c r="AH1553" s="25"/>
      <c r="AI1553" s="29">
        <f t="shared" si="372"/>
        <v>2157.5654998048649</v>
      </c>
    </row>
    <row r="1554" spans="2:35" x14ac:dyDescent="0.35">
      <c r="B1554" s="3" t="s">
        <v>0</v>
      </c>
      <c r="C1554" s="3">
        <v>1546</v>
      </c>
      <c r="D1554" s="3">
        <v>69</v>
      </c>
      <c r="E1554" s="2">
        <v>90</v>
      </c>
      <c r="F1554" s="1">
        <f t="shared" si="362"/>
        <v>0.22222222222222143</v>
      </c>
      <c r="G1554" s="1">
        <f t="shared" si="363"/>
        <v>0.79999999999999716</v>
      </c>
      <c r="R1554">
        <f t="shared" si="364"/>
        <v>0</v>
      </c>
      <c r="S1554">
        <f t="shared" si="360"/>
        <v>90</v>
      </c>
      <c r="T1554" s="29">
        <f t="shared" si="365"/>
        <v>25</v>
      </c>
      <c r="U1554" s="29">
        <f t="shared" si="361"/>
        <v>353.33333333333206</v>
      </c>
      <c r="V1554" s="29">
        <f t="shared" si="366"/>
        <v>187.17480000000003</v>
      </c>
      <c r="W1554" s="29">
        <f t="shared" si="367"/>
        <v>238.875</v>
      </c>
      <c r="X1554" s="29">
        <f t="shared" si="368"/>
        <v>565.50813333333213</v>
      </c>
      <c r="Y1554" s="29">
        <f t="shared" si="369"/>
        <v>14.137703333333304</v>
      </c>
      <c r="Z1554" s="25"/>
      <c r="AA1554" s="29">
        <f t="shared" si="370"/>
        <v>10.901565799999998</v>
      </c>
      <c r="AB1554" s="25"/>
      <c r="AC1554" s="25">
        <f t="shared" si="371"/>
        <v>0</v>
      </c>
      <c r="AD1554" s="25"/>
      <c r="AE1554" s="29">
        <f t="shared" si="373"/>
        <v>6504.7512720320992</v>
      </c>
      <c r="AF1554" s="25"/>
      <c r="AG1554" s="29">
        <f t="shared" si="374"/>
        <v>2631.1774387864207</v>
      </c>
      <c r="AH1554" s="25"/>
      <c r="AI1554" s="29">
        <f t="shared" si="372"/>
        <v>2157.5654998048649</v>
      </c>
    </row>
    <row r="1555" spans="2:35" x14ac:dyDescent="0.35">
      <c r="B1555" s="3" t="s">
        <v>0</v>
      </c>
      <c r="C1555" s="3">
        <v>1547</v>
      </c>
      <c r="D1555" s="3">
        <v>70</v>
      </c>
      <c r="E1555" s="2">
        <v>90.6</v>
      </c>
      <c r="F1555" s="1">
        <f t="shared" si="362"/>
        <v>0.1388888888888889</v>
      </c>
      <c r="G1555" s="1">
        <f t="shared" si="363"/>
        <v>0.5</v>
      </c>
      <c r="R1555">
        <f t="shared" si="364"/>
        <v>0</v>
      </c>
      <c r="S1555">
        <f t="shared" si="360"/>
        <v>90.6</v>
      </c>
      <c r="T1555" s="29">
        <f t="shared" si="365"/>
        <v>25.166666666666664</v>
      </c>
      <c r="U1555" s="29">
        <f t="shared" si="361"/>
        <v>220.83333333333334</v>
      </c>
      <c r="V1555" s="29">
        <f t="shared" si="366"/>
        <v>187.17480000000003</v>
      </c>
      <c r="W1555" s="29">
        <f t="shared" si="367"/>
        <v>242.07061666666661</v>
      </c>
      <c r="X1555" s="29">
        <f t="shared" si="368"/>
        <v>433.1748</v>
      </c>
      <c r="Y1555" s="29">
        <f t="shared" si="369"/>
        <v>10.901565799999998</v>
      </c>
      <c r="Z1555" s="25"/>
      <c r="AA1555" s="29">
        <f t="shared" si="370"/>
        <v>10.394287382716081</v>
      </c>
      <c r="AB1555" s="25"/>
      <c r="AC1555" s="25">
        <f t="shared" si="371"/>
        <v>0</v>
      </c>
      <c r="AD1555" s="25"/>
      <c r="AE1555" s="29">
        <f t="shared" si="373"/>
        <v>6515.1455594148156</v>
      </c>
      <c r="AF1555" s="25"/>
      <c r="AG1555" s="29">
        <f t="shared" si="374"/>
        <v>2631.1774387864207</v>
      </c>
      <c r="AH1555" s="25"/>
      <c r="AI1555" s="29">
        <f t="shared" si="372"/>
        <v>2157.5654998048649</v>
      </c>
    </row>
    <row r="1556" spans="2:35" x14ac:dyDescent="0.35">
      <c r="B1556" s="3" t="s">
        <v>0</v>
      </c>
      <c r="C1556" s="3">
        <v>1548</v>
      </c>
      <c r="D1556" s="3">
        <v>71</v>
      </c>
      <c r="E1556" s="2">
        <v>91</v>
      </c>
      <c r="F1556" s="1">
        <f t="shared" si="362"/>
        <v>0.12500000000000078</v>
      </c>
      <c r="G1556" s="1">
        <f t="shared" si="363"/>
        <v>0.45000000000000284</v>
      </c>
      <c r="R1556">
        <f t="shared" si="364"/>
        <v>0</v>
      </c>
      <c r="S1556">
        <f t="shared" si="360"/>
        <v>91</v>
      </c>
      <c r="T1556" s="29">
        <f t="shared" si="365"/>
        <v>25.277777777777779</v>
      </c>
      <c r="U1556" s="29">
        <f t="shared" si="361"/>
        <v>198.75000000000122</v>
      </c>
      <c r="V1556" s="29">
        <f t="shared" si="366"/>
        <v>187.17480000000003</v>
      </c>
      <c r="W1556" s="29">
        <f t="shared" si="367"/>
        <v>244.21282407407406</v>
      </c>
      <c r="X1556" s="29">
        <f t="shared" si="368"/>
        <v>411.20257777777903</v>
      </c>
      <c r="Y1556" s="29">
        <f t="shared" si="369"/>
        <v>10.394287382716081</v>
      </c>
      <c r="Z1556" s="25"/>
      <c r="AA1556" s="29">
        <f t="shared" si="370"/>
        <v>11.016213666666667</v>
      </c>
      <c r="AB1556" s="25"/>
      <c r="AC1556" s="25">
        <f t="shared" si="371"/>
        <v>0</v>
      </c>
      <c r="AD1556" s="25"/>
      <c r="AE1556" s="29">
        <f t="shared" si="373"/>
        <v>6526.1617730814824</v>
      </c>
      <c r="AF1556" s="25"/>
      <c r="AG1556" s="29">
        <f t="shared" si="374"/>
        <v>2631.1774387864207</v>
      </c>
      <c r="AH1556" s="25"/>
      <c r="AI1556" s="29">
        <f t="shared" si="372"/>
        <v>2157.5654998048649</v>
      </c>
    </row>
    <row r="1557" spans="2:35" x14ac:dyDescent="0.35">
      <c r="B1557" s="3" t="s">
        <v>0</v>
      </c>
      <c r="C1557" s="3">
        <v>1549</v>
      </c>
      <c r="D1557" s="3">
        <v>72</v>
      </c>
      <c r="E1557" s="2">
        <v>91.5</v>
      </c>
      <c r="F1557" s="1">
        <f t="shared" si="362"/>
        <v>0.1388888888888889</v>
      </c>
      <c r="G1557" s="1">
        <f t="shared" si="363"/>
        <v>0.5</v>
      </c>
      <c r="R1557">
        <f t="shared" si="364"/>
        <v>0</v>
      </c>
      <c r="S1557">
        <f t="shared" si="360"/>
        <v>91.5</v>
      </c>
      <c r="T1557" s="29">
        <f t="shared" si="365"/>
        <v>25.416666666666664</v>
      </c>
      <c r="U1557" s="29">
        <f t="shared" si="361"/>
        <v>220.83333333333334</v>
      </c>
      <c r="V1557" s="29">
        <f t="shared" si="366"/>
        <v>187.17480000000003</v>
      </c>
      <c r="W1557" s="29">
        <f t="shared" si="367"/>
        <v>246.9038541666666</v>
      </c>
      <c r="X1557" s="29">
        <f t="shared" si="368"/>
        <v>433.4248</v>
      </c>
      <c r="Y1557" s="29">
        <f t="shared" si="369"/>
        <v>11.016213666666667</v>
      </c>
      <c r="Z1557" s="25"/>
      <c r="AA1557" s="29">
        <f t="shared" si="370"/>
        <v>12.208664641975325</v>
      </c>
      <c r="AB1557" s="25"/>
      <c r="AC1557" s="25">
        <f t="shared" si="371"/>
        <v>0</v>
      </c>
      <c r="AD1557" s="25"/>
      <c r="AE1557" s="29">
        <f t="shared" si="373"/>
        <v>6538.3704377234581</v>
      </c>
      <c r="AF1557" s="25"/>
      <c r="AG1557" s="29">
        <f t="shared" si="374"/>
        <v>2631.1774387864207</v>
      </c>
      <c r="AH1557" s="25"/>
      <c r="AI1557" s="29">
        <f t="shared" si="372"/>
        <v>2157.5654998048649</v>
      </c>
    </row>
    <row r="1558" spans="2:35" x14ac:dyDescent="0.35">
      <c r="B1558" s="3" t="s">
        <v>0</v>
      </c>
      <c r="C1558" s="3">
        <v>1550</v>
      </c>
      <c r="D1558" s="3">
        <v>73</v>
      </c>
      <c r="E1558" s="2">
        <v>92</v>
      </c>
      <c r="F1558" s="1">
        <f t="shared" si="362"/>
        <v>0.16666666666666705</v>
      </c>
      <c r="G1558" s="1">
        <f t="shared" si="363"/>
        <v>0.60000000000000142</v>
      </c>
      <c r="R1558">
        <f t="shared" si="364"/>
        <v>0</v>
      </c>
      <c r="S1558">
        <f t="shared" si="360"/>
        <v>92</v>
      </c>
      <c r="T1558" s="29">
        <f t="shared" si="365"/>
        <v>25.555555555555554</v>
      </c>
      <c r="U1558" s="29">
        <f t="shared" si="361"/>
        <v>265.00000000000063</v>
      </c>
      <c r="V1558" s="29">
        <f t="shared" si="366"/>
        <v>187.17480000000003</v>
      </c>
      <c r="W1558" s="29">
        <f t="shared" si="367"/>
        <v>249.60962962962961</v>
      </c>
      <c r="X1558" s="29">
        <f t="shared" si="368"/>
        <v>477.73035555555623</v>
      </c>
      <c r="Y1558" s="29">
        <f t="shared" si="369"/>
        <v>12.208664641975325</v>
      </c>
      <c r="Z1558" s="25"/>
      <c r="AA1558" s="29">
        <f t="shared" si="370"/>
        <v>13.443855266666699</v>
      </c>
      <c r="AB1558" s="25"/>
      <c r="AC1558" s="25">
        <f t="shared" si="371"/>
        <v>0</v>
      </c>
      <c r="AD1558" s="25"/>
      <c r="AE1558" s="29">
        <f t="shared" si="373"/>
        <v>6551.8142929901251</v>
      </c>
      <c r="AF1558" s="25"/>
      <c r="AG1558" s="29">
        <f t="shared" si="374"/>
        <v>2631.1774387864207</v>
      </c>
      <c r="AH1558" s="25"/>
      <c r="AI1558" s="29">
        <f t="shared" si="372"/>
        <v>2157.5654998048649</v>
      </c>
    </row>
    <row r="1559" spans="2:35" x14ac:dyDescent="0.35">
      <c r="B1559" s="3" t="s">
        <v>0</v>
      </c>
      <c r="C1559" s="3">
        <v>1551</v>
      </c>
      <c r="D1559" s="3">
        <v>74</v>
      </c>
      <c r="E1559" s="2">
        <v>92.7</v>
      </c>
      <c r="F1559" s="1">
        <f t="shared" si="362"/>
        <v>0.19444444444444522</v>
      </c>
      <c r="G1559" s="1">
        <f t="shared" si="363"/>
        <v>0.70000000000000284</v>
      </c>
      <c r="R1559">
        <f t="shared" si="364"/>
        <v>0</v>
      </c>
      <c r="S1559">
        <f t="shared" si="360"/>
        <v>92.7</v>
      </c>
      <c r="T1559" s="29">
        <f t="shared" si="365"/>
        <v>25.75</v>
      </c>
      <c r="U1559" s="29">
        <f t="shared" si="361"/>
        <v>309.16666666666788</v>
      </c>
      <c r="V1559" s="29">
        <f t="shared" si="366"/>
        <v>187.17480000000003</v>
      </c>
      <c r="W1559" s="29">
        <f t="shared" si="367"/>
        <v>253.42248749999999</v>
      </c>
      <c r="X1559" s="29">
        <f t="shared" si="368"/>
        <v>522.09146666666788</v>
      </c>
      <c r="Y1559" s="29">
        <f t="shared" si="369"/>
        <v>13.443855266666699</v>
      </c>
      <c r="Z1559" s="25"/>
      <c r="AA1559" s="29">
        <f t="shared" si="370"/>
        <v>14.123357619753087</v>
      </c>
      <c r="AB1559" s="25"/>
      <c r="AC1559" s="25">
        <f t="shared" si="371"/>
        <v>0</v>
      </c>
      <c r="AD1559" s="25"/>
      <c r="AE1559" s="29">
        <f t="shared" si="373"/>
        <v>6565.9376506098779</v>
      </c>
      <c r="AF1559" s="25"/>
      <c r="AG1559" s="29">
        <f t="shared" si="374"/>
        <v>2631.1774387864207</v>
      </c>
      <c r="AH1559" s="25"/>
      <c r="AI1559" s="29">
        <f t="shared" si="372"/>
        <v>2157.5654998048649</v>
      </c>
    </row>
    <row r="1560" spans="2:35" x14ac:dyDescent="0.35">
      <c r="B1560" s="3" t="s">
        <v>0</v>
      </c>
      <c r="C1560" s="3">
        <v>1552</v>
      </c>
      <c r="D1560" s="3">
        <v>75</v>
      </c>
      <c r="E1560" s="2">
        <v>93.4</v>
      </c>
      <c r="F1560" s="1">
        <f t="shared" si="362"/>
        <v>0.20833333333333331</v>
      </c>
      <c r="G1560" s="1">
        <f t="shared" si="363"/>
        <v>0.75</v>
      </c>
      <c r="R1560">
        <f t="shared" si="364"/>
        <v>0</v>
      </c>
      <c r="S1560">
        <f t="shared" si="360"/>
        <v>93.4</v>
      </c>
      <c r="T1560" s="29">
        <f t="shared" si="365"/>
        <v>25.944444444444446</v>
      </c>
      <c r="U1560" s="29">
        <f t="shared" si="361"/>
        <v>331.24999999999994</v>
      </c>
      <c r="V1560" s="29">
        <f t="shared" si="366"/>
        <v>187.17480000000003</v>
      </c>
      <c r="W1560" s="29">
        <f t="shared" si="367"/>
        <v>257.26424629629634</v>
      </c>
      <c r="X1560" s="29">
        <f t="shared" si="368"/>
        <v>544.36924444444446</v>
      </c>
      <c r="Y1560" s="29">
        <f t="shared" si="369"/>
        <v>14.123357619753087</v>
      </c>
      <c r="Z1560" s="25"/>
      <c r="AA1560" s="29">
        <f t="shared" si="370"/>
        <v>14.250143377777778</v>
      </c>
      <c r="AB1560" s="25"/>
      <c r="AC1560" s="25">
        <f t="shared" si="371"/>
        <v>0</v>
      </c>
      <c r="AD1560" s="25"/>
      <c r="AE1560" s="29">
        <f t="shared" si="373"/>
        <v>6580.1877939876558</v>
      </c>
      <c r="AF1560" s="25"/>
      <c r="AG1560" s="29">
        <f t="shared" si="374"/>
        <v>2631.1774387864207</v>
      </c>
      <c r="AH1560" s="25"/>
      <c r="AI1560" s="29">
        <f t="shared" si="372"/>
        <v>2157.5654998048649</v>
      </c>
    </row>
    <row r="1561" spans="2:35" x14ac:dyDescent="0.35">
      <c r="B1561" s="3" t="s">
        <v>0</v>
      </c>
      <c r="C1561" s="3">
        <v>1553</v>
      </c>
      <c r="D1561" s="3">
        <v>76</v>
      </c>
      <c r="E1561" s="2">
        <v>94.2</v>
      </c>
      <c r="F1561" s="1">
        <f t="shared" si="362"/>
        <v>0.20833333333333331</v>
      </c>
      <c r="G1561" s="1">
        <f t="shared" si="363"/>
        <v>0.75</v>
      </c>
      <c r="R1561">
        <f t="shared" si="364"/>
        <v>0</v>
      </c>
      <c r="S1561">
        <f t="shared" si="360"/>
        <v>94.2</v>
      </c>
      <c r="T1561" s="29">
        <f t="shared" si="365"/>
        <v>26.166666666666668</v>
      </c>
      <c r="U1561" s="29">
        <f t="shared" si="361"/>
        <v>331.24999999999994</v>
      </c>
      <c r="V1561" s="29">
        <f t="shared" si="366"/>
        <v>187.17480000000003</v>
      </c>
      <c r="W1561" s="29">
        <f t="shared" si="367"/>
        <v>261.69021666666669</v>
      </c>
      <c r="X1561" s="29">
        <f t="shared" si="368"/>
        <v>544.59146666666663</v>
      </c>
      <c r="Y1561" s="29">
        <f t="shared" si="369"/>
        <v>14.250143377777778</v>
      </c>
      <c r="Z1561" s="25"/>
      <c r="AA1561" s="29">
        <f t="shared" si="370"/>
        <v>14.361161934567901</v>
      </c>
      <c r="AB1561" s="25"/>
      <c r="AC1561" s="25">
        <f t="shared" si="371"/>
        <v>0</v>
      </c>
      <c r="AD1561" s="25"/>
      <c r="AE1561" s="29">
        <f t="shared" si="373"/>
        <v>6594.5489559222233</v>
      </c>
      <c r="AF1561" s="25"/>
      <c r="AG1561" s="29">
        <f t="shared" si="374"/>
        <v>2631.1774387864207</v>
      </c>
      <c r="AH1561" s="25"/>
      <c r="AI1561" s="29">
        <f t="shared" si="372"/>
        <v>2157.5654998048649</v>
      </c>
    </row>
    <row r="1562" spans="2:35" x14ac:dyDescent="0.35">
      <c r="B1562" s="3" t="s">
        <v>0</v>
      </c>
      <c r="C1562" s="3">
        <v>1554</v>
      </c>
      <c r="D1562" s="3">
        <v>77</v>
      </c>
      <c r="E1562" s="2">
        <v>94.9</v>
      </c>
      <c r="F1562" s="1">
        <f t="shared" si="362"/>
        <v>0.20833333333333331</v>
      </c>
      <c r="G1562" s="1">
        <f t="shared" si="363"/>
        <v>0.75</v>
      </c>
      <c r="R1562">
        <f t="shared" si="364"/>
        <v>0</v>
      </c>
      <c r="S1562">
        <f t="shared" si="360"/>
        <v>94.9</v>
      </c>
      <c r="T1562" s="29">
        <f t="shared" si="365"/>
        <v>26.361111111111111</v>
      </c>
      <c r="U1562" s="29">
        <f t="shared" si="361"/>
        <v>331.24999999999994</v>
      </c>
      <c r="V1562" s="29">
        <f t="shared" si="366"/>
        <v>187.17480000000003</v>
      </c>
      <c r="W1562" s="29">
        <f t="shared" si="367"/>
        <v>265.59390601851851</v>
      </c>
      <c r="X1562" s="29">
        <f t="shared" si="368"/>
        <v>544.78591111111109</v>
      </c>
      <c r="Y1562" s="29">
        <f t="shared" si="369"/>
        <v>14.361161934567901</v>
      </c>
      <c r="Z1562" s="25"/>
      <c r="AA1562" s="29">
        <f t="shared" si="370"/>
        <v>15.662230099999933</v>
      </c>
      <c r="AB1562" s="25"/>
      <c r="AC1562" s="25">
        <f t="shared" si="371"/>
        <v>0</v>
      </c>
      <c r="AD1562" s="25"/>
      <c r="AE1562" s="29">
        <f t="shared" si="373"/>
        <v>6610.211186022223</v>
      </c>
      <c r="AF1562" s="25"/>
      <c r="AG1562" s="29">
        <f t="shared" si="374"/>
        <v>2631.1774387864207</v>
      </c>
      <c r="AH1562" s="25"/>
      <c r="AI1562" s="29">
        <f t="shared" si="372"/>
        <v>2157.5654998048649</v>
      </c>
    </row>
    <row r="1563" spans="2:35" x14ac:dyDescent="0.35">
      <c r="B1563" s="3" t="s">
        <v>0</v>
      </c>
      <c r="C1563" s="3">
        <v>1555</v>
      </c>
      <c r="D1563" s="3">
        <v>78</v>
      </c>
      <c r="E1563" s="2">
        <v>95.7</v>
      </c>
      <c r="F1563" s="1">
        <f t="shared" si="362"/>
        <v>0.23611111111110952</v>
      </c>
      <c r="G1563" s="1">
        <f t="shared" si="363"/>
        <v>0.84999999999999432</v>
      </c>
      <c r="R1563">
        <f t="shared" si="364"/>
        <v>0</v>
      </c>
      <c r="S1563">
        <f t="shared" si="360"/>
        <v>95.7</v>
      </c>
      <c r="T1563" s="29">
        <f t="shared" si="365"/>
        <v>26.583333333333332</v>
      </c>
      <c r="U1563" s="29">
        <f t="shared" si="361"/>
        <v>375.41666666666413</v>
      </c>
      <c r="V1563" s="29">
        <f t="shared" si="366"/>
        <v>187.17480000000003</v>
      </c>
      <c r="W1563" s="29">
        <f t="shared" si="367"/>
        <v>270.09065416666664</v>
      </c>
      <c r="X1563" s="29">
        <f t="shared" si="368"/>
        <v>589.1747999999975</v>
      </c>
      <c r="Y1563" s="29">
        <f t="shared" si="369"/>
        <v>15.662230099999933</v>
      </c>
      <c r="Z1563" s="25"/>
      <c r="AA1563" s="29">
        <f t="shared" si="370"/>
        <v>17.593940466666666</v>
      </c>
      <c r="AB1563" s="25"/>
      <c r="AC1563" s="25">
        <f t="shared" si="371"/>
        <v>0</v>
      </c>
      <c r="AD1563" s="25"/>
      <c r="AE1563" s="29">
        <f t="shared" si="373"/>
        <v>6627.80512648889</v>
      </c>
      <c r="AF1563" s="25"/>
      <c r="AG1563" s="29">
        <f t="shared" si="374"/>
        <v>2631.1774387864207</v>
      </c>
      <c r="AH1563" s="25"/>
      <c r="AI1563" s="29">
        <f t="shared" si="372"/>
        <v>2157.5654998048649</v>
      </c>
    </row>
    <row r="1564" spans="2:35" x14ac:dyDescent="0.35">
      <c r="B1564" s="3" t="s">
        <v>0</v>
      </c>
      <c r="C1564" s="3">
        <v>1556</v>
      </c>
      <c r="D1564" s="3">
        <v>79</v>
      </c>
      <c r="E1564" s="2">
        <v>96.6</v>
      </c>
      <c r="F1564" s="1">
        <f t="shared" si="362"/>
        <v>0.27777777777777779</v>
      </c>
      <c r="G1564" s="1">
        <f t="shared" si="363"/>
        <v>1</v>
      </c>
      <c r="R1564">
        <f t="shared" si="364"/>
        <v>0</v>
      </c>
      <c r="S1564">
        <f t="shared" si="360"/>
        <v>96.6</v>
      </c>
      <c r="T1564" s="29">
        <f t="shared" si="365"/>
        <v>26.833333333333332</v>
      </c>
      <c r="U1564" s="29">
        <f t="shared" si="361"/>
        <v>441.66666666666669</v>
      </c>
      <c r="V1564" s="29">
        <f t="shared" si="366"/>
        <v>187.17480000000003</v>
      </c>
      <c r="W1564" s="29">
        <f t="shared" si="367"/>
        <v>275.1946166666666</v>
      </c>
      <c r="X1564" s="29">
        <f t="shared" si="368"/>
        <v>655.6748</v>
      </c>
      <c r="Y1564" s="29">
        <f t="shared" si="369"/>
        <v>17.593940466666666</v>
      </c>
      <c r="Z1564" s="25"/>
      <c r="AA1564" s="29">
        <f t="shared" si="370"/>
        <v>19.600529371605006</v>
      </c>
      <c r="AB1564" s="25"/>
      <c r="AC1564" s="25">
        <f t="shared" si="371"/>
        <v>0</v>
      </c>
      <c r="AD1564" s="25"/>
      <c r="AE1564" s="29">
        <f t="shared" si="373"/>
        <v>6647.4056558604952</v>
      </c>
      <c r="AF1564" s="25"/>
      <c r="AG1564" s="29">
        <f t="shared" si="374"/>
        <v>2631.1774387864207</v>
      </c>
      <c r="AH1564" s="25"/>
      <c r="AI1564" s="29">
        <f t="shared" si="372"/>
        <v>2157.5654998048649</v>
      </c>
    </row>
    <row r="1565" spans="2:35" x14ac:dyDescent="0.35">
      <c r="B1565" s="3" t="s">
        <v>0</v>
      </c>
      <c r="C1565" s="3">
        <v>1557</v>
      </c>
      <c r="D1565" s="3">
        <v>80</v>
      </c>
      <c r="E1565" s="2">
        <v>97.7</v>
      </c>
      <c r="F1565" s="1">
        <f t="shared" si="362"/>
        <v>0.31944444444444603</v>
      </c>
      <c r="G1565" s="1">
        <f t="shared" si="363"/>
        <v>1.1500000000000057</v>
      </c>
      <c r="R1565">
        <f t="shared" si="364"/>
        <v>0</v>
      </c>
      <c r="S1565">
        <f t="shared" si="360"/>
        <v>97.7</v>
      </c>
      <c r="T1565" s="29">
        <f t="shared" si="365"/>
        <v>27.138888888888889</v>
      </c>
      <c r="U1565" s="29">
        <f t="shared" si="361"/>
        <v>507.91666666666919</v>
      </c>
      <c r="V1565" s="29">
        <f t="shared" si="366"/>
        <v>187.17480000000003</v>
      </c>
      <c r="W1565" s="29">
        <f t="shared" si="367"/>
        <v>281.49767268518519</v>
      </c>
      <c r="X1565" s="29">
        <f t="shared" si="368"/>
        <v>722.23035555555805</v>
      </c>
      <c r="Y1565" s="29">
        <f t="shared" si="369"/>
        <v>19.600529371605006</v>
      </c>
      <c r="Z1565" s="25"/>
      <c r="AA1565" s="29">
        <f t="shared" si="370"/>
        <v>22.277143193827175</v>
      </c>
      <c r="AB1565" s="25"/>
      <c r="AC1565" s="25">
        <f t="shared" si="371"/>
        <v>0</v>
      </c>
      <c r="AD1565" s="25"/>
      <c r="AE1565" s="29">
        <f t="shared" si="373"/>
        <v>6669.6827990543225</v>
      </c>
      <c r="AF1565" s="25"/>
      <c r="AG1565" s="29">
        <f t="shared" si="374"/>
        <v>2631.1774387864207</v>
      </c>
      <c r="AH1565" s="25"/>
      <c r="AI1565" s="29">
        <f t="shared" si="372"/>
        <v>2157.5654998048649</v>
      </c>
    </row>
    <row r="1566" spans="2:35" x14ac:dyDescent="0.35">
      <c r="B1566" s="3" t="s">
        <v>0</v>
      </c>
      <c r="C1566" s="3">
        <v>1558</v>
      </c>
      <c r="D1566" s="3">
        <v>81</v>
      </c>
      <c r="E1566" s="2">
        <v>98.9</v>
      </c>
      <c r="F1566" s="1">
        <f t="shared" si="362"/>
        <v>0.37500000000000039</v>
      </c>
      <c r="G1566" s="1">
        <f t="shared" si="363"/>
        <v>1.3500000000000014</v>
      </c>
      <c r="R1566">
        <f t="shared" si="364"/>
        <v>0</v>
      </c>
      <c r="S1566">
        <f t="shared" si="360"/>
        <v>98.9</v>
      </c>
      <c r="T1566" s="29">
        <f t="shared" si="365"/>
        <v>27.472222222222221</v>
      </c>
      <c r="U1566" s="29">
        <f t="shared" si="361"/>
        <v>596.25000000000057</v>
      </c>
      <c r="V1566" s="29">
        <f t="shared" si="366"/>
        <v>187.17480000000003</v>
      </c>
      <c r="W1566" s="29">
        <f t="shared" si="367"/>
        <v>288.45512824074069</v>
      </c>
      <c r="X1566" s="29">
        <f t="shared" si="368"/>
        <v>810.89702222222274</v>
      </c>
      <c r="Y1566" s="29">
        <f t="shared" si="369"/>
        <v>22.277143193827175</v>
      </c>
      <c r="Z1566" s="25"/>
      <c r="AA1566" s="29">
        <f t="shared" si="370"/>
        <v>25.090155841975271</v>
      </c>
      <c r="AB1566" s="25"/>
      <c r="AC1566" s="25">
        <f t="shared" si="371"/>
        <v>0</v>
      </c>
      <c r="AD1566" s="25"/>
      <c r="AE1566" s="29">
        <f t="shared" si="373"/>
        <v>6694.772954896298</v>
      </c>
      <c r="AF1566" s="25"/>
      <c r="AG1566" s="29">
        <f t="shared" si="374"/>
        <v>2631.1774387864207</v>
      </c>
      <c r="AH1566" s="25"/>
      <c r="AI1566" s="29">
        <f t="shared" si="372"/>
        <v>2157.5654998048649</v>
      </c>
    </row>
    <row r="1567" spans="2:35" x14ac:dyDescent="0.35">
      <c r="B1567" s="3" t="s">
        <v>0</v>
      </c>
      <c r="C1567" s="3">
        <v>1559</v>
      </c>
      <c r="D1567" s="3">
        <v>82</v>
      </c>
      <c r="E1567" s="2">
        <v>100.4</v>
      </c>
      <c r="F1567" s="1">
        <f t="shared" si="362"/>
        <v>0.43055555555555475</v>
      </c>
      <c r="G1567" s="1">
        <f t="shared" si="363"/>
        <v>1.5499999999999972</v>
      </c>
      <c r="R1567">
        <f t="shared" si="364"/>
        <v>0</v>
      </c>
      <c r="S1567">
        <f t="shared" si="360"/>
        <v>100.4</v>
      </c>
      <c r="T1567" s="29">
        <f t="shared" si="365"/>
        <v>27.888888888888889</v>
      </c>
      <c r="U1567" s="29">
        <f t="shared" si="361"/>
        <v>684.58333333333201</v>
      </c>
      <c r="V1567" s="29">
        <f t="shared" si="366"/>
        <v>187.17480000000003</v>
      </c>
      <c r="W1567" s="29">
        <f t="shared" si="367"/>
        <v>297.27138518518518</v>
      </c>
      <c r="X1567" s="29">
        <f t="shared" si="368"/>
        <v>899.64702222222093</v>
      </c>
      <c r="Y1567" s="29">
        <f t="shared" si="369"/>
        <v>25.090155841975271</v>
      </c>
      <c r="Z1567" s="25"/>
      <c r="AA1567" s="29">
        <f t="shared" si="370"/>
        <v>26.128285999999928</v>
      </c>
      <c r="AB1567" s="25"/>
      <c r="AC1567" s="25">
        <f t="shared" si="371"/>
        <v>0</v>
      </c>
      <c r="AD1567" s="25"/>
      <c r="AE1567" s="29">
        <f t="shared" si="373"/>
        <v>6720.9012408962981</v>
      </c>
      <c r="AF1567" s="25"/>
      <c r="AG1567" s="29">
        <f t="shared" si="374"/>
        <v>2631.1774387864207</v>
      </c>
      <c r="AH1567" s="25"/>
      <c r="AI1567" s="29">
        <f t="shared" si="372"/>
        <v>2157.5654998048649</v>
      </c>
    </row>
    <row r="1568" spans="2:35" x14ac:dyDescent="0.35">
      <c r="B1568" s="3" t="s">
        <v>0</v>
      </c>
      <c r="C1568" s="3">
        <v>1560</v>
      </c>
      <c r="D1568" s="3">
        <v>83</v>
      </c>
      <c r="E1568" s="2">
        <v>102</v>
      </c>
      <c r="F1568" s="1">
        <f t="shared" si="362"/>
        <v>0.44444444444444287</v>
      </c>
      <c r="G1568" s="1">
        <f t="shared" si="363"/>
        <v>1.5999999999999943</v>
      </c>
      <c r="R1568">
        <f t="shared" si="364"/>
        <v>0</v>
      </c>
      <c r="S1568">
        <f t="shared" si="360"/>
        <v>102</v>
      </c>
      <c r="T1568" s="29">
        <f t="shared" si="365"/>
        <v>28.333333333333332</v>
      </c>
      <c r="U1568" s="29">
        <f t="shared" si="361"/>
        <v>706.66666666666413</v>
      </c>
      <c r="V1568" s="29">
        <f t="shared" si="366"/>
        <v>187.17480000000003</v>
      </c>
      <c r="W1568" s="29">
        <f t="shared" si="367"/>
        <v>306.8216666666666</v>
      </c>
      <c r="X1568" s="29">
        <f t="shared" si="368"/>
        <v>922.1747999999975</v>
      </c>
      <c r="Y1568" s="29">
        <f t="shared" si="369"/>
        <v>26.128285999999928</v>
      </c>
      <c r="Z1568" s="25"/>
      <c r="AA1568" s="29">
        <f t="shared" si="370"/>
        <v>26.550931590123469</v>
      </c>
      <c r="AB1568" s="25"/>
      <c r="AC1568" s="25">
        <f t="shared" si="371"/>
        <v>0</v>
      </c>
      <c r="AD1568" s="25"/>
      <c r="AE1568" s="29">
        <f t="shared" si="373"/>
        <v>6747.4521724864217</v>
      </c>
      <c r="AF1568" s="25"/>
      <c r="AG1568" s="29">
        <f t="shared" si="374"/>
        <v>2631.1774387864207</v>
      </c>
      <c r="AH1568" s="25"/>
      <c r="AI1568" s="29">
        <f t="shared" si="372"/>
        <v>2157.5654998048649</v>
      </c>
    </row>
    <row r="1569" spans="2:35" x14ac:dyDescent="0.35">
      <c r="B1569" s="3" t="s">
        <v>0</v>
      </c>
      <c r="C1569" s="3">
        <v>1561</v>
      </c>
      <c r="D1569" s="3">
        <v>84</v>
      </c>
      <c r="E1569" s="2">
        <v>103.6</v>
      </c>
      <c r="F1569" s="1">
        <f t="shared" si="362"/>
        <v>0.44444444444444481</v>
      </c>
      <c r="G1569" s="1">
        <f t="shared" si="363"/>
        <v>1.6000000000000014</v>
      </c>
      <c r="R1569">
        <f t="shared" si="364"/>
        <v>0</v>
      </c>
      <c r="S1569">
        <f t="shared" si="360"/>
        <v>103.6</v>
      </c>
      <c r="T1569" s="29">
        <f t="shared" si="365"/>
        <v>28.777777777777775</v>
      </c>
      <c r="U1569" s="29">
        <f t="shared" si="361"/>
        <v>706.6666666666672</v>
      </c>
      <c r="V1569" s="29">
        <f t="shared" si="366"/>
        <v>187.17480000000003</v>
      </c>
      <c r="W1569" s="29">
        <f t="shared" si="367"/>
        <v>316.52294074074064</v>
      </c>
      <c r="X1569" s="29">
        <f t="shared" si="368"/>
        <v>922.61924444444503</v>
      </c>
      <c r="Y1569" s="29">
        <f t="shared" si="369"/>
        <v>26.550931590123469</v>
      </c>
      <c r="Z1569" s="25"/>
      <c r="AA1569" s="29">
        <f t="shared" si="370"/>
        <v>26.973972241975325</v>
      </c>
      <c r="AB1569" s="25"/>
      <c r="AC1569" s="25">
        <f t="shared" si="371"/>
        <v>0</v>
      </c>
      <c r="AD1569" s="25"/>
      <c r="AE1569" s="29">
        <f t="shared" si="373"/>
        <v>6774.426144728397</v>
      </c>
      <c r="AF1569" s="25"/>
      <c r="AG1569" s="29">
        <f t="shared" si="374"/>
        <v>2631.1774387864207</v>
      </c>
      <c r="AH1569" s="25"/>
      <c r="AI1569" s="29">
        <f t="shared" si="372"/>
        <v>2157.5654998048649</v>
      </c>
    </row>
    <row r="1570" spans="2:35" x14ac:dyDescent="0.35">
      <c r="B1570" s="3" t="s">
        <v>0</v>
      </c>
      <c r="C1570" s="3">
        <v>1562</v>
      </c>
      <c r="D1570" s="3">
        <v>85</v>
      </c>
      <c r="E1570" s="2">
        <v>105.2</v>
      </c>
      <c r="F1570" s="1">
        <f t="shared" si="362"/>
        <v>0.44444444444444481</v>
      </c>
      <c r="G1570" s="1">
        <f t="shared" si="363"/>
        <v>1.6000000000000014</v>
      </c>
      <c r="R1570">
        <f t="shared" si="364"/>
        <v>0</v>
      </c>
      <c r="S1570">
        <f t="shared" si="360"/>
        <v>105.2</v>
      </c>
      <c r="T1570" s="29">
        <f t="shared" si="365"/>
        <v>29.222222222222221</v>
      </c>
      <c r="U1570" s="29">
        <f t="shared" si="361"/>
        <v>706.6666666666672</v>
      </c>
      <c r="V1570" s="29">
        <f t="shared" si="366"/>
        <v>187.17480000000003</v>
      </c>
      <c r="W1570" s="29">
        <f t="shared" si="367"/>
        <v>326.3752074074074</v>
      </c>
      <c r="X1570" s="29">
        <f t="shared" si="368"/>
        <v>923.06368888888937</v>
      </c>
      <c r="Y1570" s="29">
        <f t="shared" si="369"/>
        <v>26.973972241975325</v>
      </c>
      <c r="Z1570" s="25"/>
      <c r="AA1570" s="29">
        <f t="shared" si="370"/>
        <v>28.052546844444418</v>
      </c>
      <c r="AB1570" s="25"/>
      <c r="AC1570" s="25">
        <f t="shared" si="371"/>
        <v>0</v>
      </c>
      <c r="AD1570" s="25"/>
      <c r="AE1570" s="29">
        <f t="shared" si="373"/>
        <v>6802.4786915728419</v>
      </c>
      <c r="AF1570" s="25"/>
      <c r="AG1570" s="29">
        <f t="shared" si="374"/>
        <v>2631.1774387864207</v>
      </c>
      <c r="AH1570" s="25"/>
      <c r="AI1570" s="29">
        <f t="shared" si="372"/>
        <v>2157.5654998048649</v>
      </c>
    </row>
    <row r="1571" spans="2:35" x14ac:dyDescent="0.35">
      <c r="B1571" s="3" t="s">
        <v>0</v>
      </c>
      <c r="C1571" s="3">
        <v>1563</v>
      </c>
      <c r="D1571" s="3">
        <v>86</v>
      </c>
      <c r="E1571" s="2">
        <v>106.8</v>
      </c>
      <c r="F1571" s="1">
        <f t="shared" si="362"/>
        <v>0.45833333333333293</v>
      </c>
      <c r="G1571" s="1">
        <f t="shared" si="363"/>
        <v>1.6499999999999986</v>
      </c>
      <c r="R1571">
        <f t="shared" si="364"/>
        <v>0</v>
      </c>
      <c r="S1571">
        <f t="shared" si="360"/>
        <v>106.8</v>
      </c>
      <c r="T1571" s="29">
        <f t="shared" si="365"/>
        <v>29.666666666666664</v>
      </c>
      <c r="U1571" s="29">
        <f t="shared" si="361"/>
        <v>728.74999999999932</v>
      </c>
      <c r="V1571" s="29">
        <f t="shared" si="366"/>
        <v>187.17480000000003</v>
      </c>
      <c r="W1571" s="29">
        <f t="shared" si="367"/>
        <v>336.37846666666661</v>
      </c>
      <c r="X1571" s="29">
        <f t="shared" si="368"/>
        <v>945.59146666666595</v>
      </c>
      <c r="Y1571" s="29">
        <f t="shared" si="369"/>
        <v>28.052546844444418</v>
      </c>
      <c r="Z1571" s="25"/>
      <c r="AA1571" s="29">
        <f t="shared" si="370"/>
        <v>29.178875530864236</v>
      </c>
      <c r="AB1571" s="25"/>
      <c r="AC1571" s="25">
        <f t="shared" si="371"/>
        <v>0</v>
      </c>
      <c r="AD1571" s="25"/>
      <c r="AE1571" s="29">
        <f t="shared" si="373"/>
        <v>6831.6575671037062</v>
      </c>
      <c r="AF1571" s="25"/>
      <c r="AG1571" s="29">
        <f t="shared" si="374"/>
        <v>2631.1774387864207</v>
      </c>
      <c r="AH1571" s="25"/>
      <c r="AI1571" s="29">
        <f t="shared" si="372"/>
        <v>2157.5654998048649</v>
      </c>
    </row>
    <row r="1572" spans="2:35" x14ac:dyDescent="0.35">
      <c r="B1572" s="3" t="s">
        <v>0</v>
      </c>
      <c r="C1572" s="3">
        <v>1564</v>
      </c>
      <c r="D1572" s="3">
        <v>87</v>
      </c>
      <c r="E1572" s="2">
        <v>108.5</v>
      </c>
      <c r="F1572" s="1">
        <f t="shared" si="362"/>
        <v>0.47222222222222299</v>
      </c>
      <c r="G1572" s="1">
        <f t="shared" si="363"/>
        <v>1.7000000000000028</v>
      </c>
      <c r="R1572">
        <f t="shared" si="364"/>
        <v>0</v>
      </c>
      <c r="S1572">
        <f t="shared" si="360"/>
        <v>108.5</v>
      </c>
      <c r="T1572" s="29">
        <f t="shared" si="365"/>
        <v>30.138888888888889</v>
      </c>
      <c r="U1572" s="29">
        <f t="shared" si="361"/>
        <v>750.83333333333451</v>
      </c>
      <c r="V1572" s="29">
        <f t="shared" si="366"/>
        <v>187.17480000000003</v>
      </c>
      <c r="W1572" s="29">
        <f t="shared" si="367"/>
        <v>347.17237268518517</v>
      </c>
      <c r="X1572" s="29">
        <f t="shared" si="368"/>
        <v>968.14702222222343</v>
      </c>
      <c r="Y1572" s="29">
        <f t="shared" si="369"/>
        <v>29.178875530864236</v>
      </c>
      <c r="Z1572" s="25"/>
      <c r="AA1572" s="29">
        <f t="shared" si="370"/>
        <v>29.650511316049418</v>
      </c>
      <c r="AB1572" s="25"/>
      <c r="AC1572" s="25">
        <f t="shared" si="371"/>
        <v>0</v>
      </c>
      <c r="AD1572" s="25"/>
      <c r="AE1572" s="29">
        <f t="shared" si="373"/>
        <v>6861.3080784197555</v>
      </c>
      <c r="AF1572" s="25"/>
      <c r="AG1572" s="29">
        <f t="shared" si="374"/>
        <v>2631.1774387864207</v>
      </c>
      <c r="AH1572" s="25"/>
      <c r="AI1572" s="29">
        <f t="shared" si="372"/>
        <v>2157.5654998048649</v>
      </c>
    </row>
    <row r="1573" spans="2:35" x14ac:dyDescent="0.35">
      <c r="B1573" s="3" t="s">
        <v>0</v>
      </c>
      <c r="C1573" s="3">
        <v>1565</v>
      </c>
      <c r="D1573" s="3">
        <v>88</v>
      </c>
      <c r="E1573" s="2">
        <v>110.2</v>
      </c>
      <c r="F1573" s="1">
        <f t="shared" si="362"/>
        <v>0.47222222222222299</v>
      </c>
      <c r="G1573" s="1">
        <f t="shared" si="363"/>
        <v>1.7000000000000028</v>
      </c>
      <c r="R1573">
        <f t="shared" si="364"/>
        <v>0</v>
      </c>
      <c r="S1573">
        <f t="shared" si="360"/>
        <v>110.2</v>
      </c>
      <c r="T1573" s="29">
        <f t="shared" si="365"/>
        <v>30.611111111111111</v>
      </c>
      <c r="U1573" s="29">
        <f t="shared" si="361"/>
        <v>750.83333333333451</v>
      </c>
      <c r="V1573" s="29">
        <f t="shared" si="366"/>
        <v>187.17480000000003</v>
      </c>
      <c r="W1573" s="29">
        <f t="shared" si="367"/>
        <v>358.13673518518516</v>
      </c>
      <c r="X1573" s="29">
        <f t="shared" si="368"/>
        <v>968.6192444444456</v>
      </c>
      <c r="Y1573" s="29">
        <f t="shared" si="369"/>
        <v>29.650511316049418</v>
      </c>
      <c r="Z1573" s="25"/>
      <c r="AA1573" s="29">
        <f t="shared" si="370"/>
        <v>30.809016700000004</v>
      </c>
      <c r="AB1573" s="25"/>
      <c r="AC1573" s="25">
        <f t="shared" si="371"/>
        <v>0</v>
      </c>
      <c r="AD1573" s="25"/>
      <c r="AE1573" s="29">
        <f t="shared" si="373"/>
        <v>6892.1170951197555</v>
      </c>
      <c r="AF1573" s="25"/>
      <c r="AG1573" s="29">
        <f t="shared" si="374"/>
        <v>2631.1774387864207</v>
      </c>
      <c r="AH1573" s="25"/>
      <c r="AI1573" s="29">
        <f t="shared" si="372"/>
        <v>2157.5654998048649</v>
      </c>
    </row>
    <row r="1574" spans="2:35" x14ac:dyDescent="0.35">
      <c r="B1574" s="3" t="s">
        <v>0</v>
      </c>
      <c r="C1574" s="3">
        <v>1566</v>
      </c>
      <c r="D1574" s="3">
        <v>89</v>
      </c>
      <c r="E1574" s="2">
        <v>111.9</v>
      </c>
      <c r="F1574" s="1">
        <f t="shared" si="362"/>
        <v>0.4861111111111111</v>
      </c>
      <c r="G1574" s="1">
        <f t="shared" si="363"/>
        <v>1.75</v>
      </c>
      <c r="R1574">
        <f t="shared" si="364"/>
        <v>0</v>
      </c>
      <c r="S1574">
        <f t="shared" si="360"/>
        <v>111.9</v>
      </c>
      <c r="T1574" s="29">
        <f t="shared" si="365"/>
        <v>31.083333333333336</v>
      </c>
      <c r="U1574" s="29">
        <f t="shared" si="361"/>
        <v>772.91666666666663</v>
      </c>
      <c r="V1574" s="29">
        <f t="shared" si="366"/>
        <v>187.17480000000003</v>
      </c>
      <c r="W1574" s="29">
        <f t="shared" si="367"/>
        <v>369.2715541666667</v>
      </c>
      <c r="X1574" s="29">
        <f t="shared" si="368"/>
        <v>991.1748</v>
      </c>
      <c r="Y1574" s="29">
        <f t="shared" si="369"/>
        <v>30.809016700000004</v>
      </c>
      <c r="Z1574" s="25"/>
      <c r="AA1574" s="29">
        <f t="shared" si="370"/>
        <v>30.62293048888883</v>
      </c>
      <c r="AB1574" s="25"/>
      <c r="AC1574" s="25">
        <f t="shared" si="371"/>
        <v>0</v>
      </c>
      <c r="AD1574" s="25"/>
      <c r="AE1574" s="29">
        <f t="shared" si="373"/>
        <v>6922.7400256086439</v>
      </c>
      <c r="AF1574" s="25"/>
      <c r="AG1574" s="29">
        <f t="shared" si="374"/>
        <v>2631.1774387864207</v>
      </c>
      <c r="AH1574" s="25"/>
      <c r="AI1574" s="29">
        <f t="shared" si="372"/>
        <v>2157.5654998048649</v>
      </c>
    </row>
    <row r="1575" spans="2:35" x14ac:dyDescent="0.35">
      <c r="B1575" s="3" t="s">
        <v>0</v>
      </c>
      <c r="C1575" s="3">
        <v>1567</v>
      </c>
      <c r="D1575" s="3">
        <v>90</v>
      </c>
      <c r="E1575" s="2">
        <v>113.7</v>
      </c>
      <c r="F1575" s="1">
        <f t="shared" si="362"/>
        <v>0.47222222222222104</v>
      </c>
      <c r="G1575" s="1">
        <f t="shared" si="363"/>
        <v>1.6999999999999957</v>
      </c>
      <c r="R1575">
        <f t="shared" si="364"/>
        <v>0</v>
      </c>
      <c r="S1575">
        <f t="shared" si="360"/>
        <v>113.7</v>
      </c>
      <c r="T1575" s="29">
        <f t="shared" si="365"/>
        <v>31.583333333333332</v>
      </c>
      <c r="U1575" s="29">
        <f t="shared" si="361"/>
        <v>750.83333333333144</v>
      </c>
      <c r="V1575" s="29">
        <f t="shared" si="366"/>
        <v>187.17480000000003</v>
      </c>
      <c r="W1575" s="29">
        <f t="shared" si="367"/>
        <v>381.24715416666663</v>
      </c>
      <c r="X1575" s="29">
        <f t="shared" si="368"/>
        <v>969.59146666666481</v>
      </c>
      <c r="Y1575" s="29">
        <f t="shared" si="369"/>
        <v>30.62293048888883</v>
      </c>
      <c r="Z1575" s="25"/>
      <c r="AA1575" s="29">
        <f t="shared" si="370"/>
        <v>28.946254319753045</v>
      </c>
      <c r="AB1575" s="25"/>
      <c r="AC1575" s="25">
        <f t="shared" si="371"/>
        <v>0</v>
      </c>
      <c r="AD1575" s="25"/>
      <c r="AE1575" s="29">
        <f t="shared" si="373"/>
        <v>6951.6862799283972</v>
      </c>
      <c r="AF1575" s="25"/>
      <c r="AG1575" s="29">
        <f t="shared" si="374"/>
        <v>2631.1774387864207</v>
      </c>
      <c r="AH1575" s="25"/>
      <c r="AI1575" s="29">
        <f t="shared" si="372"/>
        <v>2157.5654998048649</v>
      </c>
    </row>
    <row r="1576" spans="2:35" x14ac:dyDescent="0.35">
      <c r="B1576" s="3" t="s">
        <v>0</v>
      </c>
      <c r="C1576" s="3">
        <v>1568</v>
      </c>
      <c r="D1576" s="3">
        <v>91</v>
      </c>
      <c r="E1576" s="2">
        <v>115.3</v>
      </c>
      <c r="F1576" s="1">
        <f t="shared" si="362"/>
        <v>0.43055555555555475</v>
      </c>
      <c r="G1576" s="1">
        <f t="shared" si="363"/>
        <v>1.5499999999999972</v>
      </c>
      <c r="R1576">
        <f t="shared" si="364"/>
        <v>0</v>
      </c>
      <c r="S1576">
        <f t="shared" si="360"/>
        <v>115.3</v>
      </c>
      <c r="T1576" s="29">
        <f t="shared" si="365"/>
        <v>32.027777777777779</v>
      </c>
      <c r="U1576" s="29">
        <f t="shared" si="361"/>
        <v>684.58333333333201</v>
      </c>
      <c r="V1576" s="29">
        <f t="shared" si="366"/>
        <v>187.17480000000003</v>
      </c>
      <c r="W1576" s="29">
        <f t="shared" si="367"/>
        <v>392.0525615740741</v>
      </c>
      <c r="X1576" s="29">
        <f t="shared" si="368"/>
        <v>903.78591111110984</v>
      </c>
      <c r="Y1576" s="29">
        <f t="shared" si="369"/>
        <v>28.946254319753045</v>
      </c>
      <c r="Z1576" s="25"/>
      <c r="AA1576" s="29">
        <f t="shared" si="370"/>
        <v>27.903387338271646</v>
      </c>
      <c r="AB1576" s="25"/>
      <c r="AC1576" s="25">
        <f t="shared" si="371"/>
        <v>0</v>
      </c>
      <c r="AD1576" s="25"/>
      <c r="AE1576" s="29">
        <f t="shared" si="373"/>
        <v>6979.5896672666686</v>
      </c>
      <c r="AF1576" s="25"/>
      <c r="AG1576" s="29">
        <f t="shared" si="374"/>
        <v>2631.1774387864207</v>
      </c>
      <c r="AH1576" s="25"/>
      <c r="AI1576" s="29">
        <f t="shared" si="372"/>
        <v>2157.5654998048649</v>
      </c>
    </row>
    <row r="1577" spans="2:35" x14ac:dyDescent="0.35">
      <c r="B1577" s="3" t="s">
        <v>0</v>
      </c>
      <c r="C1577" s="3">
        <v>1569</v>
      </c>
      <c r="D1577" s="3">
        <v>92</v>
      </c>
      <c r="E1577" s="2">
        <v>116.8</v>
      </c>
      <c r="F1577" s="1">
        <f t="shared" si="362"/>
        <v>0.40277777777777857</v>
      </c>
      <c r="G1577" s="1">
        <f t="shared" si="363"/>
        <v>1.4500000000000028</v>
      </c>
      <c r="R1577">
        <f t="shared" si="364"/>
        <v>0</v>
      </c>
      <c r="S1577">
        <f t="shared" si="360"/>
        <v>116.8</v>
      </c>
      <c r="T1577" s="29">
        <f t="shared" si="365"/>
        <v>32.444444444444443</v>
      </c>
      <c r="U1577" s="29">
        <f t="shared" si="361"/>
        <v>640.41666666666788</v>
      </c>
      <c r="V1577" s="29">
        <f t="shared" si="366"/>
        <v>187.17480000000003</v>
      </c>
      <c r="W1577" s="29">
        <f t="shared" si="367"/>
        <v>402.3197629629629</v>
      </c>
      <c r="X1577" s="29">
        <f t="shared" si="368"/>
        <v>860.03591111111234</v>
      </c>
      <c r="Y1577" s="29">
        <f t="shared" si="369"/>
        <v>27.903387338271646</v>
      </c>
      <c r="Z1577" s="25"/>
      <c r="AA1577" s="29">
        <f t="shared" si="370"/>
        <v>26.800475377777797</v>
      </c>
      <c r="AB1577" s="25"/>
      <c r="AC1577" s="25">
        <f t="shared" si="371"/>
        <v>0</v>
      </c>
      <c r="AD1577" s="25"/>
      <c r="AE1577" s="29">
        <f t="shared" si="373"/>
        <v>7006.3901426444463</v>
      </c>
      <c r="AF1577" s="25"/>
      <c r="AG1577" s="29">
        <f t="shared" si="374"/>
        <v>2631.1774387864207</v>
      </c>
      <c r="AH1577" s="25"/>
      <c r="AI1577" s="29">
        <f t="shared" si="372"/>
        <v>2157.5654998048649</v>
      </c>
    </row>
    <row r="1578" spans="2:35" x14ac:dyDescent="0.35">
      <c r="B1578" s="3" t="s">
        <v>0</v>
      </c>
      <c r="C1578" s="3">
        <v>1570</v>
      </c>
      <c r="D1578" s="3">
        <v>93</v>
      </c>
      <c r="E1578" s="2">
        <v>118.2</v>
      </c>
      <c r="F1578" s="1">
        <f t="shared" si="362"/>
        <v>0.37500000000000039</v>
      </c>
      <c r="G1578" s="1">
        <f t="shared" si="363"/>
        <v>1.3500000000000014</v>
      </c>
      <c r="R1578">
        <f t="shared" si="364"/>
        <v>0</v>
      </c>
      <c r="S1578">
        <f t="shared" si="360"/>
        <v>118.2</v>
      </c>
      <c r="T1578" s="29">
        <f t="shared" si="365"/>
        <v>32.833333333333336</v>
      </c>
      <c r="U1578" s="29">
        <f t="shared" si="361"/>
        <v>596.25000000000057</v>
      </c>
      <c r="V1578" s="29">
        <f t="shared" si="366"/>
        <v>187.17480000000003</v>
      </c>
      <c r="W1578" s="29">
        <f t="shared" si="367"/>
        <v>412.02221666666668</v>
      </c>
      <c r="X1578" s="29">
        <f t="shared" si="368"/>
        <v>816.25813333333394</v>
      </c>
      <c r="Y1578" s="29">
        <f t="shared" si="369"/>
        <v>26.800475377777797</v>
      </c>
      <c r="Z1578" s="25"/>
      <c r="AA1578" s="29">
        <f t="shared" si="370"/>
        <v>25.641134179012344</v>
      </c>
      <c r="AB1578" s="25"/>
      <c r="AC1578" s="25">
        <f t="shared" si="371"/>
        <v>0</v>
      </c>
      <c r="AD1578" s="25"/>
      <c r="AE1578" s="29">
        <f t="shared" si="373"/>
        <v>7032.0312768234589</v>
      </c>
      <c r="AF1578" s="25"/>
      <c r="AG1578" s="29">
        <f t="shared" si="374"/>
        <v>2631.1774387864207</v>
      </c>
      <c r="AH1578" s="25"/>
      <c r="AI1578" s="29">
        <f t="shared" si="372"/>
        <v>2157.5654998048649</v>
      </c>
    </row>
    <row r="1579" spans="2:35" x14ac:dyDescent="0.35">
      <c r="B1579" s="3" t="s">
        <v>0</v>
      </c>
      <c r="C1579" s="3">
        <v>1571</v>
      </c>
      <c r="D1579" s="3">
        <v>94</v>
      </c>
      <c r="E1579" s="2">
        <v>119.5</v>
      </c>
      <c r="F1579" s="1">
        <f t="shared" si="362"/>
        <v>0.34722222222222221</v>
      </c>
      <c r="G1579" s="1">
        <f t="shared" si="363"/>
        <v>1.25</v>
      </c>
      <c r="R1579">
        <f t="shared" si="364"/>
        <v>0</v>
      </c>
      <c r="S1579">
        <f t="shared" si="360"/>
        <v>119.5</v>
      </c>
      <c r="T1579" s="29">
        <f t="shared" si="365"/>
        <v>33.194444444444443</v>
      </c>
      <c r="U1579" s="29">
        <f t="shared" si="361"/>
        <v>552.08333333333326</v>
      </c>
      <c r="V1579" s="29">
        <f t="shared" si="366"/>
        <v>187.17480000000003</v>
      </c>
      <c r="W1579" s="29">
        <f t="shared" si="367"/>
        <v>421.13515046296288</v>
      </c>
      <c r="X1579" s="29">
        <f t="shared" si="368"/>
        <v>772.45257777777772</v>
      </c>
      <c r="Y1579" s="29">
        <f t="shared" si="369"/>
        <v>25.641134179012344</v>
      </c>
      <c r="Z1579" s="25"/>
      <c r="AA1579" s="29">
        <f t="shared" si="370"/>
        <v>24.428984112345656</v>
      </c>
      <c r="AB1579" s="25"/>
      <c r="AC1579" s="25">
        <f t="shared" si="371"/>
        <v>0</v>
      </c>
      <c r="AD1579" s="25"/>
      <c r="AE1579" s="29">
        <f t="shared" si="373"/>
        <v>7056.4602609358044</v>
      </c>
      <c r="AF1579" s="25"/>
      <c r="AG1579" s="29">
        <f t="shared" si="374"/>
        <v>2631.1774387864207</v>
      </c>
      <c r="AH1579" s="25"/>
      <c r="AI1579" s="29">
        <f t="shared" si="372"/>
        <v>2157.5654998048649</v>
      </c>
    </row>
    <row r="1580" spans="2:35" x14ac:dyDescent="0.35">
      <c r="B1580" s="3" t="s">
        <v>0</v>
      </c>
      <c r="C1580" s="3">
        <v>1572</v>
      </c>
      <c r="D1580" s="3">
        <v>95</v>
      </c>
      <c r="E1580" s="2">
        <v>120.7</v>
      </c>
      <c r="F1580" s="1">
        <f t="shared" si="362"/>
        <v>0.31944444444444403</v>
      </c>
      <c r="G1580" s="1">
        <f t="shared" si="363"/>
        <v>1.1499999999999986</v>
      </c>
      <c r="R1580">
        <f t="shared" si="364"/>
        <v>0</v>
      </c>
      <c r="S1580">
        <f t="shared" si="360"/>
        <v>120.7</v>
      </c>
      <c r="T1580" s="29">
        <f t="shared" si="365"/>
        <v>33.527777777777779</v>
      </c>
      <c r="U1580" s="29">
        <f t="shared" si="361"/>
        <v>507.916666666666</v>
      </c>
      <c r="V1580" s="29">
        <f t="shared" si="366"/>
        <v>187.17480000000003</v>
      </c>
      <c r="W1580" s="29">
        <f t="shared" si="367"/>
        <v>429.63556157407407</v>
      </c>
      <c r="X1580" s="29">
        <f t="shared" si="368"/>
        <v>728.61924444444378</v>
      </c>
      <c r="Y1580" s="29">
        <f t="shared" si="369"/>
        <v>24.428984112345656</v>
      </c>
      <c r="Z1580" s="25"/>
      <c r="AA1580" s="29">
        <f t="shared" si="370"/>
        <v>21.673344622222153</v>
      </c>
      <c r="AB1580" s="25"/>
      <c r="AC1580" s="25">
        <f t="shared" si="371"/>
        <v>0</v>
      </c>
      <c r="AD1580" s="25"/>
      <c r="AE1580" s="29">
        <f t="shared" si="373"/>
        <v>7078.1336055580268</v>
      </c>
      <c r="AF1580" s="25"/>
      <c r="AG1580" s="29">
        <f t="shared" si="374"/>
        <v>2631.1774387864207</v>
      </c>
      <c r="AH1580" s="25"/>
      <c r="AI1580" s="29">
        <f t="shared" si="372"/>
        <v>2157.5654998048649</v>
      </c>
    </row>
    <row r="1581" spans="2:35" x14ac:dyDescent="0.35">
      <c r="B1581" s="3" t="s">
        <v>0</v>
      </c>
      <c r="C1581" s="3">
        <v>1573</v>
      </c>
      <c r="D1581" s="3">
        <v>96</v>
      </c>
      <c r="E1581" s="2">
        <v>121.8</v>
      </c>
      <c r="F1581" s="1">
        <f t="shared" si="362"/>
        <v>0.26388888888888767</v>
      </c>
      <c r="G1581" s="1">
        <f t="shared" si="363"/>
        <v>0.94999999999999574</v>
      </c>
      <c r="R1581">
        <f t="shared" si="364"/>
        <v>0</v>
      </c>
      <c r="S1581">
        <f t="shared" si="360"/>
        <v>121.8</v>
      </c>
      <c r="T1581" s="29">
        <f t="shared" si="365"/>
        <v>33.833333333333329</v>
      </c>
      <c r="U1581" s="29">
        <f t="shared" si="361"/>
        <v>419.58333333333138</v>
      </c>
      <c r="V1581" s="29">
        <f t="shared" si="366"/>
        <v>187.17480000000003</v>
      </c>
      <c r="W1581" s="29">
        <f t="shared" si="367"/>
        <v>437.50221666666653</v>
      </c>
      <c r="X1581" s="29">
        <f t="shared" si="368"/>
        <v>640.5914666666647</v>
      </c>
      <c r="Y1581" s="29">
        <f t="shared" si="369"/>
        <v>21.673344622222153</v>
      </c>
      <c r="Z1581" s="25"/>
      <c r="AA1581" s="29">
        <f t="shared" si="370"/>
        <v>18.062965256790161</v>
      </c>
      <c r="AB1581" s="25"/>
      <c r="AC1581" s="25">
        <f t="shared" si="371"/>
        <v>0</v>
      </c>
      <c r="AD1581" s="25"/>
      <c r="AE1581" s="29">
        <f t="shared" si="373"/>
        <v>7096.1965708148173</v>
      </c>
      <c r="AF1581" s="25"/>
      <c r="AG1581" s="29">
        <f t="shared" si="374"/>
        <v>2631.1774387864207</v>
      </c>
      <c r="AH1581" s="25"/>
      <c r="AI1581" s="29">
        <f t="shared" si="372"/>
        <v>2157.5654998048649</v>
      </c>
    </row>
    <row r="1582" spans="2:35" x14ac:dyDescent="0.35">
      <c r="B1582" s="3" t="s">
        <v>0</v>
      </c>
      <c r="C1582" s="3">
        <v>1574</v>
      </c>
      <c r="D1582" s="3">
        <v>97</v>
      </c>
      <c r="E1582" s="2">
        <v>122.6</v>
      </c>
      <c r="F1582" s="1">
        <f t="shared" si="362"/>
        <v>0.19444444444444522</v>
      </c>
      <c r="G1582" s="1">
        <f t="shared" si="363"/>
        <v>0.70000000000000284</v>
      </c>
      <c r="R1582">
        <f t="shared" si="364"/>
        <v>0</v>
      </c>
      <c r="S1582">
        <f t="shared" si="360"/>
        <v>122.6</v>
      </c>
      <c r="T1582" s="29">
        <f t="shared" si="365"/>
        <v>34.05555555555555</v>
      </c>
      <c r="U1582" s="29">
        <f t="shared" si="361"/>
        <v>309.16666666666788</v>
      </c>
      <c r="V1582" s="29">
        <f t="shared" si="366"/>
        <v>187.17480000000003</v>
      </c>
      <c r="W1582" s="29">
        <f t="shared" si="367"/>
        <v>443.26824629629613</v>
      </c>
      <c r="X1582" s="29">
        <f t="shared" si="368"/>
        <v>530.39702222222343</v>
      </c>
      <c r="Y1582" s="29">
        <f t="shared" si="369"/>
        <v>18.062965256790161</v>
      </c>
      <c r="Z1582" s="25"/>
      <c r="AA1582" s="29">
        <f t="shared" si="370"/>
        <v>15.13410550123457</v>
      </c>
      <c r="AB1582" s="25"/>
      <c r="AC1582" s="25">
        <f t="shared" si="371"/>
        <v>0</v>
      </c>
      <c r="AD1582" s="25"/>
      <c r="AE1582" s="29">
        <f t="shared" si="373"/>
        <v>7111.3306763160517</v>
      </c>
      <c r="AF1582" s="25"/>
      <c r="AG1582" s="29">
        <f t="shared" si="374"/>
        <v>2631.1774387864207</v>
      </c>
      <c r="AH1582" s="25"/>
      <c r="AI1582" s="29">
        <f t="shared" si="372"/>
        <v>2157.5654998048649</v>
      </c>
    </row>
    <row r="1583" spans="2:35" x14ac:dyDescent="0.35">
      <c r="B1583" s="3" t="s">
        <v>0</v>
      </c>
      <c r="C1583" s="3">
        <v>1575</v>
      </c>
      <c r="D1583" s="3">
        <v>98</v>
      </c>
      <c r="E1583" s="2">
        <v>123.2</v>
      </c>
      <c r="F1583" s="1">
        <f t="shared" si="362"/>
        <v>0.1388888888888889</v>
      </c>
      <c r="G1583" s="1">
        <f t="shared" si="363"/>
        <v>0.5</v>
      </c>
      <c r="R1583">
        <f t="shared" si="364"/>
        <v>0</v>
      </c>
      <c r="S1583">
        <f t="shared" si="360"/>
        <v>123.2</v>
      </c>
      <c r="T1583" s="29">
        <f t="shared" si="365"/>
        <v>34.222222222222221</v>
      </c>
      <c r="U1583" s="29">
        <f t="shared" si="361"/>
        <v>220.83333333333334</v>
      </c>
      <c r="V1583" s="29">
        <f t="shared" si="366"/>
        <v>187.17480000000003</v>
      </c>
      <c r="W1583" s="29">
        <f t="shared" si="367"/>
        <v>447.61754074074071</v>
      </c>
      <c r="X1583" s="29">
        <f t="shared" si="368"/>
        <v>442.2303555555556</v>
      </c>
      <c r="Y1583" s="29">
        <f t="shared" si="369"/>
        <v>15.13410550123457</v>
      </c>
      <c r="Z1583" s="25"/>
      <c r="AA1583" s="29">
        <f t="shared" si="370"/>
        <v>11.396084799999999</v>
      </c>
      <c r="AB1583" s="25"/>
      <c r="AC1583" s="25">
        <f t="shared" si="371"/>
        <v>0</v>
      </c>
      <c r="AD1583" s="25"/>
      <c r="AE1583" s="29">
        <f t="shared" si="373"/>
        <v>7122.7267611160514</v>
      </c>
      <c r="AF1583" s="25"/>
      <c r="AG1583" s="29">
        <f t="shared" si="374"/>
        <v>2631.1774387864207</v>
      </c>
      <c r="AH1583" s="25"/>
      <c r="AI1583" s="29">
        <f t="shared" si="372"/>
        <v>2157.5654998048649</v>
      </c>
    </row>
    <row r="1584" spans="2:35" x14ac:dyDescent="0.35">
      <c r="B1584" s="3" t="s">
        <v>0</v>
      </c>
      <c r="C1584" s="3">
        <v>1576</v>
      </c>
      <c r="D1584" s="3">
        <v>99</v>
      </c>
      <c r="E1584" s="2">
        <v>123.6</v>
      </c>
      <c r="F1584" s="1">
        <f t="shared" si="362"/>
        <v>6.9444444444444448E-2</v>
      </c>
      <c r="G1584" s="1">
        <f t="shared" si="363"/>
        <v>0.25</v>
      </c>
      <c r="R1584">
        <f t="shared" si="364"/>
        <v>0</v>
      </c>
      <c r="S1584">
        <f t="shared" si="360"/>
        <v>123.6</v>
      </c>
      <c r="T1584" s="29">
        <f t="shared" si="365"/>
        <v>34.333333333333329</v>
      </c>
      <c r="U1584" s="29">
        <f t="shared" si="361"/>
        <v>110.41666666666667</v>
      </c>
      <c r="V1584" s="29">
        <f t="shared" si="366"/>
        <v>187.17480000000003</v>
      </c>
      <c r="W1584" s="29">
        <f t="shared" si="367"/>
        <v>450.52886666666649</v>
      </c>
      <c r="X1584" s="29">
        <f t="shared" si="368"/>
        <v>331.9248</v>
      </c>
      <c r="Y1584" s="29">
        <f t="shared" si="369"/>
        <v>11.396084799999999</v>
      </c>
      <c r="Z1584" s="25"/>
      <c r="AA1584" s="29">
        <f t="shared" si="370"/>
        <v>7.6122200567901253</v>
      </c>
      <c r="AB1584" s="25"/>
      <c r="AC1584" s="25">
        <f t="shared" si="371"/>
        <v>0</v>
      </c>
      <c r="AD1584" s="25"/>
      <c r="AE1584" s="29">
        <f t="shared" si="373"/>
        <v>7130.3389811728412</v>
      </c>
      <c r="AF1584" s="25"/>
      <c r="AG1584" s="29">
        <f t="shared" si="374"/>
        <v>2631.1774387864207</v>
      </c>
      <c r="AH1584" s="25"/>
      <c r="AI1584" s="29">
        <f t="shared" si="372"/>
        <v>2157.5654998048649</v>
      </c>
    </row>
    <row r="1585" spans="2:35" x14ac:dyDescent="0.35">
      <c r="B1585" s="3" t="s">
        <v>0</v>
      </c>
      <c r="C1585" s="3">
        <v>1577</v>
      </c>
      <c r="D1585" s="3">
        <v>100</v>
      </c>
      <c r="E1585" s="2">
        <v>123.7</v>
      </c>
      <c r="F1585" s="1">
        <f t="shared" si="362"/>
        <v>0</v>
      </c>
      <c r="G1585" s="1">
        <f t="shared" si="363"/>
        <v>0</v>
      </c>
      <c r="R1585">
        <f t="shared" si="364"/>
        <v>0</v>
      </c>
      <c r="S1585">
        <f t="shared" si="360"/>
        <v>123.7</v>
      </c>
      <c r="T1585" s="29">
        <f t="shared" si="365"/>
        <v>34.361111111111114</v>
      </c>
      <c r="U1585" s="29">
        <f t="shared" si="361"/>
        <v>0</v>
      </c>
      <c r="V1585" s="29">
        <f t="shared" si="366"/>
        <v>187.17480000000003</v>
      </c>
      <c r="W1585" s="29">
        <f t="shared" si="367"/>
        <v>451.25817268518529</v>
      </c>
      <c r="X1585" s="29">
        <f t="shared" si="368"/>
        <v>221.53591111111115</v>
      </c>
      <c r="Y1585" s="29">
        <f t="shared" si="369"/>
        <v>7.6122200567901253</v>
      </c>
      <c r="Z1585" s="25"/>
      <c r="AA1585" s="29">
        <f t="shared" si="370"/>
        <v>4.5723347999999575</v>
      </c>
      <c r="AB1585" s="25"/>
      <c r="AC1585" s="25">
        <f t="shared" si="371"/>
        <v>0</v>
      </c>
      <c r="AD1585" s="25"/>
      <c r="AE1585" s="29">
        <f t="shared" si="373"/>
        <v>7134.9113159728413</v>
      </c>
      <c r="AF1585" s="25"/>
      <c r="AG1585" s="29">
        <f t="shared" si="374"/>
        <v>2631.1774387864207</v>
      </c>
      <c r="AH1585" s="25"/>
      <c r="AI1585" s="29">
        <f t="shared" si="372"/>
        <v>2157.5654998048649</v>
      </c>
    </row>
    <row r="1586" spans="2:35" x14ac:dyDescent="0.35">
      <c r="B1586" s="3" t="s">
        <v>0</v>
      </c>
      <c r="C1586" s="3">
        <v>1578</v>
      </c>
      <c r="D1586" s="3">
        <v>101</v>
      </c>
      <c r="E1586" s="2">
        <v>123.6</v>
      </c>
      <c r="F1586" s="1">
        <f t="shared" si="362"/>
        <v>-5.5555555555556344E-2</v>
      </c>
      <c r="G1586" s="1">
        <f t="shared" si="363"/>
        <v>-0.20000000000000284</v>
      </c>
      <c r="R1586">
        <f t="shared" si="364"/>
        <v>0</v>
      </c>
      <c r="S1586">
        <f t="shared" si="360"/>
        <v>123.6</v>
      </c>
      <c r="T1586" s="29">
        <f t="shared" si="365"/>
        <v>34.333333333333329</v>
      </c>
      <c r="U1586" s="29">
        <f t="shared" si="361"/>
        <v>-88.333333333334579</v>
      </c>
      <c r="V1586" s="29">
        <f t="shared" si="366"/>
        <v>187.17480000000003</v>
      </c>
      <c r="W1586" s="29">
        <f t="shared" si="367"/>
        <v>450.52886666666649</v>
      </c>
      <c r="X1586" s="29">
        <f t="shared" si="368"/>
        <v>133.17479999999878</v>
      </c>
      <c r="Y1586" s="29">
        <f t="shared" si="369"/>
        <v>4.5723347999999575</v>
      </c>
      <c r="Z1586" s="25"/>
      <c r="AA1586" s="29">
        <f t="shared" si="370"/>
        <v>3.0456744000000451</v>
      </c>
      <c r="AB1586" s="25"/>
      <c r="AC1586" s="25">
        <f t="shared" si="371"/>
        <v>0</v>
      </c>
      <c r="AD1586" s="25"/>
      <c r="AE1586" s="29">
        <f t="shared" si="373"/>
        <v>7137.9569903728416</v>
      </c>
      <c r="AF1586" s="25"/>
      <c r="AG1586" s="29">
        <f t="shared" si="374"/>
        <v>2631.1774387864207</v>
      </c>
      <c r="AH1586" s="25"/>
      <c r="AI1586" s="29">
        <f t="shared" si="372"/>
        <v>2157.5654998048649</v>
      </c>
    </row>
    <row r="1587" spans="2:35" x14ac:dyDescent="0.35">
      <c r="B1587" s="3" t="s">
        <v>0</v>
      </c>
      <c r="C1587" s="3">
        <v>1579</v>
      </c>
      <c r="D1587" s="3">
        <v>102</v>
      </c>
      <c r="E1587" s="2">
        <v>123.3</v>
      </c>
      <c r="F1587" s="1">
        <f t="shared" si="362"/>
        <v>-8.3333333333332538E-2</v>
      </c>
      <c r="G1587" s="1">
        <f t="shared" si="363"/>
        <v>-0.29999999999999716</v>
      </c>
      <c r="R1587">
        <f t="shared" si="364"/>
        <v>0</v>
      </c>
      <c r="S1587">
        <f t="shared" si="360"/>
        <v>123.3</v>
      </c>
      <c r="T1587" s="29">
        <f t="shared" si="365"/>
        <v>34.25</v>
      </c>
      <c r="U1587" s="29">
        <f t="shared" si="361"/>
        <v>-132.49999999999872</v>
      </c>
      <c r="V1587" s="29">
        <f t="shared" si="366"/>
        <v>187.17480000000003</v>
      </c>
      <c r="W1587" s="29">
        <f t="shared" si="367"/>
        <v>448.34448749999996</v>
      </c>
      <c r="X1587" s="29">
        <f t="shared" si="368"/>
        <v>88.924800000001312</v>
      </c>
      <c r="Y1587" s="29">
        <f t="shared" si="369"/>
        <v>3.0456744000000451</v>
      </c>
      <c r="Z1587" s="25"/>
      <c r="AA1587" s="29">
        <f t="shared" si="370"/>
        <v>1.5263890000000224</v>
      </c>
      <c r="AB1587" s="25"/>
      <c r="AC1587" s="25">
        <f t="shared" si="371"/>
        <v>0</v>
      </c>
      <c r="AD1587" s="25"/>
      <c r="AE1587" s="29">
        <f t="shared" si="373"/>
        <v>7139.4833793728412</v>
      </c>
      <c r="AF1587" s="25"/>
      <c r="AG1587" s="29">
        <f t="shared" si="374"/>
        <v>2631.1774387864207</v>
      </c>
      <c r="AH1587" s="25"/>
      <c r="AI1587" s="29">
        <f t="shared" si="372"/>
        <v>2157.5654998048649</v>
      </c>
    </row>
    <row r="1588" spans="2:35" x14ac:dyDescent="0.35">
      <c r="B1588" s="3" t="s">
        <v>0</v>
      </c>
      <c r="C1588" s="3">
        <v>1580</v>
      </c>
      <c r="D1588" s="3">
        <v>103</v>
      </c>
      <c r="E1588" s="2">
        <v>123</v>
      </c>
      <c r="F1588" s="1">
        <f t="shared" si="362"/>
        <v>-0.11111111111111072</v>
      </c>
      <c r="G1588" s="1">
        <f t="shared" si="363"/>
        <v>-0.39999999999999858</v>
      </c>
      <c r="R1588">
        <f t="shared" si="364"/>
        <v>0</v>
      </c>
      <c r="S1588">
        <f t="shared" si="360"/>
        <v>123</v>
      </c>
      <c r="T1588" s="29">
        <f t="shared" si="365"/>
        <v>34.166666666666664</v>
      </c>
      <c r="U1588" s="29">
        <f t="shared" si="361"/>
        <v>-176.66666666666603</v>
      </c>
      <c r="V1588" s="29">
        <f t="shared" si="366"/>
        <v>187.17480000000003</v>
      </c>
      <c r="W1588" s="29">
        <f t="shared" si="367"/>
        <v>446.16541666666654</v>
      </c>
      <c r="X1588" s="29">
        <f t="shared" si="368"/>
        <v>44.674800000000658</v>
      </c>
      <c r="Y1588" s="29">
        <f t="shared" si="369"/>
        <v>1.5263890000000224</v>
      </c>
      <c r="Z1588" s="25"/>
      <c r="AA1588" s="29">
        <f t="shared" si="370"/>
        <v>0.76401132716045317</v>
      </c>
      <c r="AB1588" s="25"/>
      <c r="AC1588" s="25">
        <f t="shared" si="371"/>
        <v>0</v>
      </c>
      <c r="AD1588" s="25"/>
      <c r="AE1588" s="29">
        <f t="shared" si="373"/>
        <v>7140.2473907000012</v>
      </c>
      <c r="AF1588" s="25"/>
      <c r="AG1588" s="29">
        <f t="shared" si="374"/>
        <v>2631.1774387864207</v>
      </c>
      <c r="AH1588" s="25"/>
      <c r="AI1588" s="29">
        <f t="shared" si="372"/>
        <v>2157.5654998048649</v>
      </c>
    </row>
    <row r="1589" spans="2:35" x14ac:dyDescent="0.35">
      <c r="B1589" s="3" t="s">
        <v>0</v>
      </c>
      <c r="C1589" s="3">
        <v>1581</v>
      </c>
      <c r="D1589" s="3">
        <v>104</v>
      </c>
      <c r="E1589" s="2">
        <v>122.5</v>
      </c>
      <c r="F1589" s="1">
        <f t="shared" si="362"/>
        <v>-0.12500000000000078</v>
      </c>
      <c r="G1589" s="1">
        <f t="shared" si="363"/>
        <v>-0.45000000000000284</v>
      </c>
      <c r="R1589">
        <f t="shared" si="364"/>
        <v>0</v>
      </c>
      <c r="S1589">
        <f t="shared" si="360"/>
        <v>122.5</v>
      </c>
      <c r="T1589" s="29">
        <f t="shared" si="365"/>
        <v>34.027777777777779</v>
      </c>
      <c r="U1589" s="29">
        <f t="shared" si="361"/>
        <v>-198.75000000000122</v>
      </c>
      <c r="V1589" s="29">
        <f t="shared" si="366"/>
        <v>187.17480000000003</v>
      </c>
      <c r="W1589" s="29">
        <f t="shared" si="367"/>
        <v>442.54542824074076</v>
      </c>
      <c r="X1589" s="29">
        <f t="shared" si="368"/>
        <v>22.452577777776582</v>
      </c>
      <c r="Y1589" s="29">
        <f t="shared" si="369"/>
        <v>0.76401132716045317</v>
      </c>
      <c r="Z1589" s="25"/>
      <c r="AA1589" s="29">
        <f t="shared" si="370"/>
        <v>8.7550222222227032E-3</v>
      </c>
      <c r="AB1589" s="25"/>
      <c r="AC1589" s="25">
        <f t="shared" si="371"/>
        <v>0</v>
      </c>
      <c r="AD1589" s="25"/>
      <c r="AE1589" s="29">
        <f t="shared" si="373"/>
        <v>7140.2561457222237</v>
      </c>
      <c r="AF1589" s="25"/>
      <c r="AG1589" s="29">
        <f t="shared" si="374"/>
        <v>2631.1774387864207</v>
      </c>
      <c r="AH1589" s="25"/>
      <c r="AI1589" s="29">
        <f t="shared" si="372"/>
        <v>2157.5654998048649</v>
      </c>
    </row>
    <row r="1590" spans="2:35" x14ac:dyDescent="0.35">
      <c r="B1590" s="3" t="s">
        <v>0</v>
      </c>
      <c r="C1590" s="3">
        <v>1582</v>
      </c>
      <c r="D1590" s="3">
        <v>105</v>
      </c>
      <c r="E1590" s="2">
        <v>122.1</v>
      </c>
      <c r="F1590" s="1">
        <f t="shared" si="362"/>
        <v>-0.1388888888888889</v>
      </c>
      <c r="G1590" s="1">
        <f t="shared" si="363"/>
        <v>-0.5</v>
      </c>
      <c r="R1590">
        <f t="shared" si="364"/>
        <v>0</v>
      </c>
      <c r="S1590">
        <f t="shared" si="360"/>
        <v>122.1</v>
      </c>
      <c r="T1590" s="29">
        <f t="shared" si="365"/>
        <v>33.916666666666664</v>
      </c>
      <c r="U1590" s="29">
        <f t="shared" si="361"/>
        <v>-220.83333333333334</v>
      </c>
      <c r="V1590" s="29">
        <f t="shared" si="366"/>
        <v>187.17480000000003</v>
      </c>
      <c r="W1590" s="29">
        <f t="shared" si="367"/>
        <v>439.66005416666655</v>
      </c>
      <c r="X1590" s="29">
        <f t="shared" si="368"/>
        <v>0.25813333333334754</v>
      </c>
      <c r="Y1590" s="29">
        <f t="shared" si="369"/>
        <v>8.7550222222227032E-3</v>
      </c>
      <c r="Z1590" s="25"/>
      <c r="AA1590" s="29">
        <f t="shared" si="370"/>
        <v>-2.2328504999999774</v>
      </c>
      <c r="AB1590" s="25"/>
      <c r="AC1590" s="25">
        <f t="shared" si="371"/>
        <v>0</v>
      </c>
      <c r="AD1590" s="25"/>
      <c r="AE1590" s="29">
        <f t="shared" si="373"/>
        <v>7138.0232952222241</v>
      </c>
      <c r="AF1590" s="25"/>
      <c r="AG1590" s="29">
        <f t="shared" si="374"/>
        <v>2631.1774387864207</v>
      </c>
      <c r="AH1590" s="25"/>
      <c r="AI1590" s="29">
        <f t="shared" si="372"/>
        <v>2157.5654998048649</v>
      </c>
    </row>
    <row r="1591" spans="2:35" x14ac:dyDescent="0.35">
      <c r="B1591" s="3" t="s">
        <v>0</v>
      </c>
      <c r="C1591" s="3">
        <v>1583</v>
      </c>
      <c r="D1591" s="3">
        <v>106</v>
      </c>
      <c r="E1591" s="2">
        <v>121.5</v>
      </c>
      <c r="F1591" s="1">
        <f t="shared" si="362"/>
        <v>-0.18055555555555516</v>
      </c>
      <c r="G1591" s="1">
        <f t="shared" si="363"/>
        <v>-0.64999999999999858</v>
      </c>
      <c r="R1591">
        <f t="shared" si="364"/>
        <v>0</v>
      </c>
      <c r="S1591">
        <f t="shared" si="360"/>
        <v>121.5</v>
      </c>
      <c r="T1591" s="29">
        <f t="shared" si="365"/>
        <v>33.75</v>
      </c>
      <c r="U1591" s="29">
        <f t="shared" si="361"/>
        <v>-287.08333333333269</v>
      </c>
      <c r="V1591" s="29">
        <f t="shared" si="366"/>
        <v>187.17480000000003</v>
      </c>
      <c r="W1591" s="29">
        <f t="shared" si="367"/>
        <v>435.34968749999996</v>
      </c>
      <c r="X1591" s="29">
        <f t="shared" si="368"/>
        <v>-66.158533333332656</v>
      </c>
      <c r="Y1591" s="29">
        <f t="shared" si="369"/>
        <v>-2.2328504999999774</v>
      </c>
      <c r="Z1591" s="25"/>
      <c r="AA1591" s="29">
        <f t="shared" si="370"/>
        <v>0</v>
      </c>
      <c r="AB1591" s="25"/>
      <c r="AC1591" s="25">
        <f t="shared" si="371"/>
        <v>-2.2199863407407183</v>
      </c>
      <c r="AD1591" s="25"/>
      <c r="AE1591" s="29">
        <f t="shared" si="373"/>
        <v>7138.0232952222241</v>
      </c>
      <c r="AF1591" s="25"/>
      <c r="AG1591" s="29">
        <f t="shared" si="374"/>
        <v>2633.3974251271616</v>
      </c>
      <c r="AH1591" s="25"/>
      <c r="AI1591" s="29">
        <f t="shared" si="372"/>
        <v>2159.3858886042722</v>
      </c>
    </row>
    <row r="1592" spans="2:35" x14ac:dyDescent="0.35">
      <c r="B1592" s="3" t="s">
        <v>0</v>
      </c>
      <c r="C1592" s="3">
        <v>1584</v>
      </c>
      <c r="D1592" s="3">
        <v>107</v>
      </c>
      <c r="E1592" s="2">
        <v>120.8</v>
      </c>
      <c r="F1592" s="1">
        <f t="shared" si="362"/>
        <v>-0.20833333333333331</v>
      </c>
      <c r="G1592" s="1">
        <f t="shared" si="363"/>
        <v>-0.75</v>
      </c>
      <c r="R1592">
        <f t="shared" si="364"/>
        <v>0</v>
      </c>
      <c r="S1592">
        <f t="shared" si="360"/>
        <v>120.8</v>
      </c>
      <c r="T1592" s="29">
        <f t="shared" si="365"/>
        <v>33.555555555555557</v>
      </c>
      <c r="U1592" s="29">
        <f t="shared" si="361"/>
        <v>-331.24999999999994</v>
      </c>
      <c r="V1592" s="29">
        <f t="shared" si="366"/>
        <v>187.17480000000003</v>
      </c>
      <c r="W1592" s="29">
        <f t="shared" si="367"/>
        <v>430.34776296296303</v>
      </c>
      <c r="X1592" s="29">
        <f t="shared" si="368"/>
        <v>-110.51964444444437</v>
      </c>
      <c r="Y1592" s="29">
        <f t="shared" si="369"/>
        <v>-3.7085480691358002</v>
      </c>
      <c r="Z1592" s="25"/>
      <c r="AA1592" s="29">
        <f t="shared" si="370"/>
        <v>0</v>
      </c>
      <c r="AB1592" s="25"/>
      <c r="AC1592" s="25">
        <f t="shared" si="371"/>
        <v>-3.6839881481481456</v>
      </c>
      <c r="AD1592" s="25"/>
      <c r="AE1592" s="29">
        <f t="shared" si="373"/>
        <v>7138.0232952222241</v>
      </c>
      <c r="AF1592" s="25"/>
      <c r="AG1592" s="29">
        <f t="shared" si="374"/>
        <v>2637.0814132753098</v>
      </c>
      <c r="AH1592" s="25"/>
      <c r="AI1592" s="29">
        <f t="shared" si="372"/>
        <v>2162.4067588857538</v>
      </c>
    </row>
    <row r="1593" spans="2:35" x14ac:dyDescent="0.35">
      <c r="B1593" s="3" t="s">
        <v>0</v>
      </c>
      <c r="C1593" s="3">
        <v>1585</v>
      </c>
      <c r="D1593" s="3">
        <v>108</v>
      </c>
      <c r="E1593" s="2">
        <v>120</v>
      </c>
      <c r="F1593" s="1">
        <f t="shared" si="362"/>
        <v>-0.23611111111111149</v>
      </c>
      <c r="G1593" s="1">
        <f t="shared" si="363"/>
        <v>-0.85000000000000142</v>
      </c>
      <c r="R1593">
        <f t="shared" si="364"/>
        <v>0</v>
      </c>
      <c r="S1593">
        <f t="shared" si="360"/>
        <v>120</v>
      </c>
      <c r="T1593" s="29">
        <f t="shared" si="365"/>
        <v>33.333333333333336</v>
      </c>
      <c r="U1593" s="29">
        <f t="shared" si="361"/>
        <v>-375.41666666666725</v>
      </c>
      <c r="V1593" s="29">
        <f t="shared" si="366"/>
        <v>187.17480000000003</v>
      </c>
      <c r="W1593" s="29">
        <f t="shared" si="367"/>
        <v>424.66666666666674</v>
      </c>
      <c r="X1593" s="29">
        <f t="shared" si="368"/>
        <v>-154.90853333333391</v>
      </c>
      <c r="Y1593" s="29">
        <f t="shared" si="369"/>
        <v>-5.1636177777777972</v>
      </c>
      <c r="Z1593" s="25"/>
      <c r="AA1593" s="29">
        <f t="shared" si="370"/>
        <v>0</v>
      </c>
      <c r="AB1593" s="25"/>
      <c r="AC1593" s="25">
        <f t="shared" si="371"/>
        <v>-5.1248906444444629</v>
      </c>
      <c r="AD1593" s="25"/>
      <c r="AE1593" s="29">
        <f t="shared" si="373"/>
        <v>7138.0232952222241</v>
      </c>
      <c r="AF1593" s="25"/>
      <c r="AG1593" s="29">
        <f t="shared" si="374"/>
        <v>2642.2063039197542</v>
      </c>
      <c r="AH1593" s="25"/>
      <c r="AI1593" s="29">
        <f t="shared" si="372"/>
        <v>2166.6091692141981</v>
      </c>
    </row>
    <row r="1594" spans="2:35" x14ac:dyDescent="0.35">
      <c r="B1594" s="3" t="s">
        <v>0</v>
      </c>
      <c r="C1594" s="3">
        <v>1586</v>
      </c>
      <c r="D1594" s="3">
        <v>109</v>
      </c>
      <c r="E1594" s="2">
        <v>119.1</v>
      </c>
      <c r="F1594" s="1">
        <f t="shared" si="362"/>
        <v>-0.26388888888888967</v>
      </c>
      <c r="G1594" s="1">
        <f t="shared" si="363"/>
        <v>-0.95000000000000284</v>
      </c>
      <c r="R1594">
        <f t="shared" si="364"/>
        <v>0</v>
      </c>
      <c r="S1594">
        <f t="shared" si="360"/>
        <v>119.1</v>
      </c>
      <c r="T1594" s="29">
        <f t="shared" si="365"/>
        <v>33.083333333333329</v>
      </c>
      <c r="U1594" s="29">
        <f t="shared" si="361"/>
        <v>-419.58333333333456</v>
      </c>
      <c r="V1594" s="29">
        <f t="shared" si="366"/>
        <v>187.17480000000003</v>
      </c>
      <c r="W1594" s="29">
        <f t="shared" si="367"/>
        <v>418.32055416666651</v>
      </c>
      <c r="X1594" s="29">
        <f t="shared" si="368"/>
        <v>-199.32520000000122</v>
      </c>
      <c r="Y1594" s="29">
        <f t="shared" si="369"/>
        <v>-6.5943420333333727</v>
      </c>
      <c r="Z1594" s="25"/>
      <c r="AA1594" s="29">
        <f t="shared" si="370"/>
        <v>0</v>
      </c>
      <c r="AB1594" s="25"/>
      <c r="AC1594" s="25">
        <f t="shared" si="371"/>
        <v>-6.5389739222222607</v>
      </c>
      <c r="AD1594" s="25"/>
      <c r="AE1594" s="29">
        <f t="shared" si="373"/>
        <v>7138.0232952222241</v>
      </c>
      <c r="AF1594" s="25"/>
      <c r="AG1594" s="29">
        <f t="shared" si="374"/>
        <v>2648.7452778419765</v>
      </c>
      <c r="AH1594" s="25"/>
      <c r="AI1594" s="29">
        <f t="shared" si="372"/>
        <v>2171.9711278304208</v>
      </c>
    </row>
    <row r="1595" spans="2:35" x14ac:dyDescent="0.35">
      <c r="B1595" s="3" t="s">
        <v>0</v>
      </c>
      <c r="C1595" s="3">
        <v>1587</v>
      </c>
      <c r="D1595" s="3">
        <v>110</v>
      </c>
      <c r="E1595" s="2">
        <v>118.1</v>
      </c>
      <c r="F1595" s="1">
        <f t="shared" si="362"/>
        <v>-0.27777777777777779</v>
      </c>
      <c r="G1595" s="1">
        <f t="shared" si="363"/>
        <v>-1</v>
      </c>
      <c r="R1595">
        <f t="shared" si="364"/>
        <v>0</v>
      </c>
      <c r="S1595">
        <f t="shared" si="360"/>
        <v>118.1</v>
      </c>
      <c r="T1595" s="29">
        <f t="shared" si="365"/>
        <v>32.80555555555555</v>
      </c>
      <c r="U1595" s="29">
        <f t="shared" si="361"/>
        <v>-441.66666666666669</v>
      </c>
      <c r="V1595" s="29">
        <f t="shared" si="366"/>
        <v>187.17480000000003</v>
      </c>
      <c r="W1595" s="29">
        <f t="shared" si="367"/>
        <v>411.32535046296277</v>
      </c>
      <c r="X1595" s="29">
        <f t="shared" si="368"/>
        <v>-221.68631111111111</v>
      </c>
      <c r="Y1595" s="29">
        <f t="shared" si="369"/>
        <v>-7.2725425950617275</v>
      </c>
      <c r="Z1595" s="25"/>
      <c r="AA1595" s="29">
        <f t="shared" si="370"/>
        <v>0</v>
      </c>
      <c r="AB1595" s="25"/>
      <c r="AC1595" s="25">
        <f t="shared" si="371"/>
        <v>-7.2109630641975313</v>
      </c>
      <c r="AD1595" s="25"/>
      <c r="AE1595" s="29">
        <f t="shared" si="373"/>
        <v>7138.0232952222241</v>
      </c>
      <c r="AF1595" s="25"/>
      <c r="AG1595" s="29">
        <f t="shared" si="374"/>
        <v>2655.9562409061741</v>
      </c>
      <c r="AH1595" s="25"/>
      <c r="AI1595" s="29">
        <f t="shared" si="372"/>
        <v>2177.8841175430625</v>
      </c>
    </row>
    <row r="1596" spans="2:35" x14ac:dyDescent="0.35">
      <c r="B1596" s="3" t="s">
        <v>0</v>
      </c>
      <c r="C1596" s="3">
        <v>1588</v>
      </c>
      <c r="D1596" s="3">
        <v>111</v>
      </c>
      <c r="E1596" s="2">
        <v>117.1</v>
      </c>
      <c r="F1596" s="1">
        <f t="shared" si="362"/>
        <v>-0.26388888888888767</v>
      </c>
      <c r="G1596" s="1">
        <f t="shared" si="363"/>
        <v>-0.94999999999999574</v>
      </c>
      <c r="R1596">
        <f t="shared" si="364"/>
        <v>0</v>
      </c>
      <c r="S1596">
        <f t="shared" si="360"/>
        <v>117.1</v>
      </c>
      <c r="T1596" s="29">
        <f t="shared" si="365"/>
        <v>32.527777777777779</v>
      </c>
      <c r="U1596" s="29">
        <f t="shared" si="361"/>
        <v>-419.58333333333138</v>
      </c>
      <c r="V1596" s="29">
        <f t="shared" si="366"/>
        <v>187.17480000000003</v>
      </c>
      <c r="W1596" s="29">
        <f t="shared" si="367"/>
        <v>404.38912824074072</v>
      </c>
      <c r="X1596" s="29">
        <f t="shared" si="368"/>
        <v>-199.88075555555358</v>
      </c>
      <c r="Y1596" s="29">
        <f t="shared" si="369"/>
        <v>-6.5016767987653674</v>
      </c>
      <c r="Z1596" s="25"/>
      <c r="AA1596" s="29">
        <f t="shared" si="370"/>
        <v>0</v>
      </c>
      <c r="AB1596" s="25"/>
      <c r="AC1596" s="25">
        <f t="shared" si="371"/>
        <v>-6.4517066098764797</v>
      </c>
      <c r="AD1596" s="25"/>
      <c r="AE1596" s="29">
        <f t="shared" si="373"/>
        <v>7138.0232952222241</v>
      </c>
      <c r="AF1596" s="25"/>
      <c r="AG1596" s="29">
        <f t="shared" si="374"/>
        <v>2662.4079475160506</v>
      </c>
      <c r="AH1596" s="25"/>
      <c r="AI1596" s="29">
        <f t="shared" si="372"/>
        <v>2183.1745169631613</v>
      </c>
    </row>
    <row r="1597" spans="2:35" x14ac:dyDescent="0.35">
      <c r="B1597" s="3" t="s">
        <v>0</v>
      </c>
      <c r="C1597" s="3">
        <v>1589</v>
      </c>
      <c r="D1597" s="3">
        <v>112</v>
      </c>
      <c r="E1597" s="2">
        <v>116.2</v>
      </c>
      <c r="F1597" s="1">
        <f t="shared" si="362"/>
        <v>-0.22222222222222143</v>
      </c>
      <c r="G1597" s="1">
        <f t="shared" si="363"/>
        <v>-0.79999999999999716</v>
      </c>
      <c r="R1597">
        <f t="shared" si="364"/>
        <v>0</v>
      </c>
      <c r="S1597">
        <f t="shared" si="360"/>
        <v>116.2</v>
      </c>
      <c r="T1597" s="29">
        <f t="shared" si="365"/>
        <v>32.277777777777779</v>
      </c>
      <c r="U1597" s="29">
        <f t="shared" si="361"/>
        <v>-353.33333333333206</v>
      </c>
      <c r="V1597" s="29">
        <f t="shared" si="366"/>
        <v>187.17480000000003</v>
      </c>
      <c r="W1597" s="29">
        <f t="shared" si="367"/>
        <v>398.19695740740747</v>
      </c>
      <c r="X1597" s="29">
        <f t="shared" si="368"/>
        <v>-133.88075555555426</v>
      </c>
      <c r="Y1597" s="29">
        <f t="shared" si="369"/>
        <v>-4.3213732765431674</v>
      </c>
      <c r="Z1597" s="25"/>
      <c r="AA1597" s="29">
        <f t="shared" si="370"/>
        <v>0</v>
      </c>
      <c r="AB1597" s="25"/>
      <c r="AC1597" s="25">
        <f t="shared" si="371"/>
        <v>-4.2953409074073665</v>
      </c>
      <c r="AD1597" s="25"/>
      <c r="AE1597" s="29">
        <f t="shared" si="373"/>
        <v>7138.0232952222241</v>
      </c>
      <c r="AF1597" s="25"/>
      <c r="AG1597" s="29">
        <f t="shared" si="374"/>
        <v>2666.7032884234582</v>
      </c>
      <c r="AH1597" s="25"/>
      <c r="AI1597" s="29">
        <f t="shared" si="372"/>
        <v>2186.6966965072356</v>
      </c>
    </row>
    <row r="1598" spans="2:35" x14ac:dyDescent="0.35">
      <c r="B1598" s="3" t="s">
        <v>0</v>
      </c>
      <c r="C1598" s="3">
        <v>1590</v>
      </c>
      <c r="D1598" s="3">
        <v>113</v>
      </c>
      <c r="E1598" s="2">
        <v>115.5</v>
      </c>
      <c r="F1598" s="1">
        <f t="shared" si="362"/>
        <v>-0.18055555555555516</v>
      </c>
      <c r="G1598" s="1">
        <f t="shared" si="363"/>
        <v>-0.64999999999999858</v>
      </c>
      <c r="R1598">
        <f t="shared" si="364"/>
        <v>0</v>
      </c>
      <c r="S1598">
        <f t="shared" si="360"/>
        <v>115.5</v>
      </c>
      <c r="T1598" s="29">
        <f t="shared" si="365"/>
        <v>32.083333333333336</v>
      </c>
      <c r="U1598" s="29">
        <f t="shared" si="361"/>
        <v>-287.08333333333269</v>
      </c>
      <c r="V1598" s="29">
        <f t="shared" si="366"/>
        <v>187.17480000000003</v>
      </c>
      <c r="W1598" s="29">
        <f t="shared" si="367"/>
        <v>393.41385416666668</v>
      </c>
      <c r="X1598" s="29">
        <f t="shared" si="368"/>
        <v>-67.825199999999313</v>
      </c>
      <c r="Y1598" s="29">
        <f t="shared" si="369"/>
        <v>-2.1760584999999781</v>
      </c>
      <c r="Z1598" s="25"/>
      <c r="AA1598" s="29">
        <f t="shared" si="370"/>
        <v>0</v>
      </c>
      <c r="AB1598" s="25"/>
      <c r="AC1598" s="25">
        <f t="shared" si="371"/>
        <v>-2.164754299999978</v>
      </c>
      <c r="AD1598" s="25"/>
      <c r="AE1598" s="29">
        <f t="shared" si="373"/>
        <v>7138.0232952222241</v>
      </c>
      <c r="AF1598" s="25"/>
      <c r="AG1598" s="29">
        <f t="shared" si="374"/>
        <v>2668.8680427234581</v>
      </c>
      <c r="AH1598" s="25"/>
      <c r="AI1598" s="29">
        <f t="shared" si="372"/>
        <v>2188.4717950332356</v>
      </c>
    </row>
    <row r="1599" spans="2:35" x14ac:dyDescent="0.35">
      <c r="B1599" s="3" t="s">
        <v>0</v>
      </c>
      <c r="C1599" s="3">
        <v>1591</v>
      </c>
      <c r="D1599" s="3">
        <v>114</v>
      </c>
      <c r="E1599" s="2">
        <v>114.9</v>
      </c>
      <c r="F1599" s="1">
        <f t="shared" si="362"/>
        <v>-0.1388888888888889</v>
      </c>
      <c r="G1599" s="1">
        <f t="shared" si="363"/>
        <v>-0.5</v>
      </c>
      <c r="R1599">
        <f t="shared" si="364"/>
        <v>0</v>
      </c>
      <c r="S1599">
        <f t="shared" si="360"/>
        <v>114.9</v>
      </c>
      <c r="T1599" s="29">
        <f t="shared" si="365"/>
        <v>31.916666666666668</v>
      </c>
      <c r="U1599" s="29">
        <f t="shared" si="361"/>
        <v>-220.83333333333334</v>
      </c>
      <c r="V1599" s="29">
        <f t="shared" si="366"/>
        <v>187.17480000000003</v>
      </c>
      <c r="W1599" s="29">
        <f t="shared" si="367"/>
        <v>389.33705416666669</v>
      </c>
      <c r="X1599" s="29">
        <f t="shared" si="368"/>
        <v>-1.7418666666666525</v>
      </c>
      <c r="Y1599" s="29">
        <f t="shared" si="369"/>
        <v>-5.5594577777777328E-2</v>
      </c>
      <c r="Z1599" s="25"/>
      <c r="AA1599" s="29">
        <f t="shared" si="370"/>
        <v>0</v>
      </c>
      <c r="AB1599" s="25"/>
      <c r="AC1599" s="25">
        <f t="shared" si="371"/>
        <v>-5.5401037037036582E-2</v>
      </c>
      <c r="AD1599" s="25"/>
      <c r="AE1599" s="29">
        <f t="shared" si="373"/>
        <v>7138.0232952222241</v>
      </c>
      <c r="AF1599" s="25"/>
      <c r="AG1599" s="29">
        <f t="shared" si="374"/>
        <v>2668.923443760495</v>
      </c>
      <c r="AH1599" s="25"/>
      <c r="AI1599" s="29">
        <f t="shared" si="372"/>
        <v>2188.5172238836058</v>
      </c>
    </row>
    <row r="1600" spans="2:35" x14ac:dyDescent="0.35">
      <c r="B1600" s="3" t="s">
        <v>0</v>
      </c>
      <c r="C1600" s="3">
        <v>1592</v>
      </c>
      <c r="D1600" s="3">
        <v>115</v>
      </c>
      <c r="E1600" s="2">
        <v>114.5</v>
      </c>
      <c r="F1600" s="1">
        <f t="shared" si="362"/>
        <v>-0.11111111111111269</v>
      </c>
      <c r="G1600" s="1">
        <f t="shared" si="363"/>
        <v>-0.40000000000000568</v>
      </c>
      <c r="R1600">
        <f t="shared" si="364"/>
        <v>0</v>
      </c>
      <c r="S1600">
        <f t="shared" si="360"/>
        <v>114.5</v>
      </c>
      <c r="T1600" s="29">
        <f t="shared" si="365"/>
        <v>31.805555555555554</v>
      </c>
      <c r="U1600" s="29">
        <f t="shared" si="361"/>
        <v>-176.66666666666916</v>
      </c>
      <c r="V1600" s="29">
        <f t="shared" si="366"/>
        <v>187.17480000000003</v>
      </c>
      <c r="W1600" s="29">
        <f t="shared" si="367"/>
        <v>386.63098379629622</v>
      </c>
      <c r="X1600" s="29">
        <f t="shared" si="368"/>
        <v>42.313688888886418</v>
      </c>
      <c r="Y1600" s="29">
        <f t="shared" si="369"/>
        <v>1.3458103827159706</v>
      </c>
      <c r="Z1600" s="25"/>
      <c r="AA1600" s="29">
        <f t="shared" si="370"/>
        <v>2.7374252197531277</v>
      </c>
      <c r="AB1600" s="25"/>
      <c r="AC1600" s="25">
        <f t="shared" si="371"/>
        <v>0</v>
      </c>
      <c r="AD1600" s="25"/>
      <c r="AE1600" s="29">
        <f t="shared" si="373"/>
        <v>7140.7607204419774</v>
      </c>
      <c r="AF1600" s="25"/>
      <c r="AG1600" s="29">
        <f t="shared" si="374"/>
        <v>2668.923443760495</v>
      </c>
      <c r="AH1600" s="25"/>
      <c r="AI1600" s="29">
        <f t="shared" si="372"/>
        <v>2188.5172238836058</v>
      </c>
    </row>
    <row r="1601" spans="2:35" x14ac:dyDescent="0.35">
      <c r="B1601" s="3" t="s">
        <v>0</v>
      </c>
      <c r="C1601" s="3">
        <v>1593</v>
      </c>
      <c r="D1601" s="3">
        <v>116</v>
      </c>
      <c r="E1601" s="2">
        <v>114.1</v>
      </c>
      <c r="F1601" s="1">
        <f t="shared" si="362"/>
        <v>-8.3333333333332538E-2</v>
      </c>
      <c r="G1601" s="1">
        <f t="shared" si="363"/>
        <v>-0.29999999999999716</v>
      </c>
      <c r="R1601">
        <f t="shared" si="364"/>
        <v>0</v>
      </c>
      <c r="S1601">
        <f t="shared" si="360"/>
        <v>114.1</v>
      </c>
      <c r="T1601" s="29">
        <f t="shared" si="365"/>
        <v>31.694444444444443</v>
      </c>
      <c r="U1601" s="29">
        <f t="shared" si="361"/>
        <v>-132.49999999999872</v>
      </c>
      <c r="V1601" s="29">
        <f t="shared" si="366"/>
        <v>187.17480000000003</v>
      </c>
      <c r="W1601" s="29">
        <f t="shared" si="367"/>
        <v>383.93435046296287</v>
      </c>
      <c r="X1601" s="29">
        <f t="shared" si="368"/>
        <v>86.369244444445755</v>
      </c>
      <c r="Y1601" s="29">
        <f t="shared" si="369"/>
        <v>2.7374252197531277</v>
      </c>
      <c r="Z1601" s="25"/>
      <c r="AA1601" s="29">
        <f t="shared" si="370"/>
        <v>4.1282534716049994</v>
      </c>
      <c r="AB1601" s="25"/>
      <c r="AC1601" s="25">
        <f t="shared" si="371"/>
        <v>0</v>
      </c>
      <c r="AD1601" s="25"/>
      <c r="AE1601" s="29">
        <f t="shared" si="373"/>
        <v>7144.888973913582</v>
      </c>
      <c r="AF1601" s="25"/>
      <c r="AG1601" s="29">
        <f t="shared" si="374"/>
        <v>2668.923443760495</v>
      </c>
      <c r="AH1601" s="25"/>
      <c r="AI1601" s="29">
        <f t="shared" si="372"/>
        <v>2188.5172238836058</v>
      </c>
    </row>
    <row r="1602" spans="2:35" x14ac:dyDescent="0.35">
      <c r="B1602" s="3" t="s">
        <v>0</v>
      </c>
      <c r="C1602" s="3">
        <v>1594</v>
      </c>
      <c r="D1602" s="3">
        <v>117</v>
      </c>
      <c r="E1602" s="2">
        <v>113.9</v>
      </c>
      <c r="F1602" s="1">
        <f t="shared" si="362"/>
        <v>-5.5555555555554373E-2</v>
      </c>
      <c r="G1602" s="1">
        <f t="shared" si="363"/>
        <v>-0.19999999999999574</v>
      </c>
      <c r="R1602">
        <f t="shared" si="364"/>
        <v>0</v>
      </c>
      <c r="S1602">
        <f t="shared" si="360"/>
        <v>113.9</v>
      </c>
      <c r="T1602" s="29">
        <f t="shared" si="365"/>
        <v>31.638888888888889</v>
      </c>
      <c r="U1602" s="29">
        <f t="shared" si="361"/>
        <v>-88.333333333331453</v>
      </c>
      <c r="V1602" s="29">
        <f t="shared" si="366"/>
        <v>187.17480000000003</v>
      </c>
      <c r="W1602" s="29">
        <f t="shared" si="367"/>
        <v>382.5895726851852</v>
      </c>
      <c r="X1602" s="29">
        <f t="shared" si="368"/>
        <v>130.48035555555748</v>
      </c>
      <c r="Y1602" s="29">
        <f t="shared" si="369"/>
        <v>4.1282534716049994</v>
      </c>
      <c r="Z1602" s="25"/>
      <c r="AA1602" s="29">
        <f t="shared" si="370"/>
        <v>2.7243193777777184</v>
      </c>
      <c r="AB1602" s="25"/>
      <c r="AC1602" s="25">
        <f t="shared" si="371"/>
        <v>0</v>
      </c>
      <c r="AD1602" s="25"/>
      <c r="AE1602" s="29">
        <f t="shared" si="373"/>
        <v>7147.6132932913597</v>
      </c>
      <c r="AF1602" s="25"/>
      <c r="AG1602" s="29">
        <f t="shared" si="374"/>
        <v>2668.923443760495</v>
      </c>
      <c r="AH1602" s="25"/>
      <c r="AI1602" s="29">
        <f t="shared" si="372"/>
        <v>2188.5172238836058</v>
      </c>
    </row>
    <row r="1603" spans="2:35" x14ac:dyDescent="0.35">
      <c r="B1603" s="3" t="s">
        <v>0</v>
      </c>
      <c r="C1603" s="3">
        <v>1595</v>
      </c>
      <c r="D1603" s="3">
        <v>118</v>
      </c>
      <c r="E1603" s="2">
        <v>113.7</v>
      </c>
      <c r="F1603" s="1">
        <f t="shared" si="362"/>
        <v>-8.3333333333334522E-2</v>
      </c>
      <c r="G1603" s="1">
        <f t="shared" si="363"/>
        <v>-0.30000000000000426</v>
      </c>
      <c r="R1603">
        <f t="shared" si="364"/>
        <v>0</v>
      </c>
      <c r="S1603">
        <f t="shared" si="360"/>
        <v>113.7</v>
      </c>
      <c r="T1603" s="29">
        <f t="shared" si="365"/>
        <v>31.583333333333332</v>
      </c>
      <c r="U1603" s="29">
        <f t="shared" si="361"/>
        <v>-132.5000000000019</v>
      </c>
      <c r="V1603" s="29">
        <f t="shared" si="366"/>
        <v>187.17480000000003</v>
      </c>
      <c r="W1603" s="29">
        <f t="shared" si="367"/>
        <v>381.24715416666663</v>
      </c>
      <c r="X1603" s="29">
        <f t="shared" si="368"/>
        <v>86.258133333331457</v>
      </c>
      <c r="Y1603" s="29">
        <f t="shared" si="369"/>
        <v>2.7243193777777184</v>
      </c>
      <c r="Z1603" s="25"/>
      <c r="AA1603" s="29">
        <f t="shared" si="370"/>
        <v>1.3212150790123669</v>
      </c>
      <c r="AB1603" s="25"/>
      <c r="AC1603" s="25">
        <f t="shared" si="371"/>
        <v>0</v>
      </c>
      <c r="AD1603" s="25"/>
      <c r="AE1603" s="29">
        <f t="shared" si="373"/>
        <v>7148.934508370372</v>
      </c>
      <c r="AF1603" s="25"/>
      <c r="AG1603" s="29">
        <f t="shared" si="374"/>
        <v>2668.923443760495</v>
      </c>
      <c r="AH1603" s="25"/>
      <c r="AI1603" s="29">
        <f t="shared" si="372"/>
        <v>2188.5172238836058</v>
      </c>
    </row>
    <row r="1604" spans="2:35" x14ac:dyDescent="0.35">
      <c r="B1604" s="3" t="s">
        <v>0</v>
      </c>
      <c r="C1604" s="3">
        <v>1596</v>
      </c>
      <c r="D1604" s="3">
        <v>119</v>
      </c>
      <c r="E1604" s="2">
        <v>113.3</v>
      </c>
      <c r="F1604" s="1">
        <f t="shared" si="362"/>
        <v>-0.11111111111111072</v>
      </c>
      <c r="G1604" s="1">
        <f t="shared" si="363"/>
        <v>-0.39999999999999858</v>
      </c>
      <c r="R1604">
        <f t="shared" si="364"/>
        <v>0</v>
      </c>
      <c r="S1604">
        <f t="shared" si="360"/>
        <v>113.3</v>
      </c>
      <c r="T1604" s="29">
        <f t="shared" si="365"/>
        <v>31.472222222222221</v>
      </c>
      <c r="U1604" s="29">
        <f t="shared" si="361"/>
        <v>-176.66666666666603</v>
      </c>
      <c r="V1604" s="29">
        <f t="shared" si="366"/>
        <v>187.17480000000003</v>
      </c>
      <c r="W1604" s="29">
        <f t="shared" si="367"/>
        <v>378.5693949074074</v>
      </c>
      <c r="X1604" s="29">
        <f t="shared" si="368"/>
        <v>41.98035555555623</v>
      </c>
      <c r="Y1604" s="29">
        <f t="shared" si="369"/>
        <v>1.3212150790123669</v>
      </c>
      <c r="Z1604" s="25"/>
      <c r="AA1604" s="29">
        <f t="shared" si="370"/>
        <v>-0.76460758395057671</v>
      </c>
      <c r="AB1604" s="25"/>
      <c r="AC1604" s="25">
        <f t="shared" si="371"/>
        <v>0</v>
      </c>
      <c r="AD1604" s="25"/>
      <c r="AE1604" s="29">
        <f t="shared" si="373"/>
        <v>7148.1699007864217</v>
      </c>
      <c r="AF1604" s="25"/>
      <c r="AG1604" s="29">
        <f t="shared" si="374"/>
        <v>2668.923443760495</v>
      </c>
      <c r="AH1604" s="25"/>
      <c r="AI1604" s="29">
        <f t="shared" si="372"/>
        <v>2188.5172238836058</v>
      </c>
    </row>
    <row r="1605" spans="2:35" x14ac:dyDescent="0.35">
      <c r="B1605" s="3" t="s">
        <v>0</v>
      </c>
      <c r="C1605" s="3">
        <v>1597</v>
      </c>
      <c r="D1605" s="3">
        <v>120</v>
      </c>
      <c r="E1605" s="2">
        <v>112.9</v>
      </c>
      <c r="F1605" s="1">
        <f t="shared" si="362"/>
        <v>-0.15277777777777699</v>
      </c>
      <c r="G1605" s="1">
        <f t="shared" si="363"/>
        <v>-0.54999999999999716</v>
      </c>
      <c r="R1605">
        <f t="shared" si="364"/>
        <v>0</v>
      </c>
      <c r="S1605">
        <f t="shared" si="360"/>
        <v>112.9</v>
      </c>
      <c r="T1605" s="29">
        <f t="shared" si="365"/>
        <v>31.361111111111111</v>
      </c>
      <c r="U1605" s="29">
        <f t="shared" si="361"/>
        <v>-242.91666666666541</v>
      </c>
      <c r="V1605" s="29">
        <f t="shared" si="366"/>
        <v>187.17480000000003</v>
      </c>
      <c r="W1605" s="29">
        <f t="shared" si="367"/>
        <v>375.90107268518517</v>
      </c>
      <c r="X1605" s="29">
        <f t="shared" si="368"/>
        <v>-24.380755555554259</v>
      </c>
      <c r="Y1605" s="29">
        <f t="shared" si="369"/>
        <v>-0.76460758395057671</v>
      </c>
      <c r="Z1605" s="25"/>
      <c r="AA1605" s="29">
        <f t="shared" si="370"/>
        <v>0</v>
      </c>
      <c r="AB1605" s="25"/>
      <c r="AC1605" s="25">
        <f t="shared" si="371"/>
        <v>-0.7598668814814411</v>
      </c>
      <c r="AD1605" s="25"/>
      <c r="AE1605" s="29">
        <f t="shared" si="373"/>
        <v>7148.1699007864217</v>
      </c>
      <c r="AF1605" s="25"/>
      <c r="AG1605" s="29">
        <f t="shared" si="374"/>
        <v>2669.6833106419763</v>
      </c>
      <c r="AH1605" s="25"/>
      <c r="AI1605" s="29">
        <f t="shared" si="372"/>
        <v>2189.1403147264205</v>
      </c>
    </row>
    <row r="1606" spans="2:35" x14ac:dyDescent="0.35">
      <c r="B1606" s="3" t="s">
        <v>0</v>
      </c>
      <c r="C1606" s="3">
        <v>1598</v>
      </c>
      <c r="D1606" s="3">
        <v>121</v>
      </c>
      <c r="E1606" s="2">
        <v>112.2</v>
      </c>
      <c r="F1606" s="1">
        <f t="shared" si="362"/>
        <v>-0.20833333333333331</v>
      </c>
      <c r="G1606" s="1">
        <f t="shared" si="363"/>
        <v>-0.75</v>
      </c>
      <c r="R1606">
        <f t="shared" si="364"/>
        <v>0</v>
      </c>
      <c r="S1606">
        <f t="shared" si="360"/>
        <v>112.2</v>
      </c>
      <c r="T1606" s="29">
        <f t="shared" si="365"/>
        <v>31.166666666666668</v>
      </c>
      <c r="U1606" s="29">
        <f t="shared" si="361"/>
        <v>-331.24999999999994</v>
      </c>
      <c r="V1606" s="29">
        <f t="shared" si="366"/>
        <v>187.17480000000003</v>
      </c>
      <c r="W1606" s="29">
        <f t="shared" si="367"/>
        <v>371.25421666666671</v>
      </c>
      <c r="X1606" s="29">
        <f t="shared" si="368"/>
        <v>-112.90853333333322</v>
      </c>
      <c r="Y1606" s="29">
        <f t="shared" si="369"/>
        <v>-3.5189826222222189</v>
      </c>
      <c r="Z1606" s="25"/>
      <c r="AA1606" s="29">
        <f t="shared" si="370"/>
        <v>0</v>
      </c>
      <c r="AB1606" s="25"/>
      <c r="AC1606" s="25">
        <f t="shared" si="371"/>
        <v>-3.493891837037034</v>
      </c>
      <c r="AD1606" s="25"/>
      <c r="AE1606" s="29">
        <f t="shared" si="373"/>
        <v>7148.1699007864217</v>
      </c>
      <c r="AF1606" s="25"/>
      <c r="AG1606" s="29">
        <f t="shared" si="374"/>
        <v>2673.1772024790134</v>
      </c>
      <c r="AH1606" s="25"/>
      <c r="AI1606" s="29">
        <f t="shared" si="372"/>
        <v>2192.0053060327909</v>
      </c>
    </row>
    <row r="1607" spans="2:35" x14ac:dyDescent="0.35">
      <c r="B1607" s="3" t="s">
        <v>0</v>
      </c>
      <c r="C1607" s="3">
        <v>1599</v>
      </c>
      <c r="D1607" s="3">
        <v>122</v>
      </c>
      <c r="E1607" s="2">
        <v>111.4</v>
      </c>
      <c r="F1607" s="1">
        <f t="shared" si="362"/>
        <v>-0.23611111111111149</v>
      </c>
      <c r="G1607" s="1">
        <f t="shared" si="363"/>
        <v>-0.85000000000000142</v>
      </c>
      <c r="R1607">
        <f t="shared" si="364"/>
        <v>0</v>
      </c>
      <c r="S1607">
        <f t="shared" si="360"/>
        <v>111.4</v>
      </c>
      <c r="T1607" s="29">
        <f t="shared" si="365"/>
        <v>30.944444444444446</v>
      </c>
      <c r="U1607" s="29">
        <f t="shared" si="361"/>
        <v>-375.41666666666725</v>
      </c>
      <c r="V1607" s="29">
        <f t="shared" si="366"/>
        <v>187.17480000000003</v>
      </c>
      <c r="W1607" s="29">
        <f t="shared" si="367"/>
        <v>365.97891296296302</v>
      </c>
      <c r="X1607" s="29">
        <f t="shared" si="368"/>
        <v>-157.29742222222276</v>
      </c>
      <c r="Y1607" s="29">
        <f t="shared" si="369"/>
        <v>-4.867481343209894</v>
      </c>
      <c r="Z1607" s="25"/>
      <c r="AA1607" s="29">
        <f t="shared" si="370"/>
        <v>0</v>
      </c>
      <c r="AB1607" s="25"/>
      <c r="AC1607" s="25">
        <f t="shared" si="371"/>
        <v>-4.8281569876543369</v>
      </c>
      <c r="AD1607" s="25"/>
      <c r="AE1607" s="29">
        <f t="shared" si="373"/>
        <v>7148.1699007864217</v>
      </c>
      <c r="AF1607" s="25"/>
      <c r="AG1607" s="29">
        <f t="shared" si="374"/>
        <v>2678.0053594666679</v>
      </c>
      <c r="AH1607" s="25"/>
      <c r="AI1607" s="29">
        <f t="shared" si="372"/>
        <v>2195.9643947626673</v>
      </c>
    </row>
    <row r="1608" spans="2:35" x14ac:dyDescent="0.35">
      <c r="B1608" s="3" t="s">
        <v>0</v>
      </c>
      <c r="C1608" s="3">
        <v>1600</v>
      </c>
      <c r="D1608" s="3">
        <v>123</v>
      </c>
      <c r="E1608" s="2">
        <v>110.5</v>
      </c>
      <c r="F1608" s="1">
        <f t="shared" si="362"/>
        <v>-0.26388888888888967</v>
      </c>
      <c r="G1608" s="1">
        <f t="shared" si="363"/>
        <v>-0.95000000000000284</v>
      </c>
      <c r="R1608">
        <f t="shared" si="364"/>
        <v>0</v>
      </c>
      <c r="S1608">
        <f t="shared" ref="S1608:S1671" si="375">IF(R1608=1,"",E1608)</f>
        <v>110.5</v>
      </c>
      <c r="T1608" s="29">
        <f t="shared" si="365"/>
        <v>30.694444444444443</v>
      </c>
      <c r="U1608" s="29">
        <f t="shared" ref="U1608:U1671" si="376">$L$1*F1608</f>
        <v>-419.58333333333456</v>
      </c>
      <c r="V1608" s="29">
        <f t="shared" si="366"/>
        <v>187.17480000000003</v>
      </c>
      <c r="W1608" s="29">
        <f t="shared" si="367"/>
        <v>360.08931712962959</v>
      </c>
      <c r="X1608" s="29">
        <f t="shared" si="368"/>
        <v>-201.71408888889007</v>
      </c>
      <c r="Y1608" s="29">
        <f t="shared" si="369"/>
        <v>-6.191501895061764</v>
      </c>
      <c r="Z1608" s="25"/>
      <c r="AA1608" s="29">
        <f t="shared" si="370"/>
        <v>0</v>
      </c>
      <c r="AB1608" s="25"/>
      <c r="AC1608" s="25">
        <f t="shared" si="371"/>
        <v>-6.1354702037037399</v>
      </c>
      <c r="AD1608" s="25"/>
      <c r="AE1608" s="29">
        <f t="shared" si="373"/>
        <v>7148.1699007864217</v>
      </c>
      <c r="AF1608" s="25"/>
      <c r="AG1608" s="29">
        <f t="shared" si="374"/>
        <v>2684.1408296703717</v>
      </c>
      <c r="AH1608" s="25"/>
      <c r="AI1608" s="29">
        <f t="shared" si="372"/>
        <v>2200.9954803297046</v>
      </c>
    </row>
    <row r="1609" spans="2:35" x14ac:dyDescent="0.35">
      <c r="B1609" s="3" t="s">
        <v>0</v>
      </c>
      <c r="C1609" s="3">
        <v>1601</v>
      </c>
      <c r="D1609" s="3">
        <v>124</v>
      </c>
      <c r="E1609" s="2">
        <v>109.5</v>
      </c>
      <c r="F1609" s="1">
        <f t="shared" ref="F1609:F1672" si="377">($E1610-$E1608)/2/3.6</f>
        <v>-0.27777777777777779</v>
      </c>
      <c r="G1609" s="1">
        <f t="shared" ref="G1609:G1672" si="378">($E1610-$E1608)/2</f>
        <v>-1</v>
      </c>
      <c r="R1609">
        <f t="shared" ref="R1609:R1672" si="379">IF(E1609&lt;1,1,0)</f>
        <v>0</v>
      </c>
      <c r="S1609">
        <f t="shared" si="375"/>
        <v>109.5</v>
      </c>
      <c r="T1609" s="29">
        <f t="shared" ref="T1609:T1672" si="380">E1609/3.6</f>
        <v>30.416666666666664</v>
      </c>
      <c r="U1609" s="29">
        <f t="shared" si="376"/>
        <v>-441.66666666666669</v>
      </c>
      <c r="V1609" s="29">
        <f t="shared" ref="V1609:V1672" si="381">$L$4*$L$1*$L$5</f>
        <v>187.17480000000003</v>
      </c>
      <c r="W1609" s="29">
        <f t="shared" ref="W1609:W1672" si="382">0.5*1.225*$L$2*$L$3*(T1609^2)</f>
        <v>353.60135416666662</v>
      </c>
      <c r="X1609" s="29">
        <f t="shared" ref="X1609:X1672" si="383">T1609+U1609+V1609</f>
        <v>-224.07519999999997</v>
      </c>
      <c r="Y1609" s="29">
        <f t="shared" ref="Y1609:Y1672" si="384">(X1609*T1609)/1000</f>
        <v>-6.815620666666665</v>
      </c>
      <c r="Z1609" s="25"/>
      <c r="AA1609" s="29">
        <f t="shared" ref="AA1609:AA1672" si="385">IF(X1609&gt;0,(X1610*T1610)/1000,0)</f>
        <v>0</v>
      </c>
      <c r="AB1609" s="25"/>
      <c r="AC1609" s="25">
        <f t="shared" ref="AC1609:AC1672" si="386">IF(X1609 &lt; 0,(X1609*T1610)/1000,0)</f>
        <v>-6.7533775555555549</v>
      </c>
      <c r="AD1609" s="25"/>
      <c r="AE1609" s="29">
        <f t="shared" si="373"/>
        <v>7148.1699007864217</v>
      </c>
      <c r="AF1609" s="25"/>
      <c r="AG1609" s="29">
        <f t="shared" si="374"/>
        <v>2690.8942072259274</v>
      </c>
      <c r="AH1609" s="25"/>
      <c r="AI1609" s="29">
        <f t="shared" ref="AI1609:AI1672" si="387">AG1609*0.82</f>
        <v>2206.5332499252604</v>
      </c>
    </row>
    <row r="1610" spans="2:35" x14ac:dyDescent="0.35">
      <c r="B1610" s="3" t="s">
        <v>0</v>
      </c>
      <c r="C1610" s="3">
        <v>1602</v>
      </c>
      <c r="D1610" s="3">
        <v>125</v>
      </c>
      <c r="E1610" s="2">
        <v>108.5</v>
      </c>
      <c r="F1610" s="1">
        <f t="shared" si="377"/>
        <v>-0.24999999999999961</v>
      </c>
      <c r="G1610" s="1">
        <f t="shared" si="378"/>
        <v>-0.89999999999999858</v>
      </c>
      <c r="R1610">
        <f t="shared" si="379"/>
        <v>0</v>
      </c>
      <c r="S1610">
        <f t="shared" si="375"/>
        <v>108.5</v>
      </c>
      <c r="T1610" s="29">
        <f t="shared" si="380"/>
        <v>30.138888888888889</v>
      </c>
      <c r="U1610" s="29">
        <f t="shared" si="376"/>
        <v>-397.49999999999937</v>
      </c>
      <c r="V1610" s="29">
        <f t="shared" si="381"/>
        <v>187.17480000000003</v>
      </c>
      <c r="W1610" s="29">
        <f t="shared" si="382"/>
        <v>347.17237268518517</v>
      </c>
      <c r="X1610" s="29">
        <f t="shared" si="383"/>
        <v>-180.18631111111043</v>
      </c>
      <c r="Y1610" s="29">
        <f t="shared" si="384"/>
        <v>-5.4306152098765228</v>
      </c>
      <c r="Z1610" s="25"/>
      <c r="AA1610" s="29">
        <f t="shared" si="385"/>
        <v>0</v>
      </c>
      <c r="AB1610" s="25"/>
      <c r="AC1610" s="25">
        <f t="shared" si="386"/>
        <v>-5.390573807407387</v>
      </c>
      <c r="AD1610" s="25"/>
      <c r="AE1610" s="29">
        <f t="shared" ref="AE1610:AE1673" si="388">AE1609+AA1610</f>
        <v>7148.1699007864217</v>
      </c>
      <c r="AF1610" s="25"/>
      <c r="AG1610" s="29">
        <f t="shared" ref="AG1610:AG1673" si="389">AG1609+ABS(AC1610)</f>
        <v>2696.2847810333346</v>
      </c>
      <c r="AH1610" s="25"/>
      <c r="AI1610" s="29">
        <f t="shared" si="387"/>
        <v>2210.9535204473341</v>
      </c>
    </row>
    <row r="1611" spans="2:35" x14ac:dyDescent="0.35">
      <c r="B1611" s="3" t="s">
        <v>0</v>
      </c>
      <c r="C1611" s="3">
        <v>1603</v>
      </c>
      <c r="D1611" s="3">
        <v>126</v>
      </c>
      <c r="E1611" s="2">
        <v>107.7</v>
      </c>
      <c r="F1611" s="1">
        <f t="shared" si="377"/>
        <v>-0.19444444444444522</v>
      </c>
      <c r="G1611" s="1">
        <f t="shared" si="378"/>
        <v>-0.70000000000000284</v>
      </c>
      <c r="R1611">
        <f t="shared" si="379"/>
        <v>0</v>
      </c>
      <c r="S1611">
        <f t="shared" si="375"/>
        <v>107.7</v>
      </c>
      <c r="T1611" s="29">
        <f t="shared" si="380"/>
        <v>29.916666666666668</v>
      </c>
      <c r="U1611" s="29">
        <f t="shared" si="376"/>
        <v>-309.16666666666788</v>
      </c>
      <c r="V1611" s="29">
        <f t="shared" si="381"/>
        <v>187.17480000000003</v>
      </c>
      <c r="W1611" s="29">
        <f t="shared" si="382"/>
        <v>342.07165416666669</v>
      </c>
      <c r="X1611" s="29">
        <f t="shared" si="383"/>
        <v>-92.075200000001161</v>
      </c>
      <c r="Y1611" s="29">
        <f t="shared" si="384"/>
        <v>-2.7545830666667017</v>
      </c>
      <c r="Z1611" s="25"/>
      <c r="AA1611" s="29">
        <f t="shared" si="385"/>
        <v>0</v>
      </c>
      <c r="AB1611" s="25"/>
      <c r="AC1611" s="25">
        <f t="shared" si="386"/>
        <v>-2.739237200000034</v>
      </c>
      <c r="AD1611" s="25"/>
      <c r="AE1611" s="29">
        <f t="shared" si="388"/>
        <v>7148.1699007864217</v>
      </c>
      <c r="AF1611" s="25"/>
      <c r="AG1611" s="29">
        <f t="shared" si="389"/>
        <v>2699.0240182333346</v>
      </c>
      <c r="AH1611" s="25"/>
      <c r="AI1611" s="29">
        <f t="shared" si="387"/>
        <v>2213.1996949513341</v>
      </c>
    </row>
    <row r="1612" spans="2:35" x14ac:dyDescent="0.35">
      <c r="B1612" s="3" t="s">
        <v>0</v>
      </c>
      <c r="C1612" s="3">
        <v>1604</v>
      </c>
      <c r="D1612" s="3">
        <v>127</v>
      </c>
      <c r="E1612" s="2">
        <v>107.1</v>
      </c>
      <c r="F1612" s="1">
        <f t="shared" si="377"/>
        <v>-0.15277777777777896</v>
      </c>
      <c r="G1612" s="1">
        <f t="shared" si="378"/>
        <v>-0.55000000000000426</v>
      </c>
      <c r="R1612">
        <f t="shared" si="379"/>
        <v>0</v>
      </c>
      <c r="S1612">
        <f t="shared" si="375"/>
        <v>107.1</v>
      </c>
      <c r="T1612" s="29">
        <f t="shared" si="380"/>
        <v>29.749999999999996</v>
      </c>
      <c r="U1612" s="29">
        <f t="shared" si="376"/>
        <v>-242.91666666666853</v>
      </c>
      <c r="V1612" s="29">
        <f t="shared" si="381"/>
        <v>187.17480000000003</v>
      </c>
      <c r="W1612" s="29">
        <f t="shared" si="382"/>
        <v>338.2708874999999</v>
      </c>
      <c r="X1612" s="29">
        <f t="shared" si="383"/>
        <v>-25.9918666666685</v>
      </c>
      <c r="Y1612" s="29">
        <f t="shared" si="384"/>
        <v>-0.77325803333338772</v>
      </c>
      <c r="Z1612" s="25"/>
      <c r="AA1612" s="29">
        <f t="shared" si="385"/>
        <v>0</v>
      </c>
      <c r="AB1612" s="25"/>
      <c r="AC1612" s="25">
        <f t="shared" si="386"/>
        <v>-0.7696480518519061</v>
      </c>
      <c r="AD1612" s="25"/>
      <c r="AE1612" s="29">
        <f t="shared" si="388"/>
        <v>7148.1699007864217</v>
      </c>
      <c r="AF1612" s="25"/>
      <c r="AG1612" s="29">
        <f t="shared" si="389"/>
        <v>2699.7936662851866</v>
      </c>
      <c r="AH1612" s="25"/>
      <c r="AI1612" s="29">
        <f t="shared" si="387"/>
        <v>2213.8308063538529</v>
      </c>
    </row>
    <row r="1613" spans="2:35" x14ac:dyDescent="0.35">
      <c r="B1613" s="3" t="s">
        <v>0</v>
      </c>
      <c r="C1613" s="3">
        <v>1605</v>
      </c>
      <c r="D1613" s="3">
        <v>128</v>
      </c>
      <c r="E1613" s="2">
        <v>106.6</v>
      </c>
      <c r="F1613" s="1">
        <f t="shared" si="377"/>
        <v>-9.7222222222220642E-2</v>
      </c>
      <c r="G1613" s="1">
        <f t="shared" si="378"/>
        <v>-0.34999999999999432</v>
      </c>
      <c r="R1613">
        <f t="shared" si="379"/>
        <v>0</v>
      </c>
      <c r="S1613">
        <f t="shared" si="375"/>
        <v>106.6</v>
      </c>
      <c r="T1613" s="29">
        <f t="shared" si="380"/>
        <v>29.611111111111107</v>
      </c>
      <c r="U1613" s="29">
        <f t="shared" si="376"/>
        <v>-154.58333333333081</v>
      </c>
      <c r="V1613" s="29">
        <f t="shared" si="381"/>
        <v>187.17480000000003</v>
      </c>
      <c r="W1613" s="29">
        <f t="shared" si="382"/>
        <v>335.11980185185178</v>
      </c>
      <c r="X1613" s="29">
        <f t="shared" si="383"/>
        <v>62.202577777780334</v>
      </c>
      <c r="Y1613" s="29">
        <f t="shared" si="384"/>
        <v>1.8418874419753841</v>
      </c>
      <c r="Z1613" s="25"/>
      <c r="AA1613" s="29">
        <f t="shared" si="385"/>
        <v>3.7948453234568471</v>
      </c>
      <c r="AB1613" s="25"/>
      <c r="AC1613" s="25">
        <f t="shared" si="386"/>
        <v>0</v>
      </c>
      <c r="AD1613" s="25"/>
      <c r="AE1613" s="29">
        <f t="shared" si="388"/>
        <v>7151.9647461098784</v>
      </c>
      <c r="AF1613" s="25"/>
      <c r="AG1613" s="29">
        <f t="shared" si="389"/>
        <v>2699.7936662851866</v>
      </c>
      <c r="AH1613" s="25"/>
      <c r="AI1613" s="29">
        <f t="shared" si="387"/>
        <v>2213.8308063538529</v>
      </c>
    </row>
    <row r="1614" spans="2:35" x14ac:dyDescent="0.35">
      <c r="B1614" s="3" t="s">
        <v>0</v>
      </c>
      <c r="C1614" s="3">
        <v>1606</v>
      </c>
      <c r="D1614" s="3">
        <v>129</v>
      </c>
      <c r="E1614" s="2">
        <v>106.4</v>
      </c>
      <c r="F1614" s="1">
        <f t="shared" si="377"/>
        <v>-5.5555555555554373E-2</v>
      </c>
      <c r="G1614" s="1">
        <f t="shared" si="378"/>
        <v>-0.19999999999999574</v>
      </c>
      <c r="R1614">
        <f t="shared" si="379"/>
        <v>0</v>
      </c>
      <c r="S1614">
        <f t="shared" si="375"/>
        <v>106.4</v>
      </c>
      <c r="T1614" s="29">
        <f t="shared" si="380"/>
        <v>29.555555555555557</v>
      </c>
      <c r="U1614" s="29">
        <f t="shared" si="376"/>
        <v>-88.333333333331453</v>
      </c>
      <c r="V1614" s="29">
        <f t="shared" si="381"/>
        <v>187.17480000000003</v>
      </c>
      <c r="W1614" s="29">
        <f t="shared" si="382"/>
        <v>333.86349629629632</v>
      </c>
      <c r="X1614" s="29">
        <f t="shared" si="383"/>
        <v>128.39702222222414</v>
      </c>
      <c r="Y1614" s="29">
        <f t="shared" si="384"/>
        <v>3.7948453234568471</v>
      </c>
      <c r="Z1614" s="25"/>
      <c r="AA1614" s="29">
        <f t="shared" si="385"/>
        <v>5.0889899333333162</v>
      </c>
      <c r="AB1614" s="25"/>
      <c r="AC1614" s="25">
        <f t="shared" si="386"/>
        <v>0</v>
      </c>
      <c r="AD1614" s="25"/>
      <c r="AE1614" s="29">
        <f t="shared" si="388"/>
        <v>7157.0537360432118</v>
      </c>
      <c r="AF1614" s="25"/>
      <c r="AG1614" s="29">
        <f t="shared" si="389"/>
        <v>2699.7936662851866</v>
      </c>
      <c r="AH1614" s="25"/>
      <c r="AI1614" s="29">
        <f t="shared" si="387"/>
        <v>2213.8308063538529</v>
      </c>
    </row>
    <row r="1615" spans="2:35" x14ac:dyDescent="0.35">
      <c r="B1615" s="3" t="s">
        <v>0</v>
      </c>
      <c r="C1615" s="3">
        <v>1607</v>
      </c>
      <c r="D1615" s="3">
        <v>130</v>
      </c>
      <c r="E1615" s="2">
        <v>106.2</v>
      </c>
      <c r="F1615" s="1">
        <f t="shared" si="377"/>
        <v>-2.7777777777778172E-2</v>
      </c>
      <c r="G1615" s="1">
        <f t="shared" si="378"/>
        <v>-0.10000000000000142</v>
      </c>
      <c r="R1615">
        <f t="shared" si="379"/>
        <v>0</v>
      </c>
      <c r="S1615">
        <f t="shared" si="375"/>
        <v>106.2</v>
      </c>
      <c r="T1615" s="29">
        <f t="shared" si="380"/>
        <v>29.5</v>
      </c>
      <c r="U1615" s="29">
        <f t="shared" si="376"/>
        <v>-44.16666666666729</v>
      </c>
      <c r="V1615" s="29">
        <f t="shared" si="381"/>
        <v>187.17480000000003</v>
      </c>
      <c r="W1615" s="29">
        <f t="shared" si="382"/>
        <v>332.60955000000001</v>
      </c>
      <c r="X1615" s="29">
        <f t="shared" si="383"/>
        <v>172.50813333333275</v>
      </c>
      <c r="Y1615" s="29">
        <f t="shared" si="384"/>
        <v>5.0889899333333162</v>
      </c>
      <c r="Z1615" s="25"/>
      <c r="AA1615" s="29">
        <f t="shared" si="385"/>
        <v>6.3919066000000013</v>
      </c>
      <c r="AB1615" s="25"/>
      <c r="AC1615" s="25">
        <f t="shared" si="386"/>
        <v>0</v>
      </c>
      <c r="AD1615" s="25"/>
      <c r="AE1615" s="29">
        <f t="shared" si="388"/>
        <v>7163.4456426432116</v>
      </c>
      <c r="AF1615" s="25"/>
      <c r="AG1615" s="29">
        <f t="shared" si="389"/>
        <v>2699.7936662851866</v>
      </c>
      <c r="AH1615" s="25"/>
      <c r="AI1615" s="29">
        <f t="shared" si="387"/>
        <v>2213.8308063538529</v>
      </c>
    </row>
    <row r="1616" spans="2:35" x14ac:dyDescent="0.35">
      <c r="B1616" s="3" t="s">
        <v>0</v>
      </c>
      <c r="C1616" s="3">
        <v>1608</v>
      </c>
      <c r="D1616" s="3">
        <v>131</v>
      </c>
      <c r="E1616" s="2">
        <v>106.2</v>
      </c>
      <c r="F1616" s="1">
        <f t="shared" si="377"/>
        <v>0</v>
      </c>
      <c r="G1616" s="1">
        <f t="shared" si="378"/>
        <v>0</v>
      </c>
      <c r="R1616">
        <f t="shared" si="379"/>
        <v>0</v>
      </c>
      <c r="S1616">
        <f t="shared" si="375"/>
        <v>106.2</v>
      </c>
      <c r="T1616" s="29">
        <f t="shared" si="380"/>
        <v>29.5</v>
      </c>
      <c r="U1616" s="29">
        <f t="shared" si="376"/>
        <v>0</v>
      </c>
      <c r="V1616" s="29">
        <f t="shared" si="381"/>
        <v>187.17480000000003</v>
      </c>
      <c r="W1616" s="29">
        <f t="shared" si="382"/>
        <v>332.60955000000001</v>
      </c>
      <c r="X1616" s="29">
        <f t="shared" si="383"/>
        <v>216.67480000000003</v>
      </c>
      <c r="Y1616" s="29">
        <f t="shared" si="384"/>
        <v>6.3919066000000013</v>
      </c>
      <c r="Z1616" s="25"/>
      <c r="AA1616" s="29">
        <f t="shared" si="385"/>
        <v>7.6948232666666856</v>
      </c>
      <c r="AB1616" s="25"/>
      <c r="AC1616" s="25">
        <f t="shared" si="386"/>
        <v>0</v>
      </c>
      <c r="AD1616" s="25"/>
      <c r="AE1616" s="29">
        <f t="shared" si="388"/>
        <v>7171.140465909878</v>
      </c>
      <c r="AF1616" s="25"/>
      <c r="AG1616" s="29">
        <f t="shared" si="389"/>
        <v>2699.7936662851866</v>
      </c>
      <c r="AH1616" s="25"/>
      <c r="AI1616" s="29">
        <f t="shared" si="387"/>
        <v>2213.8308063538529</v>
      </c>
    </row>
    <row r="1617" spans="2:35" x14ac:dyDescent="0.35">
      <c r="B1617" s="3" t="s">
        <v>0</v>
      </c>
      <c r="C1617" s="3">
        <v>1609</v>
      </c>
      <c r="D1617" s="3">
        <v>132</v>
      </c>
      <c r="E1617" s="2">
        <v>106.2</v>
      </c>
      <c r="F1617" s="1">
        <f t="shared" si="377"/>
        <v>2.7777777777778172E-2</v>
      </c>
      <c r="G1617" s="1">
        <f t="shared" si="378"/>
        <v>0.10000000000000142</v>
      </c>
      <c r="R1617">
        <f t="shared" si="379"/>
        <v>0</v>
      </c>
      <c r="S1617">
        <f t="shared" si="375"/>
        <v>106.2</v>
      </c>
      <c r="T1617" s="29">
        <f t="shared" si="380"/>
        <v>29.5</v>
      </c>
      <c r="U1617" s="29">
        <f t="shared" si="376"/>
        <v>44.16666666666729</v>
      </c>
      <c r="V1617" s="29">
        <f t="shared" si="381"/>
        <v>187.17480000000003</v>
      </c>
      <c r="W1617" s="29">
        <f t="shared" si="382"/>
        <v>332.60955000000001</v>
      </c>
      <c r="X1617" s="29">
        <f t="shared" si="383"/>
        <v>260.84146666666732</v>
      </c>
      <c r="Y1617" s="29">
        <f t="shared" si="384"/>
        <v>7.6948232666666856</v>
      </c>
      <c r="Z1617" s="25"/>
      <c r="AA1617" s="29">
        <f t="shared" si="385"/>
        <v>8.3636416197530714</v>
      </c>
      <c r="AB1617" s="25"/>
      <c r="AC1617" s="25">
        <f t="shared" si="386"/>
        <v>0</v>
      </c>
      <c r="AD1617" s="25"/>
      <c r="AE1617" s="29">
        <f t="shared" si="388"/>
        <v>7179.5041075296313</v>
      </c>
      <c r="AF1617" s="25"/>
      <c r="AG1617" s="29">
        <f t="shared" si="389"/>
        <v>2699.7936662851866</v>
      </c>
      <c r="AH1617" s="25"/>
      <c r="AI1617" s="29">
        <f t="shared" si="387"/>
        <v>2213.8308063538529</v>
      </c>
    </row>
    <row r="1618" spans="2:35" x14ac:dyDescent="0.35">
      <c r="B1618" s="3" t="s">
        <v>0</v>
      </c>
      <c r="C1618" s="3">
        <v>1610</v>
      </c>
      <c r="D1618" s="3">
        <v>133</v>
      </c>
      <c r="E1618" s="2">
        <v>106.4</v>
      </c>
      <c r="F1618" s="1">
        <f t="shared" si="377"/>
        <v>4.1666666666666269E-2</v>
      </c>
      <c r="G1618" s="1">
        <f t="shared" si="378"/>
        <v>0.14999999999999858</v>
      </c>
      <c r="R1618">
        <f t="shared" si="379"/>
        <v>0</v>
      </c>
      <c r="S1618">
        <f t="shared" si="375"/>
        <v>106.4</v>
      </c>
      <c r="T1618" s="29">
        <f t="shared" si="380"/>
        <v>29.555555555555557</v>
      </c>
      <c r="U1618" s="29">
        <f t="shared" si="376"/>
        <v>66.249999999999361</v>
      </c>
      <c r="V1618" s="29">
        <f t="shared" si="381"/>
        <v>187.17480000000003</v>
      </c>
      <c r="W1618" s="29">
        <f t="shared" si="382"/>
        <v>333.86349629629632</v>
      </c>
      <c r="X1618" s="29">
        <f t="shared" si="383"/>
        <v>282.98035555555498</v>
      </c>
      <c r="Y1618" s="29">
        <f t="shared" si="384"/>
        <v>8.3636416197530714</v>
      </c>
      <c r="Z1618" s="25"/>
      <c r="AA1618" s="29">
        <f t="shared" si="385"/>
        <v>9.0256225555555005</v>
      </c>
      <c r="AB1618" s="25"/>
      <c r="AC1618" s="25">
        <f t="shared" si="386"/>
        <v>0</v>
      </c>
      <c r="AD1618" s="25"/>
      <c r="AE1618" s="29">
        <f t="shared" si="388"/>
        <v>7188.5297300851871</v>
      </c>
      <c r="AF1618" s="25"/>
      <c r="AG1618" s="29">
        <f t="shared" si="389"/>
        <v>2699.7936662851866</v>
      </c>
      <c r="AH1618" s="25"/>
      <c r="AI1618" s="29">
        <f t="shared" si="387"/>
        <v>2213.8308063538529</v>
      </c>
    </row>
    <row r="1619" spans="2:35" x14ac:dyDescent="0.35">
      <c r="B1619" s="3" t="s">
        <v>0</v>
      </c>
      <c r="C1619" s="3">
        <v>1611</v>
      </c>
      <c r="D1619" s="3">
        <v>134</v>
      </c>
      <c r="E1619" s="2">
        <v>106.5</v>
      </c>
      <c r="F1619" s="1">
        <f t="shared" si="377"/>
        <v>5.5555555555554373E-2</v>
      </c>
      <c r="G1619" s="1">
        <f t="shared" si="378"/>
        <v>0.19999999999999574</v>
      </c>
      <c r="R1619">
        <f t="shared" si="379"/>
        <v>0</v>
      </c>
      <c r="S1619">
        <f t="shared" si="375"/>
        <v>106.5</v>
      </c>
      <c r="T1619" s="29">
        <f t="shared" si="380"/>
        <v>29.583333333333332</v>
      </c>
      <c r="U1619" s="29">
        <f t="shared" si="376"/>
        <v>88.333333333331453</v>
      </c>
      <c r="V1619" s="29">
        <f t="shared" si="381"/>
        <v>187.17480000000003</v>
      </c>
      <c r="W1619" s="29">
        <f t="shared" si="382"/>
        <v>334.49135416666667</v>
      </c>
      <c r="X1619" s="29">
        <f t="shared" si="383"/>
        <v>305.09146666666481</v>
      </c>
      <c r="Y1619" s="29">
        <f t="shared" si="384"/>
        <v>9.0256225555555005</v>
      </c>
      <c r="Z1619" s="25"/>
      <c r="AA1619" s="29">
        <f t="shared" si="385"/>
        <v>11.018935733333352</v>
      </c>
      <c r="AB1619" s="25"/>
      <c r="AC1619" s="25">
        <f t="shared" si="386"/>
        <v>0</v>
      </c>
      <c r="AD1619" s="25"/>
      <c r="AE1619" s="29">
        <f t="shared" si="388"/>
        <v>7199.54866581852</v>
      </c>
      <c r="AF1619" s="25"/>
      <c r="AG1619" s="29">
        <f t="shared" si="389"/>
        <v>2699.7936662851866</v>
      </c>
      <c r="AH1619" s="25"/>
      <c r="AI1619" s="29">
        <f t="shared" si="387"/>
        <v>2213.8308063538529</v>
      </c>
    </row>
    <row r="1620" spans="2:35" x14ac:dyDescent="0.35">
      <c r="B1620" s="3" t="s">
        <v>0</v>
      </c>
      <c r="C1620" s="3">
        <v>1612</v>
      </c>
      <c r="D1620" s="3">
        <v>135</v>
      </c>
      <c r="E1620" s="2">
        <v>106.8</v>
      </c>
      <c r="F1620" s="1">
        <f t="shared" si="377"/>
        <v>9.7222222222222612E-2</v>
      </c>
      <c r="G1620" s="1">
        <f t="shared" si="378"/>
        <v>0.35000000000000142</v>
      </c>
      <c r="R1620">
        <f t="shared" si="379"/>
        <v>0</v>
      </c>
      <c r="S1620">
        <f t="shared" si="375"/>
        <v>106.8</v>
      </c>
      <c r="T1620" s="29">
        <f t="shared" si="380"/>
        <v>29.666666666666664</v>
      </c>
      <c r="U1620" s="29">
        <f t="shared" si="376"/>
        <v>154.58333333333394</v>
      </c>
      <c r="V1620" s="29">
        <f t="shared" si="381"/>
        <v>187.17480000000003</v>
      </c>
      <c r="W1620" s="29">
        <f t="shared" si="382"/>
        <v>336.37846666666661</v>
      </c>
      <c r="X1620" s="29">
        <f t="shared" si="383"/>
        <v>371.42480000000063</v>
      </c>
      <c r="Y1620" s="29">
        <f t="shared" si="384"/>
        <v>11.018935733333352</v>
      </c>
      <c r="Z1620" s="25"/>
      <c r="AA1620" s="29">
        <f t="shared" si="385"/>
        <v>13.036291575308644</v>
      </c>
      <c r="AB1620" s="25"/>
      <c r="AC1620" s="25">
        <f t="shared" si="386"/>
        <v>0</v>
      </c>
      <c r="AD1620" s="25"/>
      <c r="AE1620" s="29">
        <f t="shared" si="388"/>
        <v>7212.5849573938285</v>
      </c>
      <c r="AF1620" s="25"/>
      <c r="AG1620" s="29">
        <f t="shared" si="389"/>
        <v>2699.7936662851866</v>
      </c>
      <c r="AH1620" s="25"/>
      <c r="AI1620" s="29">
        <f t="shared" si="387"/>
        <v>2213.8308063538529</v>
      </c>
    </row>
    <row r="1621" spans="2:35" x14ac:dyDescent="0.35">
      <c r="B1621" s="3" t="s">
        <v>0</v>
      </c>
      <c r="C1621" s="3">
        <v>1613</v>
      </c>
      <c r="D1621" s="3">
        <v>136</v>
      </c>
      <c r="E1621" s="2">
        <v>107.2</v>
      </c>
      <c r="F1621" s="1">
        <f t="shared" si="377"/>
        <v>0.1388888888888889</v>
      </c>
      <c r="G1621" s="1">
        <f t="shared" si="378"/>
        <v>0.5</v>
      </c>
      <c r="R1621">
        <f t="shared" si="379"/>
        <v>0</v>
      </c>
      <c r="S1621">
        <f t="shared" si="375"/>
        <v>107.2</v>
      </c>
      <c r="T1621" s="29">
        <f t="shared" si="380"/>
        <v>29.777777777777779</v>
      </c>
      <c r="U1621" s="29">
        <f t="shared" si="376"/>
        <v>220.83333333333334</v>
      </c>
      <c r="V1621" s="29">
        <f t="shared" si="381"/>
        <v>187.17480000000003</v>
      </c>
      <c r="W1621" s="29">
        <f t="shared" si="382"/>
        <v>338.90287407407408</v>
      </c>
      <c r="X1621" s="29">
        <f t="shared" si="383"/>
        <v>437.78591111111115</v>
      </c>
      <c r="Y1621" s="29">
        <f t="shared" si="384"/>
        <v>13.036291575308644</v>
      </c>
      <c r="Z1621" s="25"/>
      <c r="AA1621" s="29">
        <f t="shared" si="385"/>
        <v>15.098066079012325</v>
      </c>
      <c r="AB1621" s="25"/>
      <c r="AC1621" s="25">
        <f t="shared" si="386"/>
        <v>0</v>
      </c>
      <c r="AD1621" s="25"/>
      <c r="AE1621" s="29">
        <f t="shared" si="388"/>
        <v>7227.6830234728404</v>
      </c>
      <c r="AF1621" s="25"/>
      <c r="AG1621" s="29">
        <f t="shared" si="389"/>
        <v>2699.7936662851866</v>
      </c>
      <c r="AH1621" s="25"/>
      <c r="AI1621" s="29">
        <f t="shared" si="387"/>
        <v>2213.8308063538529</v>
      </c>
    </row>
    <row r="1622" spans="2:35" x14ac:dyDescent="0.35">
      <c r="B1622" s="3" t="s">
        <v>0</v>
      </c>
      <c r="C1622" s="3">
        <v>1614</v>
      </c>
      <c r="D1622" s="3">
        <v>137</v>
      </c>
      <c r="E1622" s="2">
        <v>107.8</v>
      </c>
      <c r="F1622" s="1">
        <f t="shared" si="377"/>
        <v>0.18055555555555516</v>
      </c>
      <c r="G1622" s="1">
        <f t="shared" si="378"/>
        <v>0.64999999999999858</v>
      </c>
      <c r="R1622">
        <f t="shared" si="379"/>
        <v>0</v>
      </c>
      <c r="S1622">
        <f t="shared" si="375"/>
        <v>107.8</v>
      </c>
      <c r="T1622" s="29">
        <f t="shared" si="380"/>
        <v>29.944444444444443</v>
      </c>
      <c r="U1622" s="29">
        <f t="shared" si="376"/>
        <v>287.08333333333269</v>
      </c>
      <c r="V1622" s="29">
        <f t="shared" si="381"/>
        <v>187.17480000000003</v>
      </c>
      <c r="W1622" s="29">
        <f t="shared" si="382"/>
        <v>342.70717962962959</v>
      </c>
      <c r="X1622" s="29">
        <f t="shared" si="383"/>
        <v>504.20257777777715</v>
      </c>
      <c r="Y1622" s="29">
        <f t="shared" si="384"/>
        <v>15.098066079012325</v>
      </c>
      <c r="Z1622" s="25"/>
      <c r="AA1622" s="29">
        <f t="shared" si="385"/>
        <v>17.198667197530924</v>
      </c>
      <c r="AB1622" s="25"/>
      <c r="AC1622" s="25">
        <f t="shared" si="386"/>
        <v>0</v>
      </c>
      <c r="AD1622" s="25"/>
      <c r="AE1622" s="29">
        <f t="shared" si="388"/>
        <v>7244.8816906703714</v>
      </c>
      <c r="AF1622" s="25"/>
      <c r="AG1622" s="29">
        <f t="shared" si="389"/>
        <v>2699.7936662851866</v>
      </c>
      <c r="AH1622" s="25"/>
      <c r="AI1622" s="29">
        <f t="shared" si="387"/>
        <v>2213.8308063538529</v>
      </c>
    </row>
    <row r="1623" spans="2:35" x14ac:dyDescent="0.35">
      <c r="B1623" s="3" t="s">
        <v>0</v>
      </c>
      <c r="C1623" s="3">
        <v>1615</v>
      </c>
      <c r="D1623" s="3">
        <v>138</v>
      </c>
      <c r="E1623" s="2">
        <v>108.5</v>
      </c>
      <c r="F1623" s="1">
        <f t="shared" si="377"/>
        <v>0.2222222222222234</v>
      </c>
      <c r="G1623" s="1">
        <f t="shared" si="378"/>
        <v>0.80000000000000426</v>
      </c>
      <c r="R1623">
        <f t="shared" si="379"/>
        <v>0</v>
      </c>
      <c r="S1623">
        <f t="shared" si="375"/>
        <v>108.5</v>
      </c>
      <c r="T1623" s="29">
        <f t="shared" si="380"/>
        <v>30.138888888888889</v>
      </c>
      <c r="U1623" s="29">
        <f t="shared" si="376"/>
        <v>353.33333333333519</v>
      </c>
      <c r="V1623" s="29">
        <f t="shared" si="381"/>
        <v>187.17480000000003</v>
      </c>
      <c r="W1623" s="29">
        <f t="shared" si="382"/>
        <v>347.17237268518517</v>
      </c>
      <c r="X1623" s="29">
        <f t="shared" si="383"/>
        <v>570.64702222222411</v>
      </c>
      <c r="Y1623" s="29">
        <f t="shared" si="384"/>
        <v>17.198667197530924</v>
      </c>
      <c r="Z1623" s="25"/>
      <c r="AA1623" s="29">
        <f t="shared" si="385"/>
        <v>20.033278027160495</v>
      </c>
      <c r="AB1623" s="25"/>
      <c r="AC1623" s="25">
        <f t="shared" si="386"/>
        <v>0</v>
      </c>
      <c r="AD1623" s="25"/>
      <c r="AE1623" s="29">
        <f t="shared" si="388"/>
        <v>7264.9149686975315</v>
      </c>
      <c r="AF1623" s="25"/>
      <c r="AG1623" s="29">
        <f t="shared" si="389"/>
        <v>2699.7936662851866</v>
      </c>
      <c r="AH1623" s="25"/>
      <c r="AI1623" s="29">
        <f t="shared" si="387"/>
        <v>2213.8308063538529</v>
      </c>
    </row>
    <row r="1624" spans="2:35" x14ac:dyDescent="0.35">
      <c r="B1624" s="3" t="s">
        <v>0</v>
      </c>
      <c r="C1624" s="3">
        <v>1616</v>
      </c>
      <c r="D1624" s="3">
        <v>139</v>
      </c>
      <c r="E1624" s="2">
        <v>109.4</v>
      </c>
      <c r="F1624" s="1">
        <f t="shared" si="377"/>
        <v>0.27777777777777779</v>
      </c>
      <c r="G1624" s="1">
        <f t="shared" si="378"/>
        <v>1</v>
      </c>
      <c r="R1624">
        <f t="shared" si="379"/>
        <v>0</v>
      </c>
      <c r="S1624">
        <f t="shared" si="375"/>
        <v>109.4</v>
      </c>
      <c r="T1624" s="29">
        <f t="shared" si="380"/>
        <v>30.388888888888889</v>
      </c>
      <c r="U1624" s="29">
        <f t="shared" si="376"/>
        <v>441.66666666666669</v>
      </c>
      <c r="V1624" s="29">
        <f t="shared" si="381"/>
        <v>187.17480000000003</v>
      </c>
      <c r="W1624" s="29">
        <f t="shared" si="382"/>
        <v>352.95580185185185</v>
      </c>
      <c r="X1624" s="29">
        <f t="shared" si="383"/>
        <v>659.23035555555566</v>
      </c>
      <c r="Y1624" s="29">
        <f t="shared" si="384"/>
        <v>20.033278027160495</v>
      </c>
      <c r="Z1624" s="25"/>
      <c r="AA1624" s="29">
        <f t="shared" si="385"/>
        <v>22.277595327160469</v>
      </c>
      <c r="AB1624" s="25"/>
      <c r="AC1624" s="25">
        <f t="shared" si="386"/>
        <v>0</v>
      </c>
      <c r="AD1624" s="25"/>
      <c r="AE1624" s="29">
        <f t="shared" si="388"/>
        <v>7287.1925640246918</v>
      </c>
      <c r="AF1624" s="25"/>
      <c r="AG1624" s="29">
        <f t="shared" si="389"/>
        <v>2699.7936662851866</v>
      </c>
      <c r="AH1624" s="25"/>
      <c r="AI1624" s="29">
        <f t="shared" si="387"/>
        <v>2213.8308063538529</v>
      </c>
    </row>
    <row r="1625" spans="2:35" x14ac:dyDescent="0.35">
      <c r="B1625" s="3" t="s">
        <v>0</v>
      </c>
      <c r="C1625" s="3">
        <v>1617</v>
      </c>
      <c r="D1625" s="3">
        <v>140</v>
      </c>
      <c r="E1625" s="2">
        <v>110.5</v>
      </c>
      <c r="F1625" s="1">
        <f t="shared" si="377"/>
        <v>0.31944444444444403</v>
      </c>
      <c r="G1625" s="1">
        <f t="shared" si="378"/>
        <v>1.1499999999999986</v>
      </c>
      <c r="R1625">
        <f t="shared" si="379"/>
        <v>0</v>
      </c>
      <c r="S1625">
        <f t="shared" si="375"/>
        <v>110.5</v>
      </c>
      <c r="T1625" s="29">
        <f t="shared" si="380"/>
        <v>30.694444444444443</v>
      </c>
      <c r="U1625" s="29">
        <f t="shared" si="376"/>
        <v>507.916666666666</v>
      </c>
      <c r="V1625" s="29">
        <f t="shared" si="381"/>
        <v>187.17480000000003</v>
      </c>
      <c r="W1625" s="29">
        <f t="shared" si="382"/>
        <v>360.08931712962959</v>
      </c>
      <c r="X1625" s="29">
        <f t="shared" si="383"/>
        <v>725.78591111111041</v>
      </c>
      <c r="Y1625" s="29">
        <f t="shared" si="384"/>
        <v>22.277595327160469</v>
      </c>
      <c r="Z1625" s="25"/>
      <c r="AA1625" s="29">
        <f t="shared" si="385"/>
        <v>23.90026007530864</v>
      </c>
      <c r="AB1625" s="25"/>
      <c r="AC1625" s="25">
        <f t="shared" si="386"/>
        <v>0</v>
      </c>
      <c r="AD1625" s="25"/>
      <c r="AE1625" s="29">
        <f t="shared" si="388"/>
        <v>7311.0928241000001</v>
      </c>
      <c r="AF1625" s="25"/>
      <c r="AG1625" s="29">
        <f t="shared" si="389"/>
        <v>2699.7936662851866</v>
      </c>
      <c r="AH1625" s="25"/>
      <c r="AI1625" s="29">
        <f t="shared" si="387"/>
        <v>2213.8308063538529</v>
      </c>
    </row>
    <row r="1626" spans="2:35" x14ac:dyDescent="0.35">
      <c r="B1626" s="3" t="s">
        <v>0</v>
      </c>
      <c r="C1626" s="3">
        <v>1618</v>
      </c>
      <c r="D1626" s="3">
        <v>141</v>
      </c>
      <c r="E1626" s="2">
        <v>111.7</v>
      </c>
      <c r="F1626" s="1">
        <f t="shared" si="377"/>
        <v>0.34722222222222221</v>
      </c>
      <c r="G1626" s="1">
        <f t="shared" si="378"/>
        <v>1.25</v>
      </c>
      <c r="R1626">
        <f t="shared" si="379"/>
        <v>0</v>
      </c>
      <c r="S1626">
        <f t="shared" si="375"/>
        <v>111.7</v>
      </c>
      <c r="T1626" s="29">
        <f t="shared" si="380"/>
        <v>31.027777777777779</v>
      </c>
      <c r="U1626" s="29">
        <f t="shared" si="376"/>
        <v>552.08333333333326</v>
      </c>
      <c r="V1626" s="29">
        <f t="shared" si="381"/>
        <v>187.17480000000003</v>
      </c>
      <c r="W1626" s="29">
        <f t="shared" si="382"/>
        <v>367.95272824074073</v>
      </c>
      <c r="X1626" s="29">
        <f t="shared" si="383"/>
        <v>770.28591111111109</v>
      </c>
      <c r="Y1626" s="29">
        <f t="shared" si="384"/>
        <v>23.90026007530864</v>
      </c>
      <c r="Z1626" s="25"/>
      <c r="AA1626" s="29">
        <f t="shared" si="385"/>
        <v>23.496582456790062</v>
      </c>
      <c r="AB1626" s="25"/>
      <c r="AC1626" s="25">
        <f t="shared" si="386"/>
        <v>0</v>
      </c>
      <c r="AD1626" s="25"/>
      <c r="AE1626" s="29">
        <f t="shared" si="388"/>
        <v>7334.58940655679</v>
      </c>
      <c r="AF1626" s="25"/>
      <c r="AG1626" s="29">
        <f t="shared" si="389"/>
        <v>2699.7936662851866</v>
      </c>
      <c r="AH1626" s="25"/>
      <c r="AI1626" s="29">
        <f t="shared" si="387"/>
        <v>2213.8308063538529</v>
      </c>
    </row>
    <row r="1627" spans="2:35" x14ac:dyDescent="0.35">
      <c r="B1627" s="3" t="s">
        <v>0</v>
      </c>
      <c r="C1627" s="3">
        <v>1619</v>
      </c>
      <c r="D1627" s="3">
        <v>142</v>
      </c>
      <c r="E1627" s="2">
        <v>113</v>
      </c>
      <c r="F1627" s="1">
        <f t="shared" si="377"/>
        <v>0.33333333333333215</v>
      </c>
      <c r="G1627" s="1">
        <f t="shared" si="378"/>
        <v>1.1999999999999957</v>
      </c>
      <c r="R1627">
        <f t="shared" si="379"/>
        <v>0</v>
      </c>
      <c r="S1627">
        <f t="shared" si="375"/>
        <v>113</v>
      </c>
      <c r="T1627" s="29">
        <f t="shared" si="380"/>
        <v>31.388888888888889</v>
      </c>
      <c r="U1627" s="29">
        <f t="shared" si="376"/>
        <v>529.99999999999807</v>
      </c>
      <c r="V1627" s="29">
        <f t="shared" si="381"/>
        <v>187.17480000000003</v>
      </c>
      <c r="W1627" s="29">
        <f t="shared" si="382"/>
        <v>376.56726851851852</v>
      </c>
      <c r="X1627" s="29">
        <f t="shared" si="383"/>
        <v>748.56368888888699</v>
      </c>
      <c r="Y1627" s="29">
        <f t="shared" si="384"/>
        <v>23.496582456790062</v>
      </c>
      <c r="Z1627" s="25"/>
      <c r="AA1627" s="29">
        <f t="shared" si="385"/>
        <v>21.635237719753047</v>
      </c>
      <c r="AB1627" s="25"/>
      <c r="AC1627" s="25">
        <f t="shared" si="386"/>
        <v>0</v>
      </c>
      <c r="AD1627" s="25"/>
      <c r="AE1627" s="29">
        <f t="shared" si="388"/>
        <v>7356.2246442765427</v>
      </c>
      <c r="AF1627" s="25"/>
      <c r="AG1627" s="29">
        <f t="shared" si="389"/>
        <v>2699.7936662851866</v>
      </c>
      <c r="AH1627" s="25"/>
      <c r="AI1627" s="29">
        <f t="shared" si="387"/>
        <v>2213.8308063538529</v>
      </c>
    </row>
    <row r="1628" spans="2:35" x14ac:dyDescent="0.35">
      <c r="B1628" s="3" t="s">
        <v>0</v>
      </c>
      <c r="C1628" s="3">
        <v>1620</v>
      </c>
      <c r="D1628" s="3">
        <v>143</v>
      </c>
      <c r="E1628" s="2">
        <v>114.1</v>
      </c>
      <c r="F1628" s="1">
        <f t="shared" si="377"/>
        <v>0.29166666666666585</v>
      </c>
      <c r="G1628" s="1">
        <f t="shared" si="378"/>
        <v>1.0499999999999972</v>
      </c>
      <c r="R1628">
        <f t="shared" si="379"/>
        <v>0</v>
      </c>
      <c r="S1628">
        <f t="shared" si="375"/>
        <v>114.1</v>
      </c>
      <c r="T1628" s="29">
        <f t="shared" si="380"/>
        <v>31.694444444444443</v>
      </c>
      <c r="U1628" s="29">
        <f t="shared" si="376"/>
        <v>463.74999999999869</v>
      </c>
      <c r="V1628" s="29">
        <f t="shared" si="381"/>
        <v>187.17480000000003</v>
      </c>
      <c r="W1628" s="29">
        <f t="shared" si="382"/>
        <v>383.93435046296287</v>
      </c>
      <c r="X1628" s="29">
        <f t="shared" si="383"/>
        <v>682.61924444444321</v>
      </c>
      <c r="Y1628" s="29">
        <f t="shared" si="384"/>
        <v>21.635237719753047</v>
      </c>
      <c r="Z1628" s="25"/>
      <c r="AA1628" s="29">
        <f t="shared" si="385"/>
        <v>19.715575627160572</v>
      </c>
      <c r="AB1628" s="25"/>
      <c r="AC1628" s="25">
        <f t="shared" si="386"/>
        <v>0</v>
      </c>
      <c r="AD1628" s="25"/>
      <c r="AE1628" s="29">
        <f t="shared" si="388"/>
        <v>7375.9402199037031</v>
      </c>
      <c r="AF1628" s="25"/>
      <c r="AG1628" s="29">
        <f t="shared" si="389"/>
        <v>2699.7936662851866</v>
      </c>
      <c r="AH1628" s="25"/>
      <c r="AI1628" s="29">
        <f t="shared" si="387"/>
        <v>2213.8308063538529</v>
      </c>
    </row>
    <row r="1629" spans="2:35" x14ac:dyDescent="0.35">
      <c r="B1629" s="3" t="s">
        <v>0</v>
      </c>
      <c r="C1629" s="3">
        <v>1621</v>
      </c>
      <c r="D1629" s="3">
        <v>144</v>
      </c>
      <c r="E1629" s="2">
        <v>115.1</v>
      </c>
      <c r="F1629" s="1">
        <f t="shared" si="377"/>
        <v>0.25000000000000155</v>
      </c>
      <c r="G1629" s="1">
        <f t="shared" si="378"/>
        <v>0.90000000000000568</v>
      </c>
      <c r="R1629">
        <f t="shared" si="379"/>
        <v>0</v>
      </c>
      <c r="S1629">
        <f t="shared" si="375"/>
        <v>115.1</v>
      </c>
      <c r="T1629" s="29">
        <f t="shared" si="380"/>
        <v>31.972222222222221</v>
      </c>
      <c r="U1629" s="29">
        <f t="shared" si="376"/>
        <v>397.50000000000244</v>
      </c>
      <c r="V1629" s="29">
        <f t="shared" si="381"/>
        <v>187.17480000000003</v>
      </c>
      <c r="W1629" s="29">
        <f t="shared" si="382"/>
        <v>390.69362824074068</v>
      </c>
      <c r="X1629" s="29">
        <f t="shared" si="383"/>
        <v>616.64702222222468</v>
      </c>
      <c r="Y1629" s="29">
        <f t="shared" si="384"/>
        <v>19.715575627160572</v>
      </c>
      <c r="Z1629" s="25"/>
      <c r="AA1629" s="29">
        <f t="shared" si="385"/>
        <v>17.015920027160533</v>
      </c>
      <c r="AB1629" s="25"/>
      <c r="AC1629" s="25">
        <f t="shared" si="386"/>
        <v>0</v>
      </c>
      <c r="AD1629" s="25"/>
      <c r="AE1629" s="29">
        <f t="shared" si="388"/>
        <v>7392.9561399308641</v>
      </c>
      <c r="AF1629" s="25"/>
      <c r="AG1629" s="29">
        <f t="shared" si="389"/>
        <v>2699.7936662851866</v>
      </c>
      <c r="AH1629" s="25"/>
      <c r="AI1629" s="29">
        <f t="shared" si="387"/>
        <v>2213.8308063538529</v>
      </c>
    </row>
    <row r="1630" spans="2:35" x14ac:dyDescent="0.35">
      <c r="B1630" s="3" t="s">
        <v>0</v>
      </c>
      <c r="C1630" s="3">
        <v>1622</v>
      </c>
      <c r="D1630" s="3">
        <v>145</v>
      </c>
      <c r="E1630" s="2">
        <v>115.9</v>
      </c>
      <c r="F1630" s="1">
        <f t="shared" si="377"/>
        <v>0.19444444444444522</v>
      </c>
      <c r="G1630" s="1">
        <f t="shared" si="378"/>
        <v>0.70000000000000284</v>
      </c>
      <c r="R1630">
        <f t="shared" si="379"/>
        <v>0</v>
      </c>
      <c r="S1630">
        <f t="shared" si="375"/>
        <v>115.9</v>
      </c>
      <c r="T1630" s="29">
        <f t="shared" si="380"/>
        <v>32.194444444444443</v>
      </c>
      <c r="U1630" s="29">
        <f t="shared" si="376"/>
        <v>309.16666666666788</v>
      </c>
      <c r="V1630" s="29">
        <f t="shared" si="381"/>
        <v>187.17480000000003</v>
      </c>
      <c r="W1630" s="29">
        <f t="shared" si="382"/>
        <v>396.14351712962957</v>
      </c>
      <c r="X1630" s="29">
        <f t="shared" si="383"/>
        <v>528.53591111111234</v>
      </c>
      <c r="Y1630" s="29">
        <f t="shared" si="384"/>
        <v>17.015920027160533</v>
      </c>
      <c r="Z1630" s="25"/>
      <c r="AA1630" s="29">
        <f t="shared" si="385"/>
        <v>12.821555641975287</v>
      </c>
      <c r="AB1630" s="25"/>
      <c r="AC1630" s="25">
        <f t="shared" si="386"/>
        <v>0</v>
      </c>
      <c r="AD1630" s="25"/>
      <c r="AE1630" s="29">
        <f t="shared" si="388"/>
        <v>7405.7776955728395</v>
      </c>
      <c r="AF1630" s="25"/>
      <c r="AG1630" s="29">
        <f t="shared" si="389"/>
        <v>2699.7936662851866</v>
      </c>
      <c r="AH1630" s="25"/>
      <c r="AI1630" s="29">
        <f t="shared" si="387"/>
        <v>2213.8308063538529</v>
      </c>
    </row>
    <row r="1631" spans="2:35" x14ac:dyDescent="0.35">
      <c r="B1631" s="3" t="s">
        <v>0</v>
      </c>
      <c r="C1631" s="3">
        <v>1623</v>
      </c>
      <c r="D1631" s="3">
        <v>146</v>
      </c>
      <c r="E1631" s="2">
        <v>116.5</v>
      </c>
      <c r="F1631" s="1">
        <f t="shared" si="377"/>
        <v>0.11111111111111072</v>
      </c>
      <c r="G1631" s="1">
        <f t="shared" si="378"/>
        <v>0.39999999999999858</v>
      </c>
      <c r="R1631">
        <f t="shared" si="379"/>
        <v>0</v>
      </c>
      <c r="S1631">
        <f t="shared" si="375"/>
        <v>116.5</v>
      </c>
      <c r="T1631" s="29">
        <f t="shared" si="380"/>
        <v>32.361111111111107</v>
      </c>
      <c r="U1631" s="29">
        <f t="shared" si="376"/>
        <v>176.66666666666603</v>
      </c>
      <c r="V1631" s="29">
        <f t="shared" si="381"/>
        <v>187.17480000000003</v>
      </c>
      <c r="W1631" s="29">
        <f t="shared" si="382"/>
        <v>400.25570601851842</v>
      </c>
      <c r="X1631" s="29">
        <f t="shared" si="383"/>
        <v>396.20257777777715</v>
      </c>
      <c r="Y1631" s="29">
        <f t="shared" si="384"/>
        <v>12.821555641975287</v>
      </c>
      <c r="Z1631" s="25"/>
      <c r="AA1631" s="29">
        <f t="shared" si="385"/>
        <v>7.8342914333332931</v>
      </c>
      <c r="AB1631" s="25"/>
      <c r="AC1631" s="25">
        <f t="shared" si="386"/>
        <v>0</v>
      </c>
      <c r="AD1631" s="25"/>
      <c r="AE1631" s="29">
        <f t="shared" si="388"/>
        <v>7413.611987006173</v>
      </c>
      <c r="AF1631" s="25"/>
      <c r="AG1631" s="29">
        <f t="shared" si="389"/>
        <v>2699.7936662851866</v>
      </c>
      <c r="AH1631" s="25"/>
      <c r="AI1631" s="29">
        <f t="shared" si="387"/>
        <v>2213.8308063538529</v>
      </c>
    </row>
    <row r="1632" spans="2:35" x14ac:dyDescent="0.35">
      <c r="B1632" s="3" t="s">
        <v>0</v>
      </c>
      <c r="C1632" s="3">
        <v>1624</v>
      </c>
      <c r="D1632" s="3">
        <v>147</v>
      </c>
      <c r="E1632" s="2">
        <v>116.7</v>
      </c>
      <c r="F1632" s="1">
        <f t="shared" si="377"/>
        <v>1.3888888888888099E-2</v>
      </c>
      <c r="G1632" s="1">
        <f t="shared" si="378"/>
        <v>4.9999999999997158E-2</v>
      </c>
      <c r="R1632">
        <f t="shared" si="379"/>
        <v>0</v>
      </c>
      <c r="S1632">
        <f t="shared" si="375"/>
        <v>116.7</v>
      </c>
      <c r="T1632" s="29">
        <f t="shared" si="380"/>
        <v>32.416666666666664</v>
      </c>
      <c r="U1632" s="29">
        <f t="shared" si="376"/>
        <v>22.083333333332078</v>
      </c>
      <c r="V1632" s="29">
        <f t="shared" si="381"/>
        <v>187.17480000000003</v>
      </c>
      <c r="W1632" s="29">
        <f t="shared" si="382"/>
        <v>401.63115416666659</v>
      </c>
      <c r="X1632" s="29">
        <f t="shared" si="383"/>
        <v>241.67479999999878</v>
      </c>
      <c r="Y1632" s="29">
        <f t="shared" si="384"/>
        <v>7.8342914333332931</v>
      </c>
      <c r="Z1632" s="25"/>
      <c r="AA1632" s="29">
        <f t="shared" si="385"/>
        <v>3.5351507753086424</v>
      </c>
      <c r="AB1632" s="25"/>
      <c r="AC1632" s="25">
        <f t="shared" si="386"/>
        <v>0</v>
      </c>
      <c r="AD1632" s="25"/>
      <c r="AE1632" s="29">
        <f t="shared" si="388"/>
        <v>7417.1471377814814</v>
      </c>
      <c r="AF1632" s="25"/>
      <c r="AG1632" s="29">
        <f t="shared" si="389"/>
        <v>2699.7936662851866</v>
      </c>
      <c r="AH1632" s="25"/>
      <c r="AI1632" s="29">
        <f t="shared" si="387"/>
        <v>2213.8308063538529</v>
      </c>
    </row>
    <row r="1633" spans="2:35" x14ac:dyDescent="0.35">
      <c r="B1633" s="3" t="s">
        <v>0</v>
      </c>
      <c r="C1633" s="3">
        <v>1625</v>
      </c>
      <c r="D1633" s="3">
        <v>148</v>
      </c>
      <c r="E1633" s="2">
        <v>116.6</v>
      </c>
      <c r="F1633" s="1">
        <f t="shared" si="377"/>
        <v>-6.9444444444444448E-2</v>
      </c>
      <c r="G1633" s="1">
        <f t="shared" si="378"/>
        <v>-0.25</v>
      </c>
      <c r="R1633">
        <f t="shared" si="379"/>
        <v>0</v>
      </c>
      <c r="S1633">
        <f t="shared" si="375"/>
        <v>116.6</v>
      </c>
      <c r="T1633" s="29">
        <f t="shared" si="380"/>
        <v>32.388888888888886</v>
      </c>
      <c r="U1633" s="29">
        <f t="shared" si="376"/>
        <v>-110.41666666666667</v>
      </c>
      <c r="V1633" s="29">
        <f t="shared" si="381"/>
        <v>187.17480000000003</v>
      </c>
      <c r="W1633" s="29">
        <f t="shared" si="382"/>
        <v>400.94313518518504</v>
      </c>
      <c r="X1633" s="29">
        <f t="shared" si="383"/>
        <v>109.14702222222225</v>
      </c>
      <c r="Y1633" s="29">
        <f t="shared" si="384"/>
        <v>3.5351507753086424</v>
      </c>
      <c r="Z1633" s="25"/>
      <c r="AA1633" s="29">
        <f t="shared" si="385"/>
        <v>-2.8957714246912958</v>
      </c>
      <c r="AB1633" s="25"/>
      <c r="AC1633" s="25">
        <f t="shared" si="386"/>
        <v>0</v>
      </c>
      <c r="AD1633" s="25"/>
      <c r="AE1633" s="29">
        <f t="shared" si="388"/>
        <v>7414.2513663567897</v>
      </c>
      <c r="AF1633" s="25"/>
      <c r="AG1633" s="29">
        <f t="shared" si="389"/>
        <v>2699.7936662851866</v>
      </c>
      <c r="AH1633" s="25"/>
      <c r="AI1633" s="29">
        <f t="shared" si="387"/>
        <v>2213.8308063538529</v>
      </c>
    </row>
    <row r="1634" spans="2:35" x14ac:dyDescent="0.35">
      <c r="B1634" s="3" t="s">
        <v>0</v>
      </c>
      <c r="C1634" s="3">
        <v>1626</v>
      </c>
      <c r="D1634" s="3">
        <v>149</v>
      </c>
      <c r="E1634" s="2">
        <v>116.2</v>
      </c>
      <c r="F1634" s="1">
        <f t="shared" si="377"/>
        <v>-0.19444444444444325</v>
      </c>
      <c r="G1634" s="1">
        <f t="shared" si="378"/>
        <v>-0.69999999999999574</v>
      </c>
      <c r="R1634">
        <f t="shared" si="379"/>
        <v>0</v>
      </c>
      <c r="S1634">
        <f t="shared" si="375"/>
        <v>116.2</v>
      </c>
      <c r="T1634" s="29">
        <f t="shared" si="380"/>
        <v>32.277777777777779</v>
      </c>
      <c r="U1634" s="29">
        <f t="shared" si="376"/>
        <v>-309.16666666666475</v>
      </c>
      <c r="V1634" s="29">
        <f t="shared" si="381"/>
        <v>187.17480000000003</v>
      </c>
      <c r="W1634" s="29">
        <f t="shared" si="382"/>
        <v>398.19695740740747</v>
      </c>
      <c r="X1634" s="29">
        <f t="shared" si="383"/>
        <v>-89.714088888886948</v>
      </c>
      <c r="Y1634" s="29">
        <f t="shared" si="384"/>
        <v>-2.8957714246912958</v>
      </c>
      <c r="Z1634" s="25"/>
      <c r="AA1634" s="29">
        <f t="shared" si="385"/>
        <v>0</v>
      </c>
      <c r="AB1634" s="25"/>
      <c r="AC1634" s="25">
        <f t="shared" si="386"/>
        <v>-2.8708508444443823</v>
      </c>
      <c r="AD1634" s="25"/>
      <c r="AE1634" s="29">
        <f t="shared" si="388"/>
        <v>7414.2513663567897</v>
      </c>
      <c r="AF1634" s="25"/>
      <c r="AG1634" s="29">
        <f t="shared" si="389"/>
        <v>2702.6645171296309</v>
      </c>
      <c r="AH1634" s="25"/>
      <c r="AI1634" s="29">
        <f t="shared" si="387"/>
        <v>2216.1849040462971</v>
      </c>
    </row>
    <row r="1635" spans="2:35" x14ac:dyDescent="0.35">
      <c r="B1635" s="3" t="s">
        <v>0</v>
      </c>
      <c r="C1635" s="3">
        <v>1627</v>
      </c>
      <c r="D1635" s="3">
        <v>150</v>
      </c>
      <c r="E1635" s="2">
        <v>115.2</v>
      </c>
      <c r="F1635" s="1">
        <f t="shared" si="377"/>
        <v>-0.33333333333333409</v>
      </c>
      <c r="G1635" s="1">
        <f t="shared" si="378"/>
        <v>-1.2000000000000028</v>
      </c>
      <c r="R1635">
        <f t="shared" si="379"/>
        <v>0</v>
      </c>
      <c r="S1635">
        <f t="shared" si="375"/>
        <v>115.2</v>
      </c>
      <c r="T1635" s="29">
        <f t="shared" si="380"/>
        <v>32</v>
      </c>
      <c r="U1635" s="29">
        <f t="shared" si="376"/>
        <v>-530.00000000000125</v>
      </c>
      <c r="V1635" s="29">
        <f t="shared" si="381"/>
        <v>187.17480000000003</v>
      </c>
      <c r="W1635" s="29">
        <f t="shared" si="382"/>
        <v>391.37279999999998</v>
      </c>
      <c r="X1635" s="29">
        <f t="shared" si="383"/>
        <v>-310.82520000000125</v>
      </c>
      <c r="Y1635" s="29">
        <f t="shared" si="384"/>
        <v>-9.9464064000000398</v>
      </c>
      <c r="Z1635" s="25"/>
      <c r="AA1635" s="29">
        <f t="shared" si="385"/>
        <v>0</v>
      </c>
      <c r="AB1635" s="25"/>
      <c r="AC1635" s="25">
        <f t="shared" si="386"/>
        <v>-9.8255299333333728</v>
      </c>
      <c r="AD1635" s="25"/>
      <c r="AE1635" s="29">
        <f t="shared" si="388"/>
        <v>7414.2513663567897</v>
      </c>
      <c r="AF1635" s="25"/>
      <c r="AG1635" s="29">
        <f t="shared" si="389"/>
        <v>2712.4900470629641</v>
      </c>
      <c r="AH1635" s="25"/>
      <c r="AI1635" s="29">
        <f t="shared" si="387"/>
        <v>2224.2418385916303</v>
      </c>
    </row>
    <row r="1636" spans="2:35" x14ac:dyDescent="0.35">
      <c r="B1636" s="3" t="s">
        <v>0</v>
      </c>
      <c r="C1636" s="3">
        <v>1628</v>
      </c>
      <c r="D1636" s="3">
        <v>151</v>
      </c>
      <c r="E1636" s="2">
        <v>113.8</v>
      </c>
      <c r="F1636" s="1">
        <f t="shared" si="377"/>
        <v>-0.44444444444444481</v>
      </c>
      <c r="G1636" s="1">
        <f t="shared" si="378"/>
        <v>-1.6000000000000014</v>
      </c>
      <c r="R1636">
        <f t="shared" si="379"/>
        <v>0</v>
      </c>
      <c r="S1636">
        <f t="shared" si="375"/>
        <v>113.8</v>
      </c>
      <c r="T1636" s="29">
        <f t="shared" si="380"/>
        <v>31.611111111111111</v>
      </c>
      <c r="U1636" s="29">
        <f t="shared" si="376"/>
        <v>-706.6666666666672</v>
      </c>
      <c r="V1636" s="29">
        <f t="shared" si="381"/>
        <v>187.17480000000003</v>
      </c>
      <c r="W1636" s="29">
        <f t="shared" si="382"/>
        <v>381.91806851851851</v>
      </c>
      <c r="X1636" s="29">
        <f t="shared" si="383"/>
        <v>-487.88075555555611</v>
      </c>
      <c r="Y1636" s="29">
        <f t="shared" si="384"/>
        <v>-15.422452772839524</v>
      </c>
      <c r="Z1636" s="25"/>
      <c r="AA1636" s="29">
        <f t="shared" si="385"/>
        <v>0</v>
      </c>
      <c r="AB1636" s="25"/>
      <c r="AC1636" s="25">
        <f t="shared" si="386"/>
        <v>-15.178512395061745</v>
      </c>
      <c r="AD1636" s="25"/>
      <c r="AE1636" s="29">
        <f t="shared" si="388"/>
        <v>7414.2513663567897</v>
      </c>
      <c r="AF1636" s="25"/>
      <c r="AG1636" s="29">
        <f t="shared" si="389"/>
        <v>2727.6685594580258</v>
      </c>
      <c r="AH1636" s="25"/>
      <c r="AI1636" s="29">
        <f t="shared" si="387"/>
        <v>2236.6882187555811</v>
      </c>
    </row>
    <row r="1637" spans="2:35" x14ac:dyDescent="0.35">
      <c r="B1637" s="3" t="s">
        <v>0</v>
      </c>
      <c r="C1637" s="3">
        <v>1629</v>
      </c>
      <c r="D1637" s="3">
        <v>152</v>
      </c>
      <c r="E1637" s="2">
        <v>112</v>
      </c>
      <c r="F1637" s="1">
        <f t="shared" si="377"/>
        <v>-0.51388888888888928</v>
      </c>
      <c r="G1637" s="1">
        <f t="shared" si="378"/>
        <v>-1.8500000000000014</v>
      </c>
      <c r="R1637">
        <f t="shared" si="379"/>
        <v>0</v>
      </c>
      <c r="S1637">
        <f t="shared" si="375"/>
        <v>112</v>
      </c>
      <c r="T1637" s="29">
        <f t="shared" si="380"/>
        <v>31.111111111111111</v>
      </c>
      <c r="U1637" s="29">
        <f t="shared" si="376"/>
        <v>-817.08333333333394</v>
      </c>
      <c r="V1637" s="29">
        <f t="shared" si="381"/>
        <v>187.17480000000003</v>
      </c>
      <c r="W1637" s="29">
        <f t="shared" si="382"/>
        <v>369.93185185185183</v>
      </c>
      <c r="X1637" s="29">
        <f t="shared" si="383"/>
        <v>-598.79742222222285</v>
      </c>
      <c r="Y1637" s="29">
        <f t="shared" si="384"/>
        <v>-18.62925313580249</v>
      </c>
      <c r="Z1637" s="25"/>
      <c r="AA1637" s="29">
        <f t="shared" si="385"/>
        <v>0</v>
      </c>
      <c r="AB1637" s="25"/>
      <c r="AC1637" s="25">
        <f t="shared" si="386"/>
        <v>-18.313221162962982</v>
      </c>
      <c r="AD1637" s="25"/>
      <c r="AE1637" s="29">
        <f t="shared" si="388"/>
        <v>7414.2513663567897</v>
      </c>
      <c r="AF1637" s="25"/>
      <c r="AG1637" s="29">
        <f t="shared" si="389"/>
        <v>2745.981780620989</v>
      </c>
      <c r="AH1637" s="25"/>
      <c r="AI1637" s="29">
        <f t="shared" si="387"/>
        <v>2251.705060109211</v>
      </c>
    </row>
    <row r="1638" spans="2:35" x14ac:dyDescent="0.35">
      <c r="B1638" s="3" t="s">
        <v>0</v>
      </c>
      <c r="C1638" s="3">
        <v>1630</v>
      </c>
      <c r="D1638" s="3">
        <v>153</v>
      </c>
      <c r="E1638" s="2">
        <v>110.1</v>
      </c>
      <c r="F1638" s="1">
        <f t="shared" si="377"/>
        <v>-0.51388888888888928</v>
      </c>
      <c r="G1638" s="1">
        <f t="shared" si="378"/>
        <v>-1.8500000000000014</v>
      </c>
      <c r="R1638">
        <f t="shared" si="379"/>
        <v>0</v>
      </c>
      <c r="S1638">
        <f t="shared" si="375"/>
        <v>110.1</v>
      </c>
      <c r="T1638" s="29">
        <f t="shared" si="380"/>
        <v>30.583333333333332</v>
      </c>
      <c r="U1638" s="29">
        <f t="shared" si="376"/>
        <v>-817.08333333333394</v>
      </c>
      <c r="V1638" s="29">
        <f t="shared" si="381"/>
        <v>187.17480000000003</v>
      </c>
      <c r="W1638" s="29">
        <f t="shared" si="382"/>
        <v>357.48705416666661</v>
      </c>
      <c r="X1638" s="29">
        <f t="shared" si="383"/>
        <v>-599.32520000000056</v>
      </c>
      <c r="Y1638" s="29">
        <f t="shared" si="384"/>
        <v>-18.329362366666683</v>
      </c>
      <c r="Z1638" s="25"/>
      <c r="AA1638" s="29">
        <f t="shared" si="385"/>
        <v>0</v>
      </c>
      <c r="AB1638" s="25"/>
      <c r="AC1638" s="25">
        <f t="shared" si="386"/>
        <v>-18.029699766666685</v>
      </c>
      <c r="AD1638" s="25"/>
      <c r="AE1638" s="29">
        <f t="shared" si="388"/>
        <v>7414.2513663567897</v>
      </c>
      <c r="AF1638" s="25"/>
      <c r="AG1638" s="29">
        <f t="shared" si="389"/>
        <v>2764.0114803876559</v>
      </c>
      <c r="AH1638" s="25"/>
      <c r="AI1638" s="29">
        <f t="shared" si="387"/>
        <v>2266.4894139178778</v>
      </c>
    </row>
    <row r="1639" spans="2:35" x14ac:dyDescent="0.35">
      <c r="B1639" s="3" t="s">
        <v>0</v>
      </c>
      <c r="C1639" s="3">
        <v>1631</v>
      </c>
      <c r="D1639" s="3">
        <v>154</v>
      </c>
      <c r="E1639" s="2">
        <v>108.3</v>
      </c>
      <c r="F1639" s="1">
        <f t="shared" si="377"/>
        <v>-0.43055555555555475</v>
      </c>
      <c r="G1639" s="1">
        <f t="shared" si="378"/>
        <v>-1.5499999999999972</v>
      </c>
      <c r="R1639">
        <f t="shared" si="379"/>
        <v>0</v>
      </c>
      <c r="S1639">
        <f t="shared" si="375"/>
        <v>108.3</v>
      </c>
      <c r="T1639" s="29">
        <f t="shared" si="380"/>
        <v>30.083333333333332</v>
      </c>
      <c r="U1639" s="29">
        <f t="shared" si="376"/>
        <v>-684.58333333333201</v>
      </c>
      <c r="V1639" s="29">
        <f t="shared" si="381"/>
        <v>187.17480000000003</v>
      </c>
      <c r="W1639" s="29">
        <f t="shared" si="382"/>
        <v>345.89365416666664</v>
      </c>
      <c r="X1639" s="29">
        <f t="shared" si="383"/>
        <v>-467.32519999999863</v>
      </c>
      <c r="Y1639" s="29">
        <f t="shared" si="384"/>
        <v>-14.058699766666624</v>
      </c>
      <c r="Z1639" s="25"/>
      <c r="AA1639" s="29">
        <f t="shared" si="385"/>
        <v>0</v>
      </c>
      <c r="AB1639" s="25"/>
      <c r="AC1639" s="25">
        <f t="shared" si="386"/>
        <v>-13.889943444444404</v>
      </c>
      <c r="AD1639" s="25"/>
      <c r="AE1639" s="29">
        <f t="shared" si="388"/>
        <v>7414.2513663567897</v>
      </c>
      <c r="AF1639" s="25"/>
      <c r="AG1639" s="29">
        <f t="shared" si="389"/>
        <v>2777.9014238321001</v>
      </c>
      <c r="AH1639" s="25"/>
      <c r="AI1639" s="29">
        <f t="shared" si="387"/>
        <v>2277.8791675423222</v>
      </c>
    </row>
    <row r="1640" spans="2:35" x14ac:dyDescent="0.35">
      <c r="B1640" s="3" t="s">
        <v>0</v>
      </c>
      <c r="C1640" s="3">
        <v>1632</v>
      </c>
      <c r="D1640" s="3">
        <v>155</v>
      </c>
      <c r="E1640" s="2">
        <v>107</v>
      </c>
      <c r="F1640" s="1">
        <f t="shared" si="377"/>
        <v>-0.30555555555555597</v>
      </c>
      <c r="G1640" s="1">
        <f t="shared" si="378"/>
        <v>-1.1000000000000014</v>
      </c>
      <c r="R1640">
        <f t="shared" si="379"/>
        <v>0</v>
      </c>
      <c r="S1640">
        <f t="shared" si="375"/>
        <v>107</v>
      </c>
      <c r="T1640" s="29">
        <f t="shared" si="380"/>
        <v>29.722222222222221</v>
      </c>
      <c r="U1640" s="29">
        <f t="shared" si="376"/>
        <v>-485.833333333334</v>
      </c>
      <c r="V1640" s="29">
        <f t="shared" si="381"/>
        <v>187.17480000000003</v>
      </c>
      <c r="W1640" s="29">
        <f t="shared" si="382"/>
        <v>337.63949074074071</v>
      </c>
      <c r="X1640" s="29">
        <f t="shared" si="383"/>
        <v>-268.93631111111176</v>
      </c>
      <c r="Y1640" s="29">
        <f t="shared" si="384"/>
        <v>-7.9933848024691549</v>
      </c>
      <c r="Z1640" s="25"/>
      <c r="AA1640" s="29">
        <f t="shared" si="385"/>
        <v>0</v>
      </c>
      <c r="AB1640" s="25"/>
      <c r="AC1640" s="25">
        <f t="shared" si="386"/>
        <v>-7.9261507246913769</v>
      </c>
      <c r="AD1640" s="25"/>
      <c r="AE1640" s="29">
        <f t="shared" si="388"/>
        <v>7414.2513663567897</v>
      </c>
      <c r="AF1640" s="25"/>
      <c r="AG1640" s="29">
        <f t="shared" si="389"/>
        <v>2785.8275745567917</v>
      </c>
      <c r="AH1640" s="25"/>
      <c r="AI1640" s="29">
        <f t="shared" si="387"/>
        <v>2284.3786111365689</v>
      </c>
    </row>
    <row r="1641" spans="2:35" x14ac:dyDescent="0.35">
      <c r="B1641" s="3" t="s">
        <v>0</v>
      </c>
      <c r="C1641" s="3">
        <v>1633</v>
      </c>
      <c r="D1641" s="3">
        <v>156</v>
      </c>
      <c r="E1641" s="2">
        <v>106.1</v>
      </c>
      <c r="F1641" s="1">
        <f t="shared" si="377"/>
        <v>-0.16666666666666705</v>
      </c>
      <c r="G1641" s="1">
        <f t="shared" si="378"/>
        <v>-0.60000000000000142</v>
      </c>
      <c r="R1641">
        <f t="shared" si="379"/>
        <v>0</v>
      </c>
      <c r="S1641">
        <f t="shared" si="375"/>
        <v>106.1</v>
      </c>
      <c r="T1641" s="29">
        <f t="shared" si="380"/>
        <v>29.472222222222221</v>
      </c>
      <c r="U1641" s="29">
        <f t="shared" si="376"/>
        <v>-265.00000000000063</v>
      </c>
      <c r="V1641" s="29">
        <f t="shared" si="381"/>
        <v>187.17480000000003</v>
      </c>
      <c r="W1641" s="29">
        <f t="shared" si="382"/>
        <v>331.98346157407406</v>
      </c>
      <c r="X1641" s="29">
        <f t="shared" si="383"/>
        <v>-48.352977777778364</v>
      </c>
      <c r="Y1641" s="29">
        <f t="shared" si="384"/>
        <v>-1.4250697061728568</v>
      </c>
      <c r="Z1641" s="25"/>
      <c r="AA1641" s="29">
        <f t="shared" si="385"/>
        <v>0</v>
      </c>
      <c r="AB1641" s="25"/>
      <c r="AC1641" s="25">
        <f t="shared" si="386"/>
        <v>-1.4210402913580418</v>
      </c>
      <c r="AD1641" s="25"/>
      <c r="AE1641" s="29">
        <f t="shared" si="388"/>
        <v>7414.2513663567897</v>
      </c>
      <c r="AF1641" s="25"/>
      <c r="AG1641" s="29">
        <f t="shared" si="389"/>
        <v>2787.2486148481498</v>
      </c>
      <c r="AH1641" s="25"/>
      <c r="AI1641" s="29">
        <f t="shared" si="387"/>
        <v>2285.5438641754827</v>
      </c>
    </row>
    <row r="1642" spans="2:35" x14ac:dyDescent="0.35">
      <c r="B1642" s="3" t="s">
        <v>0</v>
      </c>
      <c r="C1642" s="3">
        <v>1634</v>
      </c>
      <c r="D1642" s="3">
        <v>157</v>
      </c>
      <c r="E1642" s="2">
        <v>105.8</v>
      </c>
      <c r="F1642" s="1">
        <f t="shared" si="377"/>
        <v>-5.5555555555554373E-2</v>
      </c>
      <c r="G1642" s="1">
        <f t="shared" si="378"/>
        <v>-0.19999999999999574</v>
      </c>
      <c r="R1642">
        <f t="shared" si="379"/>
        <v>0</v>
      </c>
      <c r="S1642">
        <f t="shared" si="375"/>
        <v>105.8</v>
      </c>
      <c r="T1642" s="29">
        <f t="shared" si="380"/>
        <v>29.388888888888886</v>
      </c>
      <c r="U1642" s="29">
        <f t="shared" si="376"/>
        <v>-88.333333333331453</v>
      </c>
      <c r="V1642" s="29">
        <f t="shared" si="381"/>
        <v>187.17480000000003</v>
      </c>
      <c r="W1642" s="29">
        <f t="shared" si="382"/>
        <v>330.10873518518508</v>
      </c>
      <c r="X1642" s="29">
        <f t="shared" si="383"/>
        <v>128.23035555555748</v>
      </c>
      <c r="Y1642" s="29">
        <f t="shared" si="384"/>
        <v>3.7685476716049942</v>
      </c>
      <c r="Z1642" s="25"/>
      <c r="AA1642" s="29">
        <f t="shared" si="385"/>
        <v>5.7093437419753466</v>
      </c>
      <c r="AB1642" s="25"/>
      <c r="AC1642" s="25">
        <f t="shared" si="386"/>
        <v>0</v>
      </c>
      <c r="AD1642" s="25"/>
      <c r="AE1642" s="29">
        <f t="shared" si="388"/>
        <v>7419.960710098765</v>
      </c>
      <c r="AF1642" s="25"/>
      <c r="AG1642" s="29">
        <f t="shared" si="389"/>
        <v>2787.2486148481498</v>
      </c>
      <c r="AH1642" s="25"/>
      <c r="AI1642" s="29">
        <f t="shared" si="387"/>
        <v>2285.5438641754827</v>
      </c>
    </row>
    <row r="1643" spans="2:35" x14ac:dyDescent="0.35">
      <c r="B1643" s="3" t="s">
        <v>0</v>
      </c>
      <c r="C1643" s="3">
        <v>1635</v>
      </c>
      <c r="D1643" s="3">
        <v>158</v>
      </c>
      <c r="E1643" s="2">
        <v>105.7</v>
      </c>
      <c r="F1643" s="1">
        <f t="shared" si="377"/>
        <v>-1.3888888888888099E-2</v>
      </c>
      <c r="G1643" s="1">
        <f t="shared" si="378"/>
        <v>-4.9999999999997158E-2</v>
      </c>
      <c r="R1643">
        <f t="shared" si="379"/>
        <v>0</v>
      </c>
      <c r="S1643">
        <f t="shared" si="375"/>
        <v>105.7</v>
      </c>
      <c r="T1643" s="29">
        <f t="shared" si="380"/>
        <v>29.361111111111111</v>
      </c>
      <c r="U1643" s="29">
        <f t="shared" si="376"/>
        <v>-22.083333333332078</v>
      </c>
      <c r="V1643" s="29">
        <f t="shared" si="381"/>
        <v>187.17480000000003</v>
      </c>
      <c r="W1643" s="29">
        <f t="shared" si="382"/>
        <v>329.4850060185185</v>
      </c>
      <c r="X1643" s="29">
        <f t="shared" si="383"/>
        <v>194.45257777777906</v>
      </c>
      <c r="Y1643" s="29">
        <f t="shared" si="384"/>
        <v>5.7093437419753466</v>
      </c>
      <c r="Z1643" s="25"/>
      <c r="AA1643" s="29">
        <f t="shared" si="385"/>
        <v>5.7093437419752542</v>
      </c>
      <c r="AB1643" s="25"/>
      <c r="AC1643" s="25">
        <f t="shared" si="386"/>
        <v>0</v>
      </c>
      <c r="AD1643" s="25"/>
      <c r="AE1643" s="29">
        <f t="shared" si="388"/>
        <v>7425.6700538407404</v>
      </c>
      <c r="AF1643" s="25"/>
      <c r="AG1643" s="29">
        <f t="shared" si="389"/>
        <v>2787.2486148481498</v>
      </c>
      <c r="AH1643" s="25"/>
      <c r="AI1643" s="29">
        <f t="shared" si="387"/>
        <v>2285.5438641754827</v>
      </c>
    </row>
    <row r="1644" spans="2:35" x14ac:dyDescent="0.35">
      <c r="B1644" s="3" t="s">
        <v>0</v>
      </c>
      <c r="C1644" s="3">
        <v>1636</v>
      </c>
      <c r="D1644" s="3">
        <v>159</v>
      </c>
      <c r="E1644" s="2">
        <v>105.7</v>
      </c>
      <c r="F1644" s="1">
        <f t="shared" si="377"/>
        <v>-1.3888888888890073E-2</v>
      </c>
      <c r="G1644" s="1">
        <f t="shared" si="378"/>
        <v>-5.0000000000004263E-2</v>
      </c>
      <c r="R1644">
        <f t="shared" si="379"/>
        <v>0</v>
      </c>
      <c r="S1644">
        <f t="shared" si="375"/>
        <v>105.7</v>
      </c>
      <c r="T1644" s="29">
        <f t="shared" si="380"/>
        <v>29.361111111111111</v>
      </c>
      <c r="U1644" s="29">
        <f t="shared" si="376"/>
        <v>-22.083333333335215</v>
      </c>
      <c r="V1644" s="29">
        <f t="shared" si="381"/>
        <v>187.17480000000003</v>
      </c>
      <c r="W1644" s="29">
        <f t="shared" si="382"/>
        <v>329.4850060185185</v>
      </c>
      <c r="X1644" s="29">
        <f t="shared" si="383"/>
        <v>194.45257777777593</v>
      </c>
      <c r="Y1644" s="29">
        <f t="shared" si="384"/>
        <v>5.7093437419752542</v>
      </c>
      <c r="Z1644" s="25"/>
      <c r="AA1644" s="29">
        <f t="shared" si="385"/>
        <v>3.7597941333332976</v>
      </c>
      <c r="AB1644" s="25"/>
      <c r="AC1644" s="25">
        <f t="shared" si="386"/>
        <v>0</v>
      </c>
      <c r="AD1644" s="25"/>
      <c r="AE1644" s="29">
        <f t="shared" si="388"/>
        <v>7429.4298479740737</v>
      </c>
      <c r="AF1644" s="25"/>
      <c r="AG1644" s="29">
        <f t="shared" si="389"/>
        <v>2787.2486148481498</v>
      </c>
      <c r="AH1644" s="25"/>
      <c r="AI1644" s="29">
        <f t="shared" si="387"/>
        <v>2285.5438641754827</v>
      </c>
    </row>
    <row r="1645" spans="2:35" x14ac:dyDescent="0.35">
      <c r="B1645" s="3" t="s">
        <v>0</v>
      </c>
      <c r="C1645" s="3">
        <v>1637</v>
      </c>
      <c r="D1645" s="3">
        <v>160</v>
      </c>
      <c r="E1645" s="2">
        <v>105.6</v>
      </c>
      <c r="F1645" s="1">
        <f t="shared" si="377"/>
        <v>-5.5555555555556344E-2</v>
      </c>
      <c r="G1645" s="1">
        <f t="shared" si="378"/>
        <v>-0.20000000000000284</v>
      </c>
      <c r="R1645">
        <f t="shared" si="379"/>
        <v>0</v>
      </c>
      <c r="S1645">
        <f t="shared" si="375"/>
        <v>105.6</v>
      </c>
      <c r="T1645" s="29">
        <f t="shared" si="380"/>
        <v>29.333333333333332</v>
      </c>
      <c r="U1645" s="29">
        <f t="shared" si="376"/>
        <v>-88.333333333334579</v>
      </c>
      <c r="V1645" s="29">
        <f t="shared" si="381"/>
        <v>187.17480000000003</v>
      </c>
      <c r="W1645" s="29">
        <f t="shared" si="382"/>
        <v>328.86186666666663</v>
      </c>
      <c r="X1645" s="29">
        <f t="shared" si="383"/>
        <v>128.17479999999878</v>
      </c>
      <c r="Y1645" s="29">
        <f t="shared" si="384"/>
        <v>3.7597941333332976</v>
      </c>
      <c r="Z1645" s="25"/>
      <c r="AA1645" s="29">
        <f t="shared" si="385"/>
        <v>1.8088629000000747</v>
      </c>
      <c r="AB1645" s="25"/>
      <c r="AC1645" s="25">
        <f t="shared" si="386"/>
        <v>0</v>
      </c>
      <c r="AD1645" s="25"/>
      <c r="AE1645" s="29">
        <f t="shared" si="388"/>
        <v>7431.2387108740741</v>
      </c>
      <c r="AF1645" s="25"/>
      <c r="AG1645" s="29">
        <f t="shared" si="389"/>
        <v>2787.2486148481498</v>
      </c>
      <c r="AH1645" s="25"/>
      <c r="AI1645" s="29">
        <f t="shared" si="387"/>
        <v>2285.5438641754827</v>
      </c>
    </row>
    <row r="1646" spans="2:35" x14ac:dyDescent="0.35">
      <c r="B1646" s="3" t="s">
        <v>0</v>
      </c>
      <c r="C1646" s="3">
        <v>1638</v>
      </c>
      <c r="D1646" s="3">
        <v>161</v>
      </c>
      <c r="E1646" s="2">
        <v>105.3</v>
      </c>
      <c r="F1646" s="1">
        <f t="shared" si="377"/>
        <v>-9.7222222222220642E-2</v>
      </c>
      <c r="G1646" s="1">
        <f t="shared" si="378"/>
        <v>-0.34999999999999432</v>
      </c>
      <c r="R1646">
        <f t="shared" si="379"/>
        <v>0</v>
      </c>
      <c r="S1646">
        <f t="shared" si="375"/>
        <v>105.3</v>
      </c>
      <c r="T1646" s="29">
        <f t="shared" si="380"/>
        <v>29.25</v>
      </c>
      <c r="U1646" s="29">
        <f t="shared" si="376"/>
        <v>-154.58333333333081</v>
      </c>
      <c r="V1646" s="29">
        <f t="shared" si="381"/>
        <v>187.17480000000003</v>
      </c>
      <c r="W1646" s="29">
        <f t="shared" si="382"/>
        <v>326.99598750000001</v>
      </c>
      <c r="X1646" s="29">
        <f t="shared" si="383"/>
        <v>61.84146666666922</v>
      </c>
      <c r="Y1646" s="29">
        <f t="shared" si="384"/>
        <v>1.8088629000000747</v>
      </c>
      <c r="Z1646" s="25"/>
      <c r="AA1646" s="29">
        <f t="shared" si="385"/>
        <v>0.51178637901240209</v>
      </c>
      <c r="AB1646" s="25"/>
      <c r="AC1646" s="25">
        <f t="shared" si="386"/>
        <v>0</v>
      </c>
      <c r="AD1646" s="25"/>
      <c r="AE1646" s="29">
        <f t="shared" si="388"/>
        <v>7431.7504972530869</v>
      </c>
      <c r="AF1646" s="25"/>
      <c r="AG1646" s="29">
        <f t="shared" si="389"/>
        <v>2787.2486148481498</v>
      </c>
      <c r="AH1646" s="25"/>
      <c r="AI1646" s="29">
        <f t="shared" si="387"/>
        <v>2285.5438641754827</v>
      </c>
    </row>
    <row r="1647" spans="2:35" x14ac:dyDescent="0.35">
      <c r="B1647" s="3" t="s">
        <v>0</v>
      </c>
      <c r="C1647" s="3">
        <v>1639</v>
      </c>
      <c r="D1647" s="3">
        <v>162</v>
      </c>
      <c r="E1647" s="2">
        <v>104.9</v>
      </c>
      <c r="F1647" s="1">
        <f t="shared" si="377"/>
        <v>-0.12499999999999881</v>
      </c>
      <c r="G1647" s="1">
        <f t="shared" si="378"/>
        <v>-0.44999999999999574</v>
      </c>
      <c r="R1647">
        <f t="shared" si="379"/>
        <v>0</v>
      </c>
      <c r="S1647">
        <f t="shared" si="375"/>
        <v>104.9</v>
      </c>
      <c r="T1647" s="29">
        <f t="shared" si="380"/>
        <v>29.138888888888889</v>
      </c>
      <c r="U1647" s="29">
        <f t="shared" si="376"/>
        <v>-198.7499999999981</v>
      </c>
      <c r="V1647" s="29">
        <f t="shared" si="381"/>
        <v>187.17480000000003</v>
      </c>
      <c r="W1647" s="29">
        <f t="shared" si="382"/>
        <v>324.51640601851852</v>
      </c>
      <c r="X1647" s="29">
        <f t="shared" si="383"/>
        <v>17.563688888890823</v>
      </c>
      <c r="Y1647" s="29">
        <f t="shared" si="384"/>
        <v>0.51178637901240209</v>
      </c>
      <c r="Z1647" s="25"/>
      <c r="AA1647" s="29">
        <f t="shared" si="385"/>
        <v>0.50531919999996555</v>
      </c>
      <c r="AB1647" s="25"/>
      <c r="AC1647" s="25">
        <f t="shared" si="386"/>
        <v>0</v>
      </c>
      <c r="AD1647" s="25"/>
      <c r="AE1647" s="29">
        <f t="shared" si="388"/>
        <v>7432.2558164530865</v>
      </c>
      <c r="AF1647" s="25"/>
      <c r="AG1647" s="29">
        <f t="shared" si="389"/>
        <v>2787.2486148481498</v>
      </c>
      <c r="AH1647" s="25"/>
      <c r="AI1647" s="29">
        <f t="shared" si="387"/>
        <v>2285.5438641754827</v>
      </c>
    </row>
    <row r="1648" spans="2:35" x14ac:dyDescent="0.35">
      <c r="B1648" s="3" t="s">
        <v>0</v>
      </c>
      <c r="C1648" s="3">
        <v>1640</v>
      </c>
      <c r="D1648" s="3">
        <v>163</v>
      </c>
      <c r="E1648" s="2">
        <v>104.4</v>
      </c>
      <c r="F1648" s="1">
        <f t="shared" si="377"/>
        <v>-0.12500000000000078</v>
      </c>
      <c r="G1648" s="1">
        <f t="shared" si="378"/>
        <v>-0.45000000000000284</v>
      </c>
      <c r="R1648">
        <f t="shared" si="379"/>
        <v>0</v>
      </c>
      <c r="S1648">
        <f t="shared" si="375"/>
        <v>104.4</v>
      </c>
      <c r="T1648" s="29">
        <f t="shared" si="380"/>
        <v>29</v>
      </c>
      <c r="U1648" s="29">
        <f t="shared" si="376"/>
        <v>-198.75000000000122</v>
      </c>
      <c r="V1648" s="29">
        <f t="shared" si="381"/>
        <v>187.17480000000003</v>
      </c>
      <c r="W1648" s="29">
        <f t="shared" si="382"/>
        <v>321.43020000000001</v>
      </c>
      <c r="X1648" s="29">
        <f t="shared" si="383"/>
        <v>17.424799999998811</v>
      </c>
      <c r="Y1648" s="29">
        <f t="shared" si="384"/>
        <v>0.50531919999996555</v>
      </c>
      <c r="Z1648" s="25"/>
      <c r="AA1648" s="29">
        <f t="shared" si="385"/>
        <v>2.4140621234567363</v>
      </c>
      <c r="AB1648" s="25"/>
      <c r="AC1648" s="25">
        <f t="shared" si="386"/>
        <v>0</v>
      </c>
      <c r="AD1648" s="25"/>
      <c r="AE1648" s="29">
        <f t="shared" si="388"/>
        <v>7434.6698785765429</v>
      </c>
      <c r="AF1648" s="25"/>
      <c r="AG1648" s="29">
        <f t="shared" si="389"/>
        <v>2787.2486148481498</v>
      </c>
      <c r="AH1648" s="25"/>
      <c r="AI1648" s="29">
        <f t="shared" si="387"/>
        <v>2285.5438641754827</v>
      </c>
    </row>
    <row r="1649" spans="2:35" x14ac:dyDescent="0.35">
      <c r="B1649" s="3" t="s">
        <v>0</v>
      </c>
      <c r="C1649" s="3">
        <v>1641</v>
      </c>
      <c r="D1649" s="3">
        <v>164</v>
      </c>
      <c r="E1649" s="2">
        <v>104</v>
      </c>
      <c r="F1649" s="1">
        <f t="shared" si="377"/>
        <v>-8.3333333333334522E-2</v>
      </c>
      <c r="G1649" s="1">
        <f t="shared" si="378"/>
        <v>-0.30000000000000426</v>
      </c>
      <c r="R1649">
        <f t="shared" si="379"/>
        <v>0</v>
      </c>
      <c r="S1649">
        <f t="shared" si="375"/>
        <v>104</v>
      </c>
      <c r="T1649" s="29">
        <f t="shared" si="380"/>
        <v>28.888888888888889</v>
      </c>
      <c r="U1649" s="29">
        <f t="shared" si="376"/>
        <v>-132.5000000000019</v>
      </c>
      <c r="V1649" s="29">
        <f t="shared" si="381"/>
        <v>187.17480000000003</v>
      </c>
      <c r="W1649" s="29">
        <f t="shared" si="382"/>
        <v>318.97185185185185</v>
      </c>
      <c r="X1649" s="29">
        <f t="shared" si="383"/>
        <v>83.563688888887015</v>
      </c>
      <c r="Y1649" s="29">
        <f t="shared" si="384"/>
        <v>2.4140621234567363</v>
      </c>
      <c r="Z1649" s="25"/>
      <c r="AA1649" s="29">
        <f t="shared" si="385"/>
        <v>5.5914984000000372</v>
      </c>
      <c r="AB1649" s="25"/>
      <c r="AC1649" s="25">
        <f t="shared" si="386"/>
        <v>0</v>
      </c>
      <c r="AD1649" s="25"/>
      <c r="AE1649" s="29">
        <f t="shared" si="388"/>
        <v>7440.261376976543</v>
      </c>
      <c r="AF1649" s="25"/>
      <c r="AG1649" s="29">
        <f t="shared" si="389"/>
        <v>2787.2486148481498</v>
      </c>
      <c r="AH1649" s="25"/>
      <c r="AI1649" s="29">
        <f t="shared" si="387"/>
        <v>2285.5438641754827</v>
      </c>
    </row>
    <row r="1650" spans="2:35" x14ac:dyDescent="0.35">
      <c r="B1650" s="3" t="s">
        <v>0</v>
      </c>
      <c r="C1650" s="3">
        <v>1642</v>
      </c>
      <c r="D1650" s="3">
        <v>165</v>
      </c>
      <c r="E1650" s="2">
        <v>103.8</v>
      </c>
      <c r="F1650" s="1">
        <f t="shared" si="377"/>
        <v>-1.3888888888888099E-2</v>
      </c>
      <c r="G1650" s="1">
        <f t="shared" si="378"/>
        <v>-4.9999999999997158E-2</v>
      </c>
      <c r="R1650">
        <f t="shared" si="379"/>
        <v>0</v>
      </c>
      <c r="S1650">
        <f t="shared" si="375"/>
        <v>103.8</v>
      </c>
      <c r="T1650" s="29">
        <f t="shared" si="380"/>
        <v>28.833333333333332</v>
      </c>
      <c r="U1650" s="29">
        <f t="shared" si="376"/>
        <v>-22.083333333332078</v>
      </c>
      <c r="V1650" s="29">
        <f t="shared" si="381"/>
        <v>187.17480000000003</v>
      </c>
      <c r="W1650" s="29">
        <f t="shared" si="382"/>
        <v>317.74621666666667</v>
      </c>
      <c r="X1650" s="29">
        <f t="shared" si="383"/>
        <v>193.92480000000128</v>
      </c>
      <c r="Y1650" s="29">
        <f t="shared" si="384"/>
        <v>5.5914984000000372</v>
      </c>
      <c r="Z1650" s="25"/>
      <c r="AA1650" s="29">
        <f t="shared" si="385"/>
        <v>10.059133656790179</v>
      </c>
      <c r="AB1650" s="25"/>
      <c r="AC1650" s="25">
        <f t="shared" si="386"/>
        <v>0</v>
      </c>
      <c r="AD1650" s="25"/>
      <c r="AE1650" s="29">
        <f t="shared" si="388"/>
        <v>7450.3205106333335</v>
      </c>
      <c r="AF1650" s="25"/>
      <c r="AG1650" s="29">
        <f t="shared" si="389"/>
        <v>2787.2486148481498</v>
      </c>
      <c r="AH1650" s="25"/>
      <c r="AI1650" s="29">
        <f t="shared" si="387"/>
        <v>2285.5438641754827</v>
      </c>
    </row>
    <row r="1651" spans="2:35" x14ac:dyDescent="0.35">
      <c r="B1651" s="3" t="s">
        <v>0</v>
      </c>
      <c r="C1651" s="3">
        <v>1643</v>
      </c>
      <c r="D1651" s="3">
        <v>166</v>
      </c>
      <c r="E1651" s="2">
        <v>103.9</v>
      </c>
      <c r="F1651" s="1">
        <f t="shared" si="377"/>
        <v>8.3333333333334522E-2</v>
      </c>
      <c r="G1651" s="1">
        <f t="shared" si="378"/>
        <v>0.30000000000000426</v>
      </c>
      <c r="R1651">
        <f t="shared" si="379"/>
        <v>0</v>
      </c>
      <c r="S1651">
        <f t="shared" si="375"/>
        <v>103.9</v>
      </c>
      <c r="T1651" s="29">
        <f t="shared" si="380"/>
        <v>28.861111111111111</v>
      </c>
      <c r="U1651" s="29">
        <f t="shared" si="376"/>
        <v>132.5000000000019</v>
      </c>
      <c r="V1651" s="29">
        <f t="shared" si="381"/>
        <v>187.17480000000003</v>
      </c>
      <c r="W1651" s="29">
        <f t="shared" si="382"/>
        <v>318.3587393518518</v>
      </c>
      <c r="X1651" s="29">
        <f t="shared" si="383"/>
        <v>348.53591111111302</v>
      </c>
      <c r="Y1651" s="29">
        <f t="shared" si="384"/>
        <v>10.059133656790179</v>
      </c>
      <c r="Z1651" s="25"/>
      <c r="AA1651" s="29">
        <f t="shared" si="385"/>
        <v>13.954069199999926</v>
      </c>
      <c r="AB1651" s="25"/>
      <c r="AC1651" s="25">
        <f t="shared" si="386"/>
        <v>0</v>
      </c>
      <c r="AD1651" s="25"/>
      <c r="AE1651" s="29">
        <f t="shared" si="388"/>
        <v>7464.2745798333335</v>
      </c>
      <c r="AF1651" s="25"/>
      <c r="AG1651" s="29">
        <f t="shared" si="389"/>
        <v>2787.2486148481498</v>
      </c>
      <c r="AH1651" s="25"/>
      <c r="AI1651" s="29">
        <f t="shared" si="387"/>
        <v>2285.5438641754827</v>
      </c>
    </row>
    <row r="1652" spans="2:35" x14ac:dyDescent="0.35">
      <c r="B1652" s="3" t="s">
        <v>0</v>
      </c>
      <c r="C1652" s="3">
        <v>1644</v>
      </c>
      <c r="D1652" s="3">
        <v>167</v>
      </c>
      <c r="E1652" s="2">
        <v>104.4</v>
      </c>
      <c r="F1652" s="1">
        <f t="shared" si="377"/>
        <v>0.16666666666666508</v>
      </c>
      <c r="G1652" s="1">
        <f t="shared" si="378"/>
        <v>0.59999999999999432</v>
      </c>
      <c r="R1652">
        <f t="shared" si="379"/>
        <v>0</v>
      </c>
      <c r="S1652">
        <f t="shared" si="375"/>
        <v>104.4</v>
      </c>
      <c r="T1652" s="29">
        <f t="shared" si="380"/>
        <v>29</v>
      </c>
      <c r="U1652" s="29">
        <f t="shared" si="376"/>
        <v>264.99999999999744</v>
      </c>
      <c r="V1652" s="29">
        <f t="shared" si="381"/>
        <v>187.17480000000003</v>
      </c>
      <c r="W1652" s="29">
        <f t="shared" si="382"/>
        <v>321.43020000000001</v>
      </c>
      <c r="X1652" s="29">
        <f t="shared" si="383"/>
        <v>481.1747999999975</v>
      </c>
      <c r="Y1652" s="29">
        <f t="shared" si="384"/>
        <v>13.954069199999926</v>
      </c>
      <c r="Z1652" s="25"/>
      <c r="AA1652" s="29">
        <f t="shared" si="385"/>
        <v>17.276860904938196</v>
      </c>
      <c r="AB1652" s="25"/>
      <c r="AC1652" s="25">
        <f t="shared" si="386"/>
        <v>0</v>
      </c>
      <c r="AD1652" s="25"/>
      <c r="AE1652" s="29">
        <f t="shared" si="388"/>
        <v>7481.5514407382716</v>
      </c>
      <c r="AF1652" s="25"/>
      <c r="AG1652" s="29">
        <f t="shared" si="389"/>
        <v>2787.2486148481498</v>
      </c>
      <c r="AH1652" s="25"/>
      <c r="AI1652" s="29">
        <f t="shared" si="387"/>
        <v>2285.5438641754827</v>
      </c>
    </row>
    <row r="1653" spans="2:35" x14ac:dyDescent="0.35">
      <c r="B1653" s="3" t="s">
        <v>0</v>
      </c>
      <c r="C1653" s="3">
        <v>1645</v>
      </c>
      <c r="D1653" s="3">
        <v>168</v>
      </c>
      <c r="E1653" s="2">
        <v>105.1</v>
      </c>
      <c r="F1653" s="1">
        <f t="shared" si="377"/>
        <v>0.23611111111110952</v>
      </c>
      <c r="G1653" s="1">
        <f t="shared" si="378"/>
        <v>0.84999999999999432</v>
      </c>
      <c r="R1653">
        <f t="shared" si="379"/>
        <v>0</v>
      </c>
      <c r="S1653">
        <f t="shared" si="375"/>
        <v>105.1</v>
      </c>
      <c r="T1653" s="29">
        <f t="shared" si="380"/>
        <v>29.194444444444443</v>
      </c>
      <c r="U1653" s="29">
        <f t="shared" si="376"/>
        <v>375.41666666666413</v>
      </c>
      <c r="V1653" s="29">
        <f t="shared" si="381"/>
        <v>187.17480000000003</v>
      </c>
      <c r="W1653" s="29">
        <f t="shared" si="382"/>
        <v>325.75501712962961</v>
      </c>
      <c r="X1653" s="29">
        <f t="shared" si="383"/>
        <v>591.78591111110859</v>
      </c>
      <c r="Y1653" s="29">
        <f t="shared" si="384"/>
        <v>17.276860904938196</v>
      </c>
      <c r="Z1653" s="25"/>
      <c r="AA1653" s="29">
        <f t="shared" si="385"/>
        <v>20.05281223827166</v>
      </c>
      <c r="AB1653" s="25"/>
      <c r="AC1653" s="25">
        <f t="shared" si="386"/>
        <v>0</v>
      </c>
      <c r="AD1653" s="25"/>
      <c r="AE1653" s="29">
        <f t="shared" si="388"/>
        <v>7501.6042529765436</v>
      </c>
      <c r="AF1653" s="25"/>
      <c r="AG1653" s="29">
        <f t="shared" si="389"/>
        <v>2787.2486148481498</v>
      </c>
      <c r="AH1653" s="25"/>
      <c r="AI1653" s="29">
        <f t="shared" si="387"/>
        <v>2285.5438641754827</v>
      </c>
    </row>
    <row r="1654" spans="2:35" x14ac:dyDescent="0.35">
      <c r="B1654" s="3" t="s">
        <v>0</v>
      </c>
      <c r="C1654" s="3">
        <v>1646</v>
      </c>
      <c r="D1654" s="3">
        <v>169</v>
      </c>
      <c r="E1654" s="2">
        <v>106.1</v>
      </c>
      <c r="F1654" s="1">
        <f t="shared" si="377"/>
        <v>0.29166666666666785</v>
      </c>
      <c r="G1654" s="1">
        <f t="shared" si="378"/>
        <v>1.0500000000000043</v>
      </c>
      <c r="R1654">
        <f t="shared" si="379"/>
        <v>0</v>
      </c>
      <c r="S1654">
        <f t="shared" si="375"/>
        <v>106.1</v>
      </c>
      <c r="T1654" s="29">
        <f t="shared" si="380"/>
        <v>29.472222222222221</v>
      </c>
      <c r="U1654" s="29">
        <f t="shared" si="376"/>
        <v>463.75000000000188</v>
      </c>
      <c r="V1654" s="29">
        <f t="shared" si="381"/>
        <v>187.17480000000003</v>
      </c>
      <c r="W1654" s="29">
        <f t="shared" si="382"/>
        <v>331.98346157407406</v>
      </c>
      <c r="X1654" s="29">
        <f t="shared" si="383"/>
        <v>680.39702222222411</v>
      </c>
      <c r="Y1654" s="29">
        <f t="shared" si="384"/>
        <v>20.05281223827166</v>
      </c>
      <c r="Z1654" s="25"/>
      <c r="AA1654" s="29">
        <f t="shared" si="385"/>
        <v>22.242587871604979</v>
      </c>
      <c r="AB1654" s="25"/>
      <c r="AC1654" s="25">
        <f t="shared" si="386"/>
        <v>0</v>
      </c>
      <c r="AD1654" s="25"/>
      <c r="AE1654" s="29">
        <f t="shared" si="388"/>
        <v>7523.8468408481485</v>
      </c>
      <c r="AF1654" s="25"/>
      <c r="AG1654" s="29">
        <f t="shared" si="389"/>
        <v>2787.2486148481498</v>
      </c>
      <c r="AH1654" s="25"/>
      <c r="AI1654" s="29">
        <f t="shared" si="387"/>
        <v>2285.5438641754827</v>
      </c>
    </row>
    <row r="1655" spans="2:35" x14ac:dyDescent="0.35">
      <c r="B1655" s="3" t="s">
        <v>0</v>
      </c>
      <c r="C1655" s="3">
        <v>1647</v>
      </c>
      <c r="D1655" s="3">
        <v>170</v>
      </c>
      <c r="E1655" s="2">
        <v>107.2</v>
      </c>
      <c r="F1655" s="1">
        <f t="shared" si="377"/>
        <v>0.33333333333333409</v>
      </c>
      <c r="G1655" s="1">
        <f t="shared" si="378"/>
        <v>1.2000000000000028</v>
      </c>
      <c r="R1655">
        <f t="shared" si="379"/>
        <v>0</v>
      </c>
      <c r="S1655">
        <f t="shared" si="375"/>
        <v>107.2</v>
      </c>
      <c r="T1655" s="29">
        <f t="shared" si="380"/>
        <v>29.777777777777779</v>
      </c>
      <c r="U1655" s="29">
        <f t="shared" si="376"/>
        <v>530.00000000000125</v>
      </c>
      <c r="V1655" s="29">
        <f t="shared" si="381"/>
        <v>187.17480000000003</v>
      </c>
      <c r="W1655" s="29">
        <f t="shared" si="382"/>
        <v>338.90287407407408</v>
      </c>
      <c r="X1655" s="29">
        <f t="shared" si="383"/>
        <v>746.95257777777908</v>
      </c>
      <c r="Y1655" s="29">
        <f t="shared" si="384"/>
        <v>22.242587871604979</v>
      </c>
      <c r="Z1655" s="25"/>
      <c r="AA1655" s="29">
        <f t="shared" si="385"/>
        <v>24.519905623456808</v>
      </c>
      <c r="AB1655" s="25"/>
      <c r="AC1655" s="25">
        <f t="shared" si="386"/>
        <v>0</v>
      </c>
      <c r="AD1655" s="25"/>
      <c r="AE1655" s="29">
        <f t="shared" si="388"/>
        <v>7548.3667464716054</v>
      </c>
      <c r="AF1655" s="25"/>
      <c r="AG1655" s="29">
        <f t="shared" si="389"/>
        <v>2787.2486148481498</v>
      </c>
      <c r="AH1655" s="25"/>
      <c r="AI1655" s="29">
        <f t="shared" si="387"/>
        <v>2285.5438641754827</v>
      </c>
    </row>
    <row r="1656" spans="2:35" x14ac:dyDescent="0.35">
      <c r="B1656" s="3" t="s">
        <v>0</v>
      </c>
      <c r="C1656" s="3">
        <v>1648</v>
      </c>
      <c r="D1656" s="3">
        <v>171</v>
      </c>
      <c r="E1656" s="2">
        <v>108.5</v>
      </c>
      <c r="F1656" s="1">
        <f t="shared" si="377"/>
        <v>0.37500000000000039</v>
      </c>
      <c r="G1656" s="1">
        <f t="shared" si="378"/>
        <v>1.3500000000000014</v>
      </c>
      <c r="R1656">
        <f t="shared" si="379"/>
        <v>0</v>
      </c>
      <c r="S1656">
        <f t="shared" si="375"/>
        <v>108.5</v>
      </c>
      <c r="T1656" s="29">
        <f t="shared" si="380"/>
        <v>30.138888888888889</v>
      </c>
      <c r="U1656" s="29">
        <f t="shared" si="376"/>
        <v>596.25000000000057</v>
      </c>
      <c r="V1656" s="29">
        <f t="shared" si="381"/>
        <v>187.17480000000003</v>
      </c>
      <c r="W1656" s="29">
        <f t="shared" si="382"/>
        <v>347.17237268518517</v>
      </c>
      <c r="X1656" s="29">
        <f t="shared" si="383"/>
        <v>813.56368888888949</v>
      </c>
      <c r="Y1656" s="29">
        <f t="shared" si="384"/>
        <v>24.519905623456808</v>
      </c>
      <c r="Z1656" s="25"/>
      <c r="AA1656" s="29">
        <f t="shared" si="385"/>
        <v>25.522318508641959</v>
      </c>
      <c r="AB1656" s="25"/>
      <c r="AC1656" s="25">
        <f t="shared" si="386"/>
        <v>0</v>
      </c>
      <c r="AD1656" s="25"/>
      <c r="AE1656" s="29">
        <f t="shared" si="388"/>
        <v>7573.889064980247</v>
      </c>
      <c r="AF1656" s="25"/>
      <c r="AG1656" s="29">
        <f t="shared" si="389"/>
        <v>2787.2486148481498</v>
      </c>
      <c r="AH1656" s="25"/>
      <c r="AI1656" s="29">
        <f t="shared" si="387"/>
        <v>2285.5438641754827</v>
      </c>
    </row>
    <row r="1657" spans="2:35" x14ac:dyDescent="0.35">
      <c r="B1657" s="3" t="s">
        <v>0</v>
      </c>
      <c r="C1657" s="3">
        <v>1649</v>
      </c>
      <c r="D1657" s="3">
        <v>172</v>
      </c>
      <c r="E1657" s="2">
        <v>109.9</v>
      </c>
      <c r="F1657" s="1">
        <f t="shared" si="377"/>
        <v>0.38888888888888851</v>
      </c>
      <c r="G1657" s="1">
        <f t="shared" si="378"/>
        <v>1.3999999999999986</v>
      </c>
      <c r="R1657">
        <f t="shared" si="379"/>
        <v>0</v>
      </c>
      <c r="S1657">
        <f t="shared" si="375"/>
        <v>109.9</v>
      </c>
      <c r="T1657" s="29">
        <f t="shared" si="380"/>
        <v>30.527777777777779</v>
      </c>
      <c r="U1657" s="29">
        <f t="shared" si="376"/>
        <v>618.33333333333269</v>
      </c>
      <c r="V1657" s="29">
        <f t="shared" si="381"/>
        <v>187.17480000000003</v>
      </c>
      <c r="W1657" s="29">
        <f t="shared" si="382"/>
        <v>356.18946157407407</v>
      </c>
      <c r="X1657" s="29">
        <f t="shared" si="383"/>
        <v>836.03591111111052</v>
      </c>
      <c r="Y1657" s="29">
        <f t="shared" si="384"/>
        <v>25.522318508641959</v>
      </c>
      <c r="Z1657" s="25"/>
      <c r="AA1657" s="29">
        <f t="shared" si="385"/>
        <v>25.85946673333331</v>
      </c>
      <c r="AB1657" s="25"/>
      <c r="AC1657" s="25">
        <f t="shared" si="386"/>
        <v>0</v>
      </c>
      <c r="AD1657" s="25"/>
      <c r="AE1657" s="29">
        <f t="shared" si="388"/>
        <v>7599.7485317135806</v>
      </c>
      <c r="AF1657" s="25"/>
      <c r="AG1657" s="29">
        <f t="shared" si="389"/>
        <v>2787.2486148481498</v>
      </c>
      <c r="AH1657" s="25"/>
      <c r="AI1657" s="29">
        <f t="shared" si="387"/>
        <v>2285.5438641754827</v>
      </c>
    </row>
    <row r="1658" spans="2:35" x14ac:dyDescent="0.35">
      <c r="B1658" s="3" t="s">
        <v>0</v>
      </c>
      <c r="C1658" s="3">
        <v>1650</v>
      </c>
      <c r="D1658" s="3">
        <v>173</v>
      </c>
      <c r="E1658" s="2">
        <v>111.3</v>
      </c>
      <c r="F1658" s="1">
        <f t="shared" si="377"/>
        <v>0.38888888888888851</v>
      </c>
      <c r="G1658" s="1">
        <f t="shared" si="378"/>
        <v>1.3999999999999986</v>
      </c>
      <c r="R1658">
        <f t="shared" si="379"/>
        <v>0</v>
      </c>
      <c r="S1658">
        <f t="shared" si="375"/>
        <v>111.3</v>
      </c>
      <c r="T1658" s="29">
        <f t="shared" si="380"/>
        <v>30.916666666666664</v>
      </c>
      <c r="U1658" s="29">
        <f t="shared" si="376"/>
        <v>618.33333333333269</v>
      </c>
      <c r="V1658" s="29">
        <f t="shared" si="381"/>
        <v>187.17480000000003</v>
      </c>
      <c r="W1658" s="29">
        <f t="shared" si="382"/>
        <v>365.32215416666656</v>
      </c>
      <c r="X1658" s="29">
        <f t="shared" si="383"/>
        <v>836.42479999999932</v>
      </c>
      <c r="Y1658" s="29">
        <f t="shared" si="384"/>
        <v>25.85946673333331</v>
      </c>
      <c r="Z1658" s="25"/>
      <c r="AA1658" s="29">
        <f t="shared" si="385"/>
        <v>24.81425539012352</v>
      </c>
      <c r="AB1658" s="25"/>
      <c r="AC1658" s="25">
        <f t="shared" si="386"/>
        <v>0</v>
      </c>
      <c r="AD1658" s="25"/>
      <c r="AE1658" s="29">
        <f t="shared" si="388"/>
        <v>7624.5627871037041</v>
      </c>
      <c r="AF1658" s="25"/>
      <c r="AG1658" s="29">
        <f t="shared" si="389"/>
        <v>2787.2486148481498</v>
      </c>
      <c r="AH1658" s="25"/>
      <c r="AI1658" s="29">
        <f t="shared" si="387"/>
        <v>2285.5438641754827</v>
      </c>
    </row>
    <row r="1659" spans="2:35" x14ac:dyDescent="0.35">
      <c r="B1659" s="3" t="s">
        <v>0</v>
      </c>
      <c r="C1659" s="3">
        <v>1651</v>
      </c>
      <c r="D1659" s="3">
        <v>174</v>
      </c>
      <c r="E1659" s="2">
        <v>112.7</v>
      </c>
      <c r="F1659" s="1">
        <f t="shared" si="377"/>
        <v>0.36111111111111227</v>
      </c>
      <c r="G1659" s="1">
        <f t="shared" si="378"/>
        <v>1.3000000000000043</v>
      </c>
      <c r="R1659">
        <f t="shared" si="379"/>
        <v>0</v>
      </c>
      <c r="S1659">
        <f t="shared" si="375"/>
        <v>112.7</v>
      </c>
      <c r="T1659" s="29">
        <f t="shared" si="380"/>
        <v>31.305555555555557</v>
      </c>
      <c r="U1659" s="29">
        <f t="shared" si="376"/>
        <v>574.16666666666856</v>
      </c>
      <c r="V1659" s="29">
        <f t="shared" si="381"/>
        <v>187.17480000000003</v>
      </c>
      <c r="W1659" s="29">
        <f t="shared" si="382"/>
        <v>374.57045046296298</v>
      </c>
      <c r="X1659" s="29">
        <f t="shared" si="383"/>
        <v>792.64702222222411</v>
      </c>
      <c r="Y1659" s="29">
        <f t="shared" si="384"/>
        <v>24.81425539012352</v>
      </c>
      <c r="Z1659" s="25"/>
      <c r="AA1659" s="29">
        <f t="shared" si="385"/>
        <v>22.992940971604916</v>
      </c>
      <c r="AB1659" s="25"/>
      <c r="AC1659" s="25">
        <f t="shared" si="386"/>
        <v>0</v>
      </c>
      <c r="AD1659" s="25"/>
      <c r="AE1659" s="29">
        <f t="shared" si="388"/>
        <v>7647.5557280753092</v>
      </c>
      <c r="AF1659" s="25"/>
      <c r="AG1659" s="29">
        <f t="shared" si="389"/>
        <v>2787.2486148481498</v>
      </c>
      <c r="AH1659" s="25"/>
      <c r="AI1659" s="29">
        <f t="shared" si="387"/>
        <v>2285.5438641754827</v>
      </c>
    </row>
    <row r="1660" spans="2:35" x14ac:dyDescent="0.35">
      <c r="B1660" s="3" t="s">
        <v>0</v>
      </c>
      <c r="C1660" s="3">
        <v>1652</v>
      </c>
      <c r="D1660" s="3">
        <v>175</v>
      </c>
      <c r="E1660" s="2">
        <v>113.9</v>
      </c>
      <c r="F1660" s="1">
        <f t="shared" si="377"/>
        <v>0.31944444444444403</v>
      </c>
      <c r="G1660" s="1">
        <f t="shared" si="378"/>
        <v>1.1499999999999986</v>
      </c>
      <c r="R1660">
        <f t="shared" si="379"/>
        <v>0</v>
      </c>
      <c r="S1660">
        <f t="shared" si="375"/>
        <v>113.9</v>
      </c>
      <c r="T1660" s="29">
        <f t="shared" si="380"/>
        <v>31.638888888888889</v>
      </c>
      <c r="U1660" s="29">
        <f t="shared" si="376"/>
        <v>507.916666666666</v>
      </c>
      <c r="V1660" s="29">
        <f t="shared" si="381"/>
        <v>187.17480000000003</v>
      </c>
      <c r="W1660" s="29">
        <f t="shared" si="382"/>
        <v>382.5895726851852</v>
      </c>
      <c r="X1660" s="29">
        <f t="shared" si="383"/>
        <v>726.73035555555487</v>
      </c>
      <c r="Y1660" s="29">
        <f t="shared" si="384"/>
        <v>22.992940971604916</v>
      </c>
      <c r="Z1660" s="25"/>
      <c r="AA1660" s="29">
        <f t="shared" si="385"/>
        <v>21.813878641975268</v>
      </c>
      <c r="AB1660" s="25"/>
      <c r="AC1660" s="25">
        <f t="shared" si="386"/>
        <v>0</v>
      </c>
      <c r="AD1660" s="25"/>
      <c r="AE1660" s="29">
        <f t="shared" si="388"/>
        <v>7669.3696067172841</v>
      </c>
      <c r="AF1660" s="25"/>
      <c r="AG1660" s="29">
        <f t="shared" si="389"/>
        <v>2787.2486148481498</v>
      </c>
      <c r="AH1660" s="25"/>
      <c r="AI1660" s="29">
        <f t="shared" si="387"/>
        <v>2285.5438641754827</v>
      </c>
    </row>
    <row r="1661" spans="2:35" x14ac:dyDescent="0.35">
      <c r="B1661" s="3" t="s">
        <v>0</v>
      </c>
      <c r="C1661" s="3">
        <v>1653</v>
      </c>
      <c r="D1661" s="3">
        <v>176</v>
      </c>
      <c r="E1661" s="2">
        <v>115</v>
      </c>
      <c r="F1661" s="1">
        <f t="shared" si="377"/>
        <v>0.29166666666666585</v>
      </c>
      <c r="G1661" s="1">
        <f t="shared" si="378"/>
        <v>1.0499999999999972</v>
      </c>
      <c r="R1661">
        <f t="shared" si="379"/>
        <v>0</v>
      </c>
      <c r="S1661">
        <f t="shared" si="375"/>
        <v>115</v>
      </c>
      <c r="T1661" s="29">
        <f t="shared" si="380"/>
        <v>31.944444444444443</v>
      </c>
      <c r="U1661" s="29">
        <f t="shared" si="376"/>
        <v>463.74999999999869</v>
      </c>
      <c r="V1661" s="29">
        <f t="shared" si="381"/>
        <v>187.17480000000003</v>
      </c>
      <c r="W1661" s="29">
        <f t="shared" si="382"/>
        <v>390.01504629629625</v>
      </c>
      <c r="X1661" s="29">
        <f t="shared" si="383"/>
        <v>682.86924444444321</v>
      </c>
      <c r="Y1661" s="29">
        <f t="shared" si="384"/>
        <v>21.813878641975268</v>
      </c>
      <c r="Z1661" s="25"/>
      <c r="AA1661" s="29">
        <f t="shared" si="385"/>
        <v>19.877792938271586</v>
      </c>
      <c r="AB1661" s="25"/>
      <c r="AC1661" s="25">
        <f t="shared" si="386"/>
        <v>0</v>
      </c>
      <c r="AD1661" s="25"/>
      <c r="AE1661" s="29">
        <f t="shared" si="388"/>
        <v>7689.2473996555555</v>
      </c>
      <c r="AF1661" s="25"/>
      <c r="AG1661" s="29">
        <f t="shared" si="389"/>
        <v>2787.2486148481498</v>
      </c>
      <c r="AH1661" s="25"/>
      <c r="AI1661" s="29">
        <f t="shared" si="387"/>
        <v>2285.5438641754827</v>
      </c>
    </row>
    <row r="1662" spans="2:35" x14ac:dyDescent="0.35">
      <c r="B1662" s="3" t="s">
        <v>0</v>
      </c>
      <c r="C1662" s="3">
        <v>1654</v>
      </c>
      <c r="D1662" s="3">
        <v>177</v>
      </c>
      <c r="E1662" s="2">
        <v>116</v>
      </c>
      <c r="F1662" s="1">
        <f t="shared" si="377"/>
        <v>0.24999999999999961</v>
      </c>
      <c r="G1662" s="1">
        <f t="shared" si="378"/>
        <v>0.89999999999999858</v>
      </c>
      <c r="R1662">
        <f t="shared" si="379"/>
        <v>0</v>
      </c>
      <c r="S1662">
        <f t="shared" si="375"/>
        <v>116</v>
      </c>
      <c r="T1662" s="29">
        <f t="shared" si="380"/>
        <v>32.222222222222221</v>
      </c>
      <c r="U1662" s="29">
        <f t="shared" si="376"/>
        <v>397.49999999999937</v>
      </c>
      <c r="V1662" s="29">
        <f t="shared" si="381"/>
        <v>187.17480000000003</v>
      </c>
      <c r="W1662" s="29">
        <f t="shared" si="382"/>
        <v>396.82740740740741</v>
      </c>
      <c r="X1662" s="29">
        <f t="shared" si="383"/>
        <v>616.89702222222161</v>
      </c>
      <c r="Y1662" s="29">
        <f t="shared" si="384"/>
        <v>19.877792938271586</v>
      </c>
      <c r="Z1662" s="25"/>
      <c r="AA1662" s="29">
        <f t="shared" si="385"/>
        <v>18.589128079012305</v>
      </c>
      <c r="AB1662" s="25"/>
      <c r="AC1662" s="25">
        <f t="shared" si="386"/>
        <v>0</v>
      </c>
      <c r="AD1662" s="25"/>
      <c r="AE1662" s="29">
        <f t="shared" si="388"/>
        <v>7707.8365277345674</v>
      </c>
      <c r="AF1662" s="25"/>
      <c r="AG1662" s="29">
        <f t="shared" si="389"/>
        <v>2787.2486148481498</v>
      </c>
      <c r="AH1662" s="25"/>
      <c r="AI1662" s="29">
        <f t="shared" si="387"/>
        <v>2285.5438641754827</v>
      </c>
    </row>
    <row r="1663" spans="2:35" x14ac:dyDescent="0.35">
      <c r="B1663" s="3" t="s">
        <v>0</v>
      </c>
      <c r="C1663" s="3">
        <v>1655</v>
      </c>
      <c r="D1663" s="3">
        <v>178</v>
      </c>
      <c r="E1663" s="2">
        <v>116.8</v>
      </c>
      <c r="F1663" s="1">
        <f t="shared" si="377"/>
        <v>0.22222222222222143</v>
      </c>
      <c r="G1663" s="1">
        <f t="shared" si="378"/>
        <v>0.79999999999999716</v>
      </c>
      <c r="R1663">
        <f t="shared" si="379"/>
        <v>0</v>
      </c>
      <c r="S1663">
        <f t="shared" si="375"/>
        <v>116.8</v>
      </c>
      <c r="T1663" s="29">
        <f t="shared" si="380"/>
        <v>32.444444444444443</v>
      </c>
      <c r="U1663" s="29">
        <f t="shared" si="376"/>
        <v>353.33333333333206</v>
      </c>
      <c r="V1663" s="29">
        <f t="shared" si="381"/>
        <v>187.17480000000003</v>
      </c>
      <c r="W1663" s="29">
        <f t="shared" si="382"/>
        <v>402.3197629629629</v>
      </c>
      <c r="X1663" s="29">
        <f t="shared" si="383"/>
        <v>572.95257777777658</v>
      </c>
      <c r="Y1663" s="29">
        <f t="shared" si="384"/>
        <v>18.589128079012305</v>
      </c>
      <c r="Z1663" s="25"/>
      <c r="AA1663" s="29">
        <f t="shared" si="385"/>
        <v>18.723710133333395</v>
      </c>
      <c r="AB1663" s="25"/>
      <c r="AC1663" s="25">
        <f t="shared" si="386"/>
        <v>0</v>
      </c>
      <c r="AD1663" s="25"/>
      <c r="AE1663" s="29">
        <f t="shared" si="388"/>
        <v>7726.5602378679005</v>
      </c>
      <c r="AF1663" s="25"/>
      <c r="AG1663" s="29">
        <f t="shared" si="389"/>
        <v>2787.2486148481498</v>
      </c>
      <c r="AH1663" s="25"/>
      <c r="AI1663" s="29">
        <f t="shared" si="387"/>
        <v>2285.5438641754827</v>
      </c>
    </row>
    <row r="1664" spans="2:35" x14ac:dyDescent="0.35">
      <c r="B1664" s="3" t="s">
        <v>0</v>
      </c>
      <c r="C1664" s="3">
        <v>1656</v>
      </c>
      <c r="D1664" s="3">
        <v>179</v>
      </c>
      <c r="E1664" s="2">
        <v>117.6</v>
      </c>
      <c r="F1664" s="1">
        <f t="shared" si="377"/>
        <v>0.2222222222222234</v>
      </c>
      <c r="G1664" s="1">
        <f t="shared" si="378"/>
        <v>0.80000000000000426</v>
      </c>
      <c r="R1664">
        <f t="shared" si="379"/>
        <v>0</v>
      </c>
      <c r="S1664">
        <f t="shared" si="375"/>
        <v>117.6</v>
      </c>
      <c r="T1664" s="29">
        <f t="shared" si="380"/>
        <v>32.666666666666664</v>
      </c>
      <c r="U1664" s="29">
        <f t="shared" si="376"/>
        <v>353.33333333333519</v>
      </c>
      <c r="V1664" s="29">
        <f t="shared" si="381"/>
        <v>187.17480000000003</v>
      </c>
      <c r="W1664" s="29">
        <f t="shared" si="382"/>
        <v>407.84986666666657</v>
      </c>
      <c r="X1664" s="29">
        <f t="shared" si="383"/>
        <v>573.17480000000194</v>
      </c>
      <c r="Y1664" s="29">
        <f t="shared" si="384"/>
        <v>18.723710133333395</v>
      </c>
      <c r="Z1664" s="25"/>
      <c r="AA1664" s="29">
        <f t="shared" si="385"/>
        <v>18.858390953086484</v>
      </c>
      <c r="AB1664" s="25"/>
      <c r="AC1664" s="25">
        <f t="shared" si="386"/>
        <v>0</v>
      </c>
      <c r="AD1664" s="25"/>
      <c r="AE1664" s="29">
        <f t="shared" si="388"/>
        <v>7745.4186288209867</v>
      </c>
      <c r="AF1664" s="25"/>
      <c r="AG1664" s="29">
        <f t="shared" si="389"/>
        <v>2787.2486148481498</v>
      </c>
      <c r="AH1664" s="25"/>
      <c r="AI1664" s="29">
        <f t="shared" si="387"/>
        <v>2285.5438641754827</v>
      </c>
    </row>
    <row r="1665" spans="2:35" x14ac:dyDescent="0.35">
      <c r="B1665" s="3" t="s">
        <v>0</v>
      </c>
      <c r="C1665" s="3">
        <v>1657</v>
      </c>
      <c r="D1665" s="3">
        <v>180</v>
      </c>
      <c r="E1665" s="2">
        <v>118.4</v>
      </c>
      <c r="F1665" s="1">
        <f t="shared" si="377"/>
        <v>0.2222222222222234</v>
      </c>
      <c r="G1665" s="1">
        <f t="shared" si="378"/>
        <v>0.80000000000000426</v>
      </c>
      <c r="R1665">
        <f t="shared" si="379"/>
        <v>0</v>
      </c>
      <c r="S1665">
        <f t="shared" si="375"/>
        <v>118.4</v>
      </c>
      <c r="T1665" s="29">
        <f t="shared" si="380"/>
        <v>32.888888888888893</v>
      </c>
      <c r="U1665" s="29">
        <f t="shared" si="376"/>
        <v>353.33333333333519</v>
      </c>
      <c r="V1665" s="29">
        <f t="shared" si="381"/>
        <v>187.17480000000003</v>
      </c>
      <c r="W1665" s="29">
        <f t="shared" si="382"/>
        <v>413.4177185185186</v>
      </c>
      <c r="X1665" s="29">
        <f t="shared" si="383"/>
        <v>573.39702222222411</v>
      </c>
      <c r="Y1665" s="29">
        <f t="shared" si="384"/>
        <v>18.858390953086484</v>
      </c>
      <c r="Z1665" s="25"/>
      <c r="AA1665" s="29">
        <f t="shared" si="385"/>
        <v>18.993170538271567</v>
      </c>
      <c r="AB1665" s="25"/>
      <c r="AC1665" s="25">
        <f t="shared" si="386"/>
        <v>0</v>
      </c>
      <c r="AD1665" s="25"/>
      <c r="AE1665" s="29">
        <f t="shared" si="388"/>
        <v>7764.4117993592581</v>
      </c>
      <c r="AF1665" s="25"/>
      <c r="AG1665" s="29">
        <f t="shared" si="389"/>
        <v>2787.2486148481498</v>
      </c>
      <c r="AH1665" s="25"/>
      <c r="AI1665" s="29">
        <f t="shared" si="387"/>
        <v>2285.5438641754827</v>
      </c>
    </row>
    <row r="1666" spans="2:35" x14ac:dyDescent="0.35">
      <c r="B1666" s="3" t="s">
        <v>0</v>
      </c>
      <c r="C1666" s="3">
        <v>1658</v>
      </c>
      <c r="D1666" s="3">
        <v>181</v>
      </c>
      <c r="E1666" s="2">
        <v>119.2</v>
      </c>
      <c r="F1666" s="1">
        <f t="shared" si="377"/>
        <v>0.22222222222222143</v>
      </c>
      <c r="G1666" s="1">
        <f t="shared" si="378"/>
        <v>0.79999999999999716</v>
      </c>
      <c r="R1666">
        <f t="shared" si="379"/>
        <v>0</v>
      </c>
      <c r="S1666">
        <f t="shared" si="375"/>
        <v>119.2</v>
      </c>
      <c r="T1666" s="29">
        <f t="shared" si="380"/>
        <v>33.111111111111114</v>
      </c>
      <c r="U1666" s="29">
        <f t="shared" si="376"/>
        <v>353.33333333333206</v>
      </c>
      <c r="V1666" s="29">
        <f t="shared" si="381"/>
        <v>187.17480000000003</v>
      </c>
      <c r="W1666" s="29">
        <f t="shared" si="382"/>
        <v>419.02331851851858</v>
      </c>
      <c r="X1666" s="29">
        <f t="shared" si="383"/>
        <v>573.61924444444321</v>
      </c>
      <c r="Y1666" s="29">
        <f t="shared" si="384"/>
        <v>18.993170538271567</v>
      </c>
      <c r="Z1666" s="25"/>
      <c r="AA1666" s="29">
        <f t="shared" si="385"/>
        <v>19.128048888888848</v>
      </c>
      <c r="AB1666" s="25"/>
      <c r="AC1666" s="25">
        <f t="shared" si="386"/>
        <v>0</v>
      </c>
      <c r="AD1666" s="25"/>
      <c r="AE1666" s="29">
        <f t="shared" si="388"/>
        <v>7783.5398482481469</v>
      </c>
      <c r="AF1666" s="25"/>
      <c r="AG1666" s="29">
        <f t="shared" si="389"/>
        <v>2787.2486148481498</v>
      </c>
      <c r="AH1666" s="25"/>
      <c r="AI1666" s="29">
        <f t="shared" si="387"/>
        <v>2285.5438641754827</v>
      </c>
    </row>
    <row r="1667" spans="2:35" x14ac:dyDescent="0.35">
      <c r="B1667" s="3" t="s">
        <v>0</v>
      </c>
      <c r="C1667" s="3">
        <v>1659</v>
      </c>
      <c r="D1667" s="3">
        <v>182</v>
      </c>
      <c r="E1667" s="2">
        <v>120</v>
      </c>
      <c r="F1667" s="1">
        <f t="shared" si="377"/>
        <v>0.22222222222222143</v>
      </c>
      <c r="G1667" s="1">
        <f t="shared" si="378"/>
        <v>0.79999999999999716</v>
      </c>
      <c r="R1667">
        <f t="shared" si="379"/>
        <v>0</v>
      </c>
      <c r="S1667">
        <f t="shared" si="375"/>
        <v>120</v>
      </c>
      <c r="T1667" s="29">
        <f t="shared" si="380"/>
        <v>33.333333333333336</v>
      </c>
      <c r="U1667" s="29">
        <f t="shared" si="376"/>
        <v>353.33333333333206</v>
      </c>
      <c r="V1667" s="29">
        <f t="shared" si="381"/>
        <v>187.17480000000003</v>
      </c>
      <c r="W1667" s="29">
        <f t="shared" si="382"/>
        <v>424.66666666666674</v>
      </c>
      <c r="X1667" s="29">
        <f t="shared" si="383"/>
        <v>573.84146666666538</v>
      </c>
      <c r="Y1667" s="29">
        <f t="shared" si="384"/>
        <v>19.128048888888848</v>
      </c>
      <c r="Z1667" s="25"/>
      <c r="AA1667" s="29">
        <f t="shared" si="385"/>
        <v>19.263026004938229</v>
      </c>
      <c r="AB1667" s="25"/>
      <c r="AC1667" s="25">
        <f t="shared" si="386"/>
        <v>0</v>
      </c>
      <c r="AD1667" s="25"/>
      <c r="AE1667" s="29">
        <f t="shared" si="388"/>
        <v>7802.8028742530851</v>
      </c>
      <c r="AF1667" s="25"/>
      <c r="AG1667" s="29">
        <f t="shared" si="389"/>
        <v>2787.2486148481498</v>
      </c>
      <c r="AH1667" s="25"/>
      <c r="AI1667" s="29">
        <f t="shared" si="387"/>
        <v>2285.5438641754827</v>
      </c>
    </row>
    <row r="1668" spans="2:35" x14ac:dyDescent="0.35">
      <c r="B1668" s="3" t="s">
        <v>0</v>
      </c>
      <c r="C1668" s="3">
        <v>1660</v>
      </c>
      <c r="D1668" s="3">
        <v>183</v>
      </c>
      <c r="E1668" s="2">
        <v>120.8</v>
      </c>
      <c r="F1668" s="1">
        <f t="shared" si="377"/>
        <v>0.22222222222222143</v>
      </c>
      <c r="G1668" s="1">
        <f t="shared" si="378"/>
        <v>0.79999999999999716</v>
      </c>
      <c r="R1668">
        <f t="shared" si="379"/>
        <v>0</v>
      </c>
      <c r="S1668">
        <f t="shared" si="375"/>
        <v>120.8</v>
      </c>
      <c r="T1668" s="29">
        <f t="shared" si="380"/>
        <v>33.555555555555557</v>
      </c>
      <c r="U1668" s="29">
        <f t="shared" si="376"/>
        <v>353.33333333333206</v>
      </c>
      <c r="V1668" s="29">
        <f t="shared" si="381"/>
        <v>187.17480000000003</v>
      </c>
      <c r="W1668" s="29">
        <f t="shared" si="382"/>
        <v>430.34776296296303</v>
      </c>
      <c r="X1668" s="29">
        <f t="shared" si="383"/>
        <v>574.06368888888767</v>
      </c>
      <c r="Y1668" s="29">
        <f t="shared" si="384"/>
        <v>19.263026004938229</v>
      </c>
      <c r="Z1668" s="25"/>
      <c r="AA1668" s="29">
        <f t="shared" si="385"/>
        <v>18.652175960493828</v>
      </c>
      <c r="AB1668" s="25"/>
      <c r="AC1668" s="25">
        <f t="shared" si="386"/>
        <v>0</v>
      </c>
      <c r="AD1668" s="25"/>
      <c r="AE1668" s="29">
        <f t="shared" si="388"/>
        <v>7821.4550502135789</v>
      </c>
      <c r="AF1668" s="25"/>
      <c r="AG1668" s="29">
        <f t="shared" si="389"/>
        <v>2787.2486148481498</v>
      </c>
      <c r="AH1668" s="25"/>
      <c r="AI1668" s="29">
        <f t="shared" si="387"/>
        <v>2285.5438641754827</v>
      </c>
    </row>
    <row r="1669" spans="2:35" x14ac:dyDescent="0.35">
      <c r="B1669" s="3" t="s">
        <v>0</v>
      </c>
      <c r="C1669" s="3">
        <v>1661</v>
      </c>
      <c r="D1669" s="3">
        <v>184</v>
      </c>
      <c r="E1669" s="2">
        <v>121.6</v>
      </c>
      <c r="F1669" s="1">
        <f t="shared" si="377"/>
        <v>0.20833333333333331</v>
      </c>
      <c r="G1669" s="1">
        <f t="shared" si="378"/>
        <v>0.75</v>
      </c>
      <c r="R1669">
        <f t="shared" si="379"/>
        <v>0</v>
      </c>
      <c r="S1669">
        <f t="shared" si="375"/>
        <v>121.6</v>
      </c>
      <c r="T1669" s="29">
        <f t="shared" si="380"/>
        <v>33.777777777777779</v>
      </c>
      <c r="U1669" s="29">
        <f t="shared" si="376"/>
        <v>331.24999999999994</v>
      </c>
      <c r="V1669" s="29">
        <f t="shared" si="381"/>
        <v>187.17480000000003</v>
      </c>
      <c r="W1669" s="29">
        <f t="shared" si="382"/>
        <v>436.06660740740739</v>
      </c>
      <c r="X1669" s="29">
        <f t="shared" si="383"/>
        <v>552.20257777777772</v>
      </c>
      <c r="Y1669" s="29">
        <f t="shared" si="384"/>
        <v>18.652175960493828</v>
      </c>
      <c r="Z1669" s="25"/>
      <c r="AA1669" s="29">
        <f t="shared" si="385"/>
        <v>18.766154393827158</v>
      </c>
      <c r="AB1669" s="25"/>
      <c r="AC1669" s="25">
        <f t="shared" si="386"/>
        <v>0</v>
      </c>
      <c r="AD1669" s="25"/>
      <c r="AE1669" s="29">
        <f t="shared" si="388"/>
        <v>7840.2212046074064</v>
      </c>
      <c r="AF1669" s="25"/>
      <c r="AG1669" s="29">
        <f t="shared" si="389"/>
        <v>2787.2486148481498</v>
      </c>
      <c r="AH1669" s="25"/>
      <c r="AI1669" s="29">
        <f t="shared" si="387"/>
        <v>2285.5438641754827</v>
      </c>
    </row>
    <row r="1670" spans="2:35" x14ac:dyDescent="0.35">
      <c r="B1670" s="3" t="s">
        <v>0</v>
      </c>
      <c r="C1670" s="3">
        <v>1662</v>
      </c>
      <c r="D1670" s="3">
        <v>185</v>
      </c>
      <c r="E1670" s="2">
        <v>122.3</v>
      </c>
      <c r="F1670" s="1">
        <f t="shared" si="377"/>
        <v>0.20833333333333331</v>
      </c>
      <c r="G1670" s="1">
        <f t="shared" si="378"/>
        <v>0.75</v>
      </c>
      <c r="R1670">
        <f t="shared" si="379"/>
        <v>0</v>
      </c>
      <c r="S1670">
        <f t="shared" si="375"/>
        <v>122.3</v>
      </c>
      <c r="T1670" s="29">
        <f t="shared" si="380"/>
        <v>33.972222222222221</v>
      </c>
      <c r="U1670" s="29">
        <f t="shared" si="376"/>
        <v>331.24999999999994</v>
      </c>
      <c r="V1670" s="29">
        <f t="shared" si="381"/>
        <v>187.17480000000003</v>
      </c>
      <c r="W1670" s="29">
        <f t="shared" si="382"/>
        <v>441.10156157407408</v>
      </c>
      <c r="X1670" s="29">
        <f t="shared" si="383"/>
        <v>552.39702222222218</v>
      </c>
      <c r="Y1670" s="29">
        <f t="shared" si="384"/>
        <v>18.766154393827158</v>
      </c>
      <c r="Z1670" s="25"/>
      <c r="AA1670" s="29">
        <f t="shared" si="385"/>
        <v>18.896508053086418</v>
      </c>
      <c r="AB1670" s="25"/>
      <c r="AC1670" s="25">
        <f t="shared" si="386"/>
        <v>0</v>
      </c>
      <c r="AD1670" s="25"/>
      <c r="AE1670" s="29">
        <f t="shared" si="388"/>
        <v>7859.1177126604925</v>
      </c>
      <c r="AF1670" s="25"/>
      <c r="AG1670" s="29">
        <f t="shared" si="389"/>
        <v>2787.2486148481498</v>
      </c>
      <c r="AH1670" s="25"/>
      <c r="AI1670" s="29">
        <f t="shared" si="387"/>
        <v>2285.5438641754827</v>
      </c>
    </row>
    <row r="1671" spans="2:35" x14ac:dyDescent="0.35">
      <c r="B1671" s="3" t="s">
        <v>0</v>
      </c>
      <c r="C1671" s="3">
        <v>1663</v>
      </c>
      <c r="D1671" s="3">
        <v>186</v>
      </c>
      <c r="E1671" s="2">
        <v>123.1</v>
      </c>
      <c r="F1671" s="1">
        <f t="shared" si="377"/>
        <v>0.20833333333333331</v>
      </c>
      <c r="G1671" s="1">
        <f t="shared" si="378"/>
        <v>0.75</v>
      </c>
      <c r="R1671">
        <f t="shared" si="379"/>
        <v>0</v>
      </c>
      <c r="S1671">
        <f t="shared" si="375"/>
        <v>123.1</v>
      </c>
      <c r="T1671" s="29">
        <f t="shared" si="380"/>
        <v>34.194444444444443</v>
      </c>
      <c r="U1671" s="29">
        <f t="shared" si="376"/>
        <v>331.24999999999994</v>
      </c>
      <c r="V1671" s="29">
        <f t="shared" si="381"/>
        <v>187.17480000000003</v>
      </c>
      <c r="W1671" s="29">
        <f t="shared" si="382"/>
        <v>446.89118379629627</v>
      </c>
      <c r="X1671" s="29">
        <f t="shared" si="383"/>
        <v>552.61924444444446</v>
      </c>
      <c r="Y1671" s="29">
        <f t="shared" si="384"/>
        <v>18.896508053086418</v>
      </c>
      <c r="Z1671" s="25"/>
      <c r="AA1671" s="29">
        <f t="shared" si="385"/>
        <v>17.491805930864285</v>
      </c>
      <c r="AB1671" s="25"/>
      <c r="AC1671" s="25">
        <f t="shared" si="386"/>
        <v>0</v>
      </c>
      <c r="AD1671" s="25"/>
      <c r="AE1671" s="29">
        <f t="shared" si="388"/>
        <v>7876.6095185913564</v>
      </c>
      <c r="AF1671" s="25"/>
      <c r="AG1671" s="29">
        <f t="shared" si="389"/>
        <v>2787.2486148481498</v>
      </c>
      <c r="AH1671" s="25"/>
      <c r="AI1671" s="29">
        <f t="shared" si="387"/>
        <v>2285.5438641754827</v>
      </c>
    </row>
    <row r="1672" spans="2:35" x14ac:dyDescent="0.35">
      <c r="B1672" s="3" t="s">
        <v>0</v>
      </c>
      <c r="C1672" s="3">
        <v>1664</v>
      </c>
      <c r="D1672" s="3">
        <v>187</v>
      </c>
      <c r="E1672" s="2">
        <v>123.8</v>
      </c>
      <c r="F1672" s="1">
        <f t="shared" si="377"/>
        <v>0.18055555555555713</v>
      </c>
      <c r="G1672" s="1">
        <f t="shared" si="378"/>
        <v>0.65000000000000568</v>
      </c>
      <c r="R1672">
        <f t="shared" si="379"/>
        <v>0</v>
      </c>
      <c r="S1672">
        <f t="shared" ref="S1672:S1735" si="390">IF(R1672=1,"",E1672)</f>
        <v>123.8</v>
      </c>
      <c r="T1672" s="29">
        <f t="shared" si="380"/>
        <v>34.388888888888886</v>
      </c>
      <c r="U1672" s="29">
        <f t="shared" ref="U1672:U1735" si="391">$L$1*F1672</f>
        <v>287.08333333333587</v>
      </c>
      <c r="V1672" s="29">
        <f t="shared" si="381"/>
        <v>187.17480000000003</v>
      </c>
      <c r="W1672" s="29">
        <f t="shared" si="382"/>
        <v>451.98806851851845</v>
      </c>
      <c r="X1672" s="29">
        <f t="shared" si="383"/>
        <v>508.64702222222479</v>
      </c>
      <c r="Y1672" s="29">
        <f t="shared" si="384"/>
        <v>17.491805930864285</v>
      </c>
      <c r="Z1672" s="25"/>
      <c r="AA1672" s="29">
        <f t="shared" si="385"/>
        <v>16.819237841975333</v>
      </c>
      <c r="AB1672" s="25"/>
      <c r="AC1672" s="25">
        <f t="shared" si="386"/>
        <v>0</v>
      </c>
      <c r="AD1672" s="25"/>
      <c r="AE1672" s="29">
        <f t="shared" si="388"/>
        <v>7893.4287564333317</v>
      </c>
      <c r="AF1672" s="25"/>
      <c r="AG1672" s="29">
        <f t="shared" si="389"/>
        <v>2787.2486148481498</v>
      </c>
      <c r="AH1672" s="25"/>
      <c r="AI1672" s="29">
        <f t="shared" si="387"/>
        <v>2285.5438641754827</v>
      </c>
    </row>
    <row r="1673" spans="2:35" x14ac:dyDescent="0.35">
      <c r="B1673" s="3" t="s">
        <v>0</v>
      </c>
      <c r="C1673" s="3">
        <v>1665</v>
      </c>
      <c r="D1673" s="3">
        <v>188</v>
      </c>
      <c r="E1673" s="2">
        <v>124.4</v>
      </c>
      <c r="F1673" s="1">
        <f t="shared" ref="F1673:F1736" si="392">($E1674-$E1672)/2/3.6</f>
        <v>0.16666666666666705</v>
      </c>
      <c r="G1673" s="1">
        <f t="shared" ref="G1673:G1736" si="393">($E1674-$E1672)/2</f>
        <v>0.60000000000000142</v>
      </c>
      <c r="R1673">
        <f t="shared" ref="R1673:R1736" si="394">IF(E1673&lt;1,1,0)</f>
        <v>0</v>
      </c>
      <c r="S1673">
        <f t="shared" si="390"/>
        <v>124.4</v>
      </c>
      <c r="T1673" s="29">
        <f t="shared" ref="T1673:T1736" si="395">E1673/3.6</f>
        <v>34.555555555555557</v>
      </c>
      <c r="U1673" s="29">
        <f t="shared" si="391"/>
        <v>265.00000000000063</v>
      </c>
      <c r="V1673" s="29">
        <f t="shared" ref="V1673:V1736" si="396">$L$4*$L$1*$L$5</f>
        <v>187.17480000000003</v>
      </c>
      <c r="W1673" s="29">
        <f t="shared" ref="W1673:W1736" si="397">0.5*1.225*$L$2*$L$3*(T1673^2)</f>
        <v>456.37982962962968</v>
      </c>
      <c r="X1673" s="29">
        <f t="shared" ref="X1673:X1736" si="398">T1673+U1673+V1673</f>
        <v>486.73035555555623</v>
      </c>
      <c r="Y1673" s="29">
        <f t="shared" ref="Y1673:Y1736" si="399">(X1673*T1673)/1000</f>
        <v>16.819237841975333</v>
      </c>
      <c r="Z1673" s="25"/>
      <c r="AA1673" s="29">
        <f t="shared" ref="AA1673:AA1736" si="400">IF(X1673&gt;0,(X1674*T1674)/1000,0)</f>
        <v>15.372581790123458</v>
      </c>
      <c r="AB1673" s="25"/>
      <c r="AC1673" s="25">
        <f t="shared" ref="AC1673:AC1736" si="401">IF(X1673 &lt; 0,(X1673*T1674)/1000,0)</f>
        <v>0</v>
      </c>
      <c r="AD1673" s="25"/>
      <c r="AE1673" s="29">
        <f t="shared" si="388"/>
        <v>7908.8013382234549</v>
      </c>
      <c r="AF1673" s="25"/>
      <c r="AG1673" s="29">
        <f t="shared" si="389"/>
        <v>2787.2486148481498</v>
      </c>
      <c r="AH1673" s="25"/>
      <c r="AI1673" s="29">
        <f t="shared" ref="AI1673:AI1736" si="402">AG1673*0.82</f>
        <v>2285.5438641754827</v>
      </c>
    </row>
    <row r="1674" spans="2:35" x14ac:dyDescent="0.35">
      <c r="B1674" s="3" t="s">
        <v>0</v>
      </c>
      <c r="C1674" s="3">
        <v>1666</v>
      </c>
      <c r="D1674" s="3">
        <v>189</v>
      </c>
      <c r="E1674" s="2">
        <v>125</v>
      </c>
      <c r="F1674" s="1">
        <f t="shared" si="392"/>
        <v>0.1388888888888889</v>
      </c>
      <c r="G1674" s="1">
        <f t="shared" si="393"/>
        <v>0.5</v>
      </c>
      <c r="R1674">
        <f t="shared" si="394"/>
        <v>0</v>
      </c>
      <c r="S1674">
        <f t="shared" si="390"/>
        <v>125</v>
      </c>
      <c r="T1674" s="29">
        <f t="shared" si="395"/>
        <v>34.722222222222221</v>
      </c>
      <c r="U1674" s="29">
        <f t="shared" si="391"/>
        <v>220.83333333333334</v>
      </c>
      <c r="V1674" s="29">
        <f t="shared" si="396"/>
        <v>187.17480000000003</v>
      </c>
      <c r="W1674" s="29">
        <f t="shared" si="397"/>
        <v>460.79282407407402</v>
      </c>
      <c r="X1674" s="29">
        <f t="shared" si="398"/>
        <v>442.7303555555556</v>
      </c>
      <c r="Y1674" s="29">
        <f t="shared" si="399"/>
        <v>15.372581790123458</v>
      </c>
      <c r="Z1674" s="25"/>
      <c r="AA1674" s="29">
        <f t="shared" si="400"/>
        <v>13.887172199999981</v>
      </c>
      <c r="AB1674" s="25"/>
      <c r="AC1674" s="25">
        <f t="shared" si="401"/>
        <v>0</v>
      </c>
      <c r="AD1674" s="25"/>
      <c r="AE1674" s="29">
        <f t="shared" ref="AE1674:AE1737" si="403">AE1673+AA1674</f>
        <v>7922.6885104234552</v>
      </c>
      <c r="AF1674" s="25"/>
      <c r="AG1674" s="29">
        <f t="shared" ref="AG1674:AG1737" si="404">AG1673+ABS(AC1674)</f>
        <v>2787.2486148481498</v>
      </c>
      <c r="AH1674" s="25"/>
      <c r="AI1674" s="29">
        <f t="shared" si="402"/>
        <v>2285.5438641754827</v>
      </c>
    </row>
    <row r="1675" spans="2:35" x14ac:dyDescent="0.35">
      <c r="B1675" s="3" t="s">
        <v>0</v>
      </c>
      <c r="C1675" s="3">
        <v>1667</v>
      </c>
      <c r="D1675" s="3">
        <v>190</v>
      </c>
      <c r="E1675" s="2">
        <v>125.4</v>
      </c>
      <c r="F1675" s="1">
        <f t="shared" si="392"/>
        <v>0.11111111111111072</v>
      </c>
      <c r="G1675" s="1">
        <f t="shared" si="393"/>
        <v>0.39999999999999858</v>
      </c>
      <c r="R1675">
        <f t="shared" si="394"/>
        <v>0</v>
      </c>
      <c r="S1675">
        <f t="shared" si="390"/>
        <v>125.4</v>
      </c>
      <c r="T1675" s="29">
        <f t="shared" si="395"/>
        <v>34.833333333333336</v>
      </c>
      <c r="U1675" s="29">
        <f t="shared" si="391"/>
        <v>176.66666666666603</v>
      </c>
      <c r="V1675" s="29">
        <f t="shared" si="396"/>
        <v>187.17480000000003</v>
      </c>
      <c r="W1675" s="29">
        <f t="shared" si="397"/>
        <v>463.74661666666674</v>
      </c>
      <c r="X1675" s="29">
        <f t="shared" si="398"/>
        <v>398.67479999999944</v>
      </c>
      <c r="Y1675" s="29">
        <f t="shared" si="399"/>
        <v>13.887172199999981</v>
      </c>
      <c r="Z1675" s="25"/>
      <c r="AA1675" s="29">
        <f t="shared" si="400"/>
        <v>13.163662301234483</v>
      </c>
      <c r="AB1675" s="25"/>
      <c r="AC1675" s="25">
        <f t="shared" si="401"/>
        <v>0</v>
      </c>
      <c r="AD1675" s="25"/>
      <c r="AE1675" s="29">
        <f t="shared" si="403"/>
        <v>7935.8521727246898</v>
      </c>
      <c r="AF1675" s="25"/>
      <c r="AG1675" s="29">
        <f t="shared" si="404"/>
        <v>2787.2486148481498</v>
      </c>
      <c r="AH1675" s="25"/>
      <c r="AI1675" s="29">
        <f t="shared" si="402"/>
        <v>2285.5438641754827</v>
      </c>
    </row>
    <row r="1676" spans="2:35" x14ac:dyDescent="0.35">
      <c r="B1676" s="3" t="s">
        <v>0</v>
      </c>
      <c r="C1676" s="3">
        <v>1668</v>
      </c>
      <c r="D1676" s="3">
        <v>191</v>
      </c>
      <c r="E1676" s="2">
        <v>125.8</v>
      </c>
      <c r="F1676" s="1">
        <f t="shared" si="392"/>
        <v>9.7222222222220642E-2</v>
      </c>
      <c r="G1676" s="1">
        <f t="shared" si="393"/>
        <v>0.34999999999999432</v>
      </c>
      <c r="R1676">
        <f t="shared" si="394"/>
        <v>0</v>
      </c>
      <c r="S1676">
        <f t="shared" si="390"/>
        <v>125.8</v>
      </c>
      <c r="T1676" s="29">
        <f t="shared" si="395"/>
        <v>34.944444444444443</v>
      </c>
      <c r="U1676" s="29">
        <f t="shared" si="391"/>
        <v>154.58333333333081</v>
      </c>
      <c r="V1676" s="29">
        <f t="shared" si="396"/>
        <v>187.17480000000003</v>
      </c>
      <c r="W1676" s="29">
        <f t="shared" si="397"/>
        <v>466.70984629629618</v>
      </c>
      <c r="X1676" s="29">
        <f t="shared" si="398"/>
        <v>376.70257777777533</v>
      </c>
      <c r="Y1676" s="29">
        <f t="shared" si="399"/>
        <v>13.163662301234483</v>
      </c>
      <c r="Z1676" s="25"/>
      <c r="AA1676" s="29">
        <f t="shared" si="400"/>
        <v>12.424443071605006</v>
      </c>
      <c r="AB1676" s="25"/>
      <c r="AC1676" s="25">
        <f t="shared" si="401"/>
        <v>0</v>
      </c>
      <c r="AD1676" s="25"/>
      <c r="AE1676" s="29">
        <f t="shared" si="403"/>
        <v>7948.2766157962951</v>
      </c>
      <c r="AF1676" s="25"/>
      <c r="AG1676" s="29">
        <f t="shared" si="404"/>
        <v>2787.2486148481498</v>
      </c>
      <c r="AH1676" s="25"/>
      <c r="AI1676" s="29">
        <f t="shared" si="402"/>
        <v>2285.5438641754827</v>
      </c>
    </row>
    <row r="1677" spans="2:35" x14ac:dyDescent="0.35">
      <c r="B1677" s="3" t="s">
        <v>0</v>
      </c>
      <c r="C1677" s="3">
        <v>1669</v>
      </c>
      <c r="D1677" s="3">
        <v>192</v>
      </c>
      <c r="E1677" s="2">
        <v>126.1</v>
      </c>
      <c r="F1677" s="1">
        <f t="shared" si="392"/>
        <v>8.3333333333334522E-2</v>
      </c>
      <c r="G1677" s="1">
        <f t="shared" si="393"/>
        <v>0.30000000000000426</v>
      </c>
      <c r="R1677">
        <f t="shared" si="394"/>
        <v>0</v>
      </c>
      <c r="S1677">
        <f t="shared" si="390"/>
        <v>126.1</v>
      </c>
      <c r="T1677" s="29">
        <f t="shared" si="395"/>
        <v>35.027777777777779</v>
      </c>
      <c r="U1677" s="29">
        <f t="shared" si="391"/>
        <v>132.5000000000019</v>
      </c>
      <c r="V1677" s="29">
        <f t="shared" si="396"/>
        <v>187.17480000000003</v>
      </c>
      <c r="W1677" s="29">
        <f t="shared" si="397"/>
        <v>468.93846157407404</v>
      </c>
      <c r="X1677" s="29">
        <f t="shared" si="398"/>
        <v>354.70257777777971</v>
      </c>
      <c r="Y1677" s="29">
        <f t="shared" si="399"/>
        <v>12.424443071605006</v>
      </c>
      <c r="Z1677" s="25"/>
      <c r="AA1677" s="29">
        <f t="shared" si="400"/>
        <v>11.681557175308644</v>
      </c>
      <c r="AB1677" s="25"/>
      <c r="AC1677" s="25">
        <f t="shared" si="401"/>
        <v>0</v>
      </c>
      <c r="AD1677" s="25"/>
      <c r="AE1677" s="29">
        <f t="shared" si="403"/>
        <v>7959.9581729716037</v>
      </c>
      <c r="AF1677" s="25"/>
      <c r="AG1677" s="29">
        <f t="shared" si="404"/>
        <v>2787.2486148481498</v>
      </c>
      <c r="AH1677" s="25"/>
      <c r="AI1677" s="29">
        <f t="shared" si="402"/>
        <v>2285.5438641754827</v>
      </c>
    </row>
    <row r="1678" spans="2:35" x14ac:dyDescent="0.35">
      <c r="B1678" s="3" t="s">
        <v>0</v>
      </c>
      <c r="C1678" s="3">
        <v>1670</v>
      </c>
      <c r="D1678" s="3">
        <v>193</v>
      </c>
      <c r="E1678" s="2">
        <v>126.4</v>
      </c>
      <c r="F1678" s="1">
        <f t="shared" si="392"/>
        <v>6.9444444444444448E-2</v>
      </c>
      <c r="G1678" s="1">
        <f t="shared" si="393"/>
        <v>0.25</v>
      </c>
      <c r="R1678">
        <f t="shared" si="394"/>
        <v>0</v>
      </c>
      <c r="S1678">
        <f t="shared" si="390"/>
        <v>126.4</v>
      </c>
      <c r="T1678" s="29">
        <f t="shared" si="395"/>
        <v>35.111111111111114</v>
      </c>
      <c r="U1678" s="29">
        <f t="shared" si="391"/>
        <v>110.41666666666667</v>
      </c>
      <c r="V1678" s="29">
        <f t="shared" si="396"/>
        <v>187.17480000000003</v>
      </c>
      <c r="W1678" s="29">
        <f t="shared" si="397"/>
        <v>471.17238518518525</v>
      </c>
      <c r="X1678" s="29">
        <f t="shared" si="398"/>
        <v>332.70257777777783</v>
      </c>
      <c r="Y1678" s="29">
        <f t="shared" si="399"/>
        <v>11.681557175308644</v>
      </c>
      <c r="Z1678" s="25"/>
      <c r="AA1678" s="29">
        <f t="shared" si="400"/>
        <v>10.148799911111089</v>
      </c>
      <c r="AB1678" s="25"/>
      <c r="AC1678" s="25">
        <f t="shared" si="401"/>
        <v>0</v>
      </c>
      <c r="AD1678" s="25"/>
      <c r="AE1678" s="29">
        <f t="shared" si="403"/>
        <v>7970.1069728827151</v>
      </c>
      <c r="AF1678" s="25"/>
      <c r="AG1678" s="29">
        <f t="shared" si="404"/>
        <v>2787.2486148481498</v>
      </c>
      <c r="AH1678" s="25"/>
      <c r="AI1678" s="29">
        <f t="shared" si="402"/>
        <v>2285.5438641754827</v>
      </c>
    </row>
    <row r="1679" spans="2:35" x14ac:dyDescent="0.35">
      <c r="B1679" s="3" t="s">
        <v>0</v>
      </c>
      <c r="C1679" s="3">
        <v>1671</v>
      </c>
      <c r="D1679" s="3">
        <v>194</v>
      </c>
      <c r="E1679" s="2">
        <v>126.6</v>
      </c>
      <c r="F1679" s="1">
        <f t="shared" si="392"/>
        <v>4.1666666666666269E-2</v>
      </c>
      <c r="G1679" s="1">
        <f t="shared" si="393"/>
        <v>0.14999999999999858</v>
      </c>
      <c r="R1679">
        <f t="shared" si="394"/>
        <v>0</v>
      </c>
      <c r="S1679">
        <f t="shared" si="390"/>
        <v>126.6</v>
      </c>
      <c r="T1679" s="29">
        <f t="shared" si="395"/>
        <v>35.166666666666664</v>
      </c>
      <c r="U1679" s="29">
        <f t="shared" si="391"/>
        <v>66.249999999999361</v>
      </c>
      <c r="V1679" s="29">
        <f t="shared" si="396"/>
        <v>187.17480000000003</v>
      </c>
      <c r="W1679" s="29">
        <f t="shared" si="397"/>
        <v>472.66461666666663</v>
      </c>
      <c r="X1679" s="29">
        <f t="shared" si="398"/>
        <v>288.59146666666607</v>
      </c>
      <c r="Y1679" s="29">
        <f t="shared" si="399"/>
        <v>10.148799911111089</v>
      </c>
      <c r="Z1679" s="25"/>
      <c r="AA1679" s="29">
        <f t="shared" si="400"/>
        <v>9.380583316049405</v>
      </c>
      <c r="AB1679" s="25"/>
      <c r="AC1679" s="25">
        <f t="shared" si="401"/>
        <v>0</v>
      </c>
      <c r="AD1679" s="25"/>
      <c r="AE1679" s="29">
        <f t="shared" si="403"/>
        <v>7979.4875561987647</v>
      </c>
      <c r="AF1679" s="25"/>
      <c r="AG1679" s="29">
        <f t="shared" si="404"/>
        <v>2787.2486148481498</v>
      </c>
      <c r="AH1679" s="25"/>
      <c r="AI1679" s="29">
        <f t="shared" si="402"/>
        <v>2285.5438641754827</v>
      </c>
    </row>
    <row r="1680" spans="2:35" x14ac:dyDescent="0.35">
      <c r="B1680" s="3" t="s">
        <v>0</v>
      </c>
      <c r="C1680" s="3">
        <v>1672</v>
      </c>
      <c r="D1680" s="3">
        <v>195</v>
      </c>
      <c r="E1680" s="2">
        <v>126.7</v>
      </c>
      <c r="F1680" s="1">
        <f t="shared" si="392"/>
        <v>2.7777777777778172E-2</v>
      </c>
      <c r="G1680" s="1">
        <f t="shared" si="393"/>
        <v>0.10000000000000142</v>
      </c>
      <c r="R1680">
        <f t="shared" si="394"/>
        <v>0</v>
      </c>
      <c r="S1680">
        <f t="shared" si="390"/>
        <v>126.7</v>
      </c>
      <c r="T1680" s="29">
        <f t="shared" si="395"/>
        <v>35.194444444444443</v>
      </c>
      <c r="U1680" s="29">
        <f t="shared" si="391"/>
        <v>44.16666666666729</v>
      </c>
      <c r="V1680" s="29">
        <f t="shared" si="396"/>
        <v>187.17480000000003</v>
      </c>
      <c r="W1680" s="29">
        <f t="shared" si="397"/>
        <v>473.41161712962958</v>
      </c>
      <c r="X1680" s="29">
        <f t="shared" si="398"/>
        <v>266.53591111111177</v>
      </c>
      <c r="Y1680" s="29">
        <f t="shared" si="399"/>
        <v>9.380583316049405</v>
      </c>
      <c r="Z1680" s="25"/>
      <c r="AA1680" s="29">
        <f t="shared" si="400"/>
        <v>9.3889654864197762</v>
      </c>
      <c r="AB1680" s="25"/>
      <c r="AC1680" s="25">
        <f t="shared" si="401"/>
        <v>0</v>
      </c>
      <c r="AD1680" s="25"/>
      <c r="AE1680" s="29">
        <f t="shared" si="403"/>
        <v>7988.8765216851843</v>
      </c>
      <c r="AF1680" s="25"/>
      <c r="AG1680" s="29">
        <f t="shared" si="404"/>
        <v>2787.2486148481498</v>
      </c>
      <c r="AH1680" s="25"/>
      <c r="AI1680" s="29">
        <f t="shared" si="402"/>
        <v>2285.5438641754827</v>
      </c>
    </row>
    <row r="1681" spans="2:35" x14ac:dyDescent="0.35">
      <c r="B1681" s="3" t="s">
        <v>0</v>
      </c>
      <c r="C1681" s="3">
        <v>1673</v>
      </c>
      <c r="D1681" s="3">
        <v>196</v>
      </c>
      <c r="E1681" s="2">
        <v>126.8</v>
      </c>
      <c r="F1681" s="1">
        <f t="shared" si="392"/>
        <v>2.7777777777778172E-2</v>
      </c>
      <c r="G1681" s="1">
        <f t="shared" si="393"/>
        <v>0.10000000000000142</v>
      </c>
      <c r="R1681">
        <f t="shared" si="394"/>
        <v>0</v>
      </c>
      <c r="S1681">
        <f t="shared" si="390"/>
        <v>126.8</v>
      </c>
      <c r="T1681" s="29">
        <f t="shared" si="395"/>
        <v>35.222222222222221</v>
      </c>
      <c r="U1681" s="29">
        <f t="shared" si="391"/>
        <v>44.16666666666729</v>
      </c>
      <c r="V1681" s="29">
        <f t="shared" si="396"/>
        <v>187.17480000000003</v>
      </c>
      <c r="W1681" s="29">
        <f t="shared" si="397"/>
        <v>474.15920740740734</v>
      </c>
      <c r="X1681" s="29">
        <f t="shared" si="398"/>
        <v>266.56368888888954</v>
      </c>
      <c r="Y1681" s="29">
        <f t="shared" si="399"/>
        <v>9.3889654864197762</v>
      </c>
      <c r="Z1681" s="25"/>
      <c r="AA1681" s="29">
        <f t="shared" si="400"/>
        <v>8.6189117000000675</v>
      </c>
      <c r="AB1681" s="25"/>
      <c r="AC1681" s="25">
        <f t="shared" si="401"/>
        <v>0</v>
      </c>
      <c r="AD1681" s="25"/>
      <c r="AE1681" s="29">
        <f t="shared" si="403"/>
        <v>7997.4954333851847</v>
      </c>
      <c r="AF1681" s="25"/>
      <c r="AG1681" s="29">
        <f t="shared" si="404"/>
        <v>2787.2486148481498</v>
      </c>
      <c r="AH1681" s="25"/>
      <c r="AI1681" s="29">
        <f t="shared" si="402"/>
        <v>2285.5438641754827</v>
      </c>
    </row>
    <row r="1682" spans="2:35" x14ac:dyDescent="0.35">
      <c r="B1682" s="3" t="s">
        <v>0</v>
      </c>
      <c r="C1682" s="3">
        <v>1674</v>
      </c>
      <c r="D1682" s="3">
        <v>197</v>
      </c>
      <c r="E1682" s="2">
        <v>126.9</v>
      </c>
      <c r="F1682" s="1">
        <f t="shared" si="392"/>
        <v>1.3888888888890073E-2</v>
      </c>
      <c r="G1682" s="1">
        <f t="shared" si="393"/>
        <v>5.0000000000004263E-2</v>
      </c>
      <c r="R1682">
        <f t="shared" si="394"/>
        <v>0</v>
      </c>
      <c r="S1682">
        <f t="shared" si="390"/>
        <v>126.9</v>
      </c>
      <c r="T1682" s="29">
        <f t="shared" si="395"/>
        <v>35.25</v>
      </c>
      <c r="U1682" s="29">
        <f t="shared" si="391"/>
        <v>22.083333333335215</v>
      </c>
      <c r="V1682" s="29">
        <f t="shared" si="396"/>
        <v>187.17480000000003</v>
      </c>
      <c r="W1682" s="29">
        <f t="shared" si="397"/>
        <v>474.90738749999997</v>
      </c>
      <c r="X1682" s="29">
        <f t="shared" si="398"/>
        <v>244.50813333333525</v>
      </c>
      <c r="Y1682" s="29">
        <f t="shared" si="399"/>
        <v>8.6189117000000675</v>
      </c>
      <c r="Z1682" s="25"/>
      <c r="AA1682" s="29">
        <f t="shared" si="400"/>
        <v>7.8404742000000018</v>
      </c>
      <c r="AB1682" s="25"/>
      <c r="AC1682" s="25">
        <f t="shared" si="401"/>
        <v>0</v>
      </c>
      <c r="AD1682" s="25"/>
      <c r="AE1682" s="29">
        <f t="shared" si="403"/>
        <v>8005.3359075851849</v>
      </c>
      <c r="AF1682" s="25"/>
      <c r="AG1682" s="29">
        <f t="shared" si="404"/>
        <v>2787.2486148481498</v>
      </c>
      <c r="AH1682" s="25"/>
      <c r="AI1682" s="29">
        <f t="shared" si="402"/>
        <v>2285.5438641754827</v>
      </c>
    </row>
    <row r="1683" spans="2:35" x14ac:dyDescent="0.35">
      <c r="B1683" s="3" t="s">
        <v>0</v>
      </c>
      <c r="C1683" s="3">
        <v>1675</v>
      </c>
      <c r="D1683" s="3">
        <v>198</v>
      </c>
      <c r="E1683" s="2">
        <v>126.9</v>
      </c>
      <c r="F1683" s="1">
        <f t="shared" si="392"/>
        <v>0</v>
      </c>
      <c r="G1683" s="1">
        <f t="shared" si="393"/>
        <v>0</v>
      </c>
      <c r="R1683">
        <f t="shared" si="394"/>
        <v>0</v>
      </c>
      <c r="S1683">
        <f t="shared" si="390"/>
        <v>126.9</v>
      </c>
      <c r="T1683" s="29">
        <f t="shared" si="395"/>
        <v>35.25</v>
      </c>
      <c r="U1683" s="29">
        <f t="shared" si="391"/>
        <v>0</v>
      </c>
      <c r="V1683" s="29">
        <f t="shared" si="396"/>
        <v>187.17480000000003</v>
      </c>
      <c r="W1683" s="29">
        <f t="shared" si="397"/>
        <v>474.90738749999997</v>
      </c>
      <c r="X1683" s="29">
        <f t="shared" si="398"/>
        <v>222.42480000000003</v>
      </c>
      <c r="Y1683" s="29">
        <f t="shared" si="399"/>
        <v>7.8404742000000018</v>
      </c>
      <c r="Z1683" s="25"/>
      <c r="AA1683" s="29">
        <f t="shared" si="400"/>
        <v>7.0620366999999353</v>
      </c>
      <c r="AB1683" s="25"/>
      <c r="AC1683" s="25">
        <f t="shared" si="401"/>
        <v>0</v>
      </c>
      <c r="AD1683" s="25"/>
      <c r="AE1683" s="29">
        <f t="shared" si="403"/>
        <v>8012.3979442851851</v>
      </c>
      <c r="AF1683" s="25"/>
      <c r="AG1683" s="29">
        <f t="shared" si="404"/>
        <v>2787.2486148481498</v>
      </c>
      <c r="AH1683" s="25"/>
      <c r="AI1683" s="29">
        <f t="shared" si="402"/>
        <v>2285.5438641754827</v>
      </c>
    </row>
    <row r="1684" spans="2:35" x14ac:dyDescent="0.35">
      <c r="B1684" s="3" t="s">
        <v>0</v>
      </c>
      <c r="C1684" s="3">
        <v>1676</v>
      </c>
      <c r="D1684" s="3">
        <v>199</v>
      </c>
      <c r="E1684" s="2">
        <v>126.9</v>
      </c>
      <c r="F1684" s="1">
        <f t="shared" si="392"/>
        <v>-1.3888888888890073E-2</v>
      </c>
      <c r="G1684" s="1">
        <f t="shared" si="393"/>
        <v>-5.0000000000004263E-2</v>
      </c>
      <c r="R1684">
        <f t="shared" si="394"/>
        <v>0</v>
      </c>
      <c r="S1684">
        <f t="shared" si="390"/>
        <v>126.9</v>
      </c>
      <c r="T1684" s="29">
        <f t="shared" si="395"/>
        <v>35.25</v>
      </c>
      <c r="U1684" s="29">
        <f t="shared" si="391"/>
        <v>-22.083333333335215</v>
      </c>
      <c r="V1684" s="29">
        <f t="shared" si="396"/>
        <v>187.17480000000003</v>
      </c>
      <c r="W1684" s="29">
        <f t="shared" si="397"/>
        <v>474.90738749999997</v>
      </c>
      <c r="X1684" s="29">
        <f t="shared" si="398"/>
        <v>200.34146666666481</v>
      </c>
      <c r="Y1684" s="29">
        <f t="shared" si="399"/>
        <v>7.0620366999999353</v>
      </c>
      <c r="Z1684" s="25"/>
      <c r="AA1684" s="29">
        <f t="shared" si="400"/>
        <v>5.4998451160492952</v>
      </c>
      <c r="AB1684" s="25"/>
      <c r="AC1684" s="25">
        <f t="shared" si="401"/>
        <v>0</v>
      </c>
      <c r="AD1684" s="25"/>
      <c r="AE1684" s="29">
        <f t="shared" si="403"/>
        <v>8017.8977894012341</v>
      </c>
      <c r="AF1684" s="25"/>
      <c r="AG1684" s="29">
        <f t="shared" si="404"/>
        <v>2787.2486148481498</v>
      </c>
      <c r="AH1684" s="25"/>
      <c r="AI1684" s="29">
        <f t="shared" si="402"/>
        <v>2285.5438641754827</v>
      </c>
    </row>
    <row r="1685" spans="2:35" x14ac:dyDescent="0.35">
      <c r="B1685" s="3" t="s">
        <v>0</v>
      </c>
      <c r="C1685" s="3">
        <v>1677</v>
      </c>
      <c r="D1685" s="3">
        <v>200</v>
      </c>
      <c r="E1685" s="2">
        <v>126.8</v>
      </c>
      <c r="F1685" s="1">
        <f t="shared" si="392"/>
        <v>-4.1666666666668246E-2</v>
      </c>
      <c r="G1685" s="1">
        <f t="shared" si="393"/>
        <v>-0.15000000000000568</v>
      </c>
      <c r="R1685">
        <f t="shared" si="394"/>
        <v>0</v>
      </c>
      <c r="S1685">
        <f t="shared" si="390"/>
        <v>126.8</v>
      </c>
      <c r="T1685" s="29">
        <f t="shared" si="395"/>
        <v>35.222222222222221</v>
      </c>
      <c r="U1685" s="29">
        <f t="shared" si="391"/>
        <v>-66.250000000002515</v>
      </c>
      <c r="V1685" s="29">
        <f t="shared" si="396"/>
        <v>187.17480000000003</v>
      </c>
      <c r="W1685" s="29">
        <f t="shared" si="397"/>
        <v>474.15920740740734</v>
      </c>
      <c r="X1685" s="29">
        <f t="shared" si="398"/>
        <v>156.14702222221973</v>
      </c>
      <c r="Y1685" s="29">
        <f t="shared" si="399"/>
        <v>5.4998451160492952</v>
      </c>
      <c r="Z1685" s="25"/>
      <c r="AA1685" s="29">
        <f t="shared" si="400"/>
        <v>3.9360221333333345</v>
      </c>
      <c r="AB1685" s="25"/>
      <c r="AC1685" s="25">
        <f t="shared" si="401"/>
        <v>0</v>
      </c>
      <c r="AD1685" s="25"/>
      <c r="AE1685" s="29">
        <f t="shared" si="403"/>
        <v>8021.8338115345678</v>
      </c>
      <c r="AF1685" s="25"/>
      <c r="AG1685" s="29">
        <f t="shared" si="404"/>
        <v>2787.2486148481498</v>
      </c>
      <c r="AH1685" s="25"/>
      <c r="AI1685" s="29">
        <f t="shared" si="402"/>
        <v>2285.5438641754827</v>
      </c>
    </row>
    <row r="1686" spans="2:35" x14ac:dyDescent="0.35">
      <c r="B1686" s="3" t="s">
        <v>0</v>
      </c>
      <c r="C1686" s="3">
        <v>1678</v>
      </c>
      <c r="D1686" s="3">
        <v>201</v>
      </c>
      <c r="E1686" s="2">
        <v>126.6</v>
      </c>
      <c r="F1686" s="1">
        <f t="shared" si="392"/>
        <v>-6.9444444444444448E-2</v>
      </c>
      <c r="G1686" s="1">
        <f t="shared" si="393"/>
        <v>-0.25</v>
      </c>
      <c r="R1686">
        <f t="shared" si="394"/>
        <v>0</v>
      </c>
      <c r="S1686">
        <f t="shared" si="390"/>
        <v>126.6</v>
      </c>
      <c r="T1686" s="29">
        <f t="shared" si="395"/>
        <v>35.166666666666664</v>
      </c>
      <c r="U1686" s="29">
        <f t="shared" si="391"/>
        <v>-110.41666666666667</v>
      </c>
      <c r="V1686" s="29">
        <f t="shared" si="396"/>
        <v>187.17480000000003</v>
      </c>
      <c r="W1686" s="29">
        <f t="shared" si="397"/>
        <v>472.66461666666663</v>
      </c>
      <c r="X1686" s="29">
        <f t="shared" si="398"/>
        <v>111.92480000000003</v>
      </c>
      <c r="Y1686" s="29">
        <f t="shared" si="399"/>
        <v>3.9360221333333345</v>
      </c>
      <c r="Z1686" s="25"/>
      <c r="AA1686" s="29">
        <f t="shared" si="400"/>
        <v>3.1490145111111563</v>
      </c>
      <c r="AB1686" s="25"/>
      <c r="AC1686" s="25">
        <f t="shared" si="401"/>
        <v>0</v>
      </c>
      <c r="AD1686" s="25"/>
      <c r="AE1686" s="29">
        <f t="shared" si="403"/>
        <v>8024.9828260456788</v>
      </c>
      <c r="AF1686" s="25"/>
      <c r="AG1686" s="29">
        <f t="shared" si="404"/>
        <v>2787.2486148481498</v>
      </c>
      <c r="AH1686" s="25"/>
      <c r="AI1686" s="29">
        <f t="shared" si="402"/>
        <v>2285.5438641754827</v>
      </c>
    </row>
    <row r="1687" spans="2:35" x14ac:dyDescent="0.35">
      <c r="B1687" s="3" t="s">
        <v>0</v>
      </c>
      <c r="C1687" s="3">
        <v>1679</v>
      </c>
      <c r="D1687" s="3">
        <v>202</v>
      </c>
      <c r="E1687" s="2">
        <v>126.3</v>
      </c>
      <c r="F1687" s="1">
        <f t="shared" si="392"/>
        <v>-8.3333333333332538E-2</v>
      </c>
      <c r="G1687" s="1">
        <f t="shared" si="393"/>
        <v>-0.29999999999999716</v>
      </c>
      <c r="R1687">
        <f t="shared" si="394"/>
        <v>0</v>
      </c>
      <c r="S1687">
        <f t="shared" si="390"/>
        <v>126.3</v>
      </c>
      <c r="T1687" s="29">
        <f t="shared" si="395"/>
        <v>35.083333333333329</v>
      </c>
      <c r="U1687" s="29">
        <f t="shared" si="391"/>
        <v>-132.49999999999872</v>
      </c>
      <c r="V1687" s="29">
        <f t="shared" si="396"/>
        <v>187.17480000000003</v>
      </c>
      <c r="W1687" s="29">
        <f t="shared" si="397"/>
        <v>470.42715416666647</v>
      </c>
      <c r="X1687" s="29">
        <f t="shared" si="398"/>
        <v>89.758133333334641</v>
      </c>
      <c r="Y1687" s="29">
        <f t="shared" si="399"/>
        <v>3.1490145111111563</v>
      </c>
      <c r="Z1687" s="25"/>
      <c r="AA1687" s="29">
        <f t="shared" si="400"/>
        <v>3.1386180000000459</v>
      </c>
      <c r="AB1687" s="25"/>
      <c r="AC1687" s="25">
        <f t="shared" si="401"/>
        <v>0</v>
      </c>
      <c r="AD1687" s="25"/>
      <c r="AE1687" s="29">
        <f t="shared" si="403"/>
        <v>8028.1214440456788</v>
      </c>
      <c r="AF1687" s="25"/>
      <c r="AG1687" s="29">
        <f t="shared" si="404"/>
        <v>2787.2486148481498</v>
      </c>
      <c r="AH1687" s="25"/>
      <c r="AI1687" s="29">
        <f t="shared" si="402"/>
        <v>2285.5438641754827</v>
      </c>
    </row>
    <row r="1688" spans="2:35" x14ac:dyDescent="0.35">
      <c r="B1688" s="3" t="s">
        <v>0</v>
      </c>
      <c r="C1688" s="3">
        <v>1680</v>
      </c>
      <c r="D1688" s="3">
        <v>203</v>
      </c>
      <c r="E1688" s="2">
        <v>126</v>
      </c>
      <c r="F1688" s="1">
        <f t="shared" si="392"/>
        <v>-8.3333333333332538E-2</v>
      </c>
      <c r="G1688" s="1">
        <f t="shared" si="393"/>
        <v>-0.29999999999999716</v>
      </c>
      <c r="R1688">
        <f t="shared" si="394"/>
        <v>0</v>
      </c>
      <c r="S1688">
        <f t="shared" si="390"/>
        <v>126</v>
      </c>
      <c r="T1688" s="29">
        <f t="shared" si="395"/>
        <v>35</v>
      </c>
      <c r="U1688" s="29">
        <f t="shared" si="391"/>
        <v>-132.49999999999872</v>
      </c>
      <c r="V1688" s="29">
        <f t="shared" si="396"/>
        <v>187.17480000000003</v>
      </c>
      <c r="W1688" s="29">
        <f t="shared" si="397"/>
        <v>468.19499999999999</v>
      </c>
      <c r="X1688" s="29">
        <f t="shared" si="398"/>
        <v>89.674800000001312</v>
      </c>
      <c r="Y1688" s="29">
        <f t="shared" si="399"/>
        <v>3.1386180000000459</v>
      </c>
      <c r="Z1688" s="25"/>
      <c r="AA1688" s="29">
        <f t="shared" si="400"/>
        <v>4.6703881555555125</v>
      </c>
      <c r="AB1688" s="25"/>
      <c r="AC1688" s="25">
        <f t="shared" si="401"/>
        <v>0</v>
      </c>
      <c r="AD1688" s="25"/>
      <c r="AE1688" s="29">
        <f t="shared" si="403"/>
        <v>8032.7918322012347</v>
      </c>
      <c r="AF1688" s="25"/>
      <c r="AG1688" s="29">
        <f t="shared" si="404"/>
        <v>2787.2486148481498</v>
      </c>
      <c r="AH1688" s="25"/>
      <c r="AI1688" s="29">
        <f t="shared" si="402"/>
        <v>2285.5438641754827</v>
      </c>
    </row>
    <row r="1689" spans="2:35" x14ac:dyDescent="0.35">
      <c r="B1689" s="3" t="s">
        <v>0</v>
      </c>
      <c r="C1689" s="3">
        <v>1681</v>
      </c>
      <c r="D1689" s="3">
        <v>204</v>
      </c>
      <c r="E1689" s="2">
        <v>125.7</v>
      </c>
      <c r="F1689" s="1">
        <f t="shared" si="392"/>
        <v>-5.5555555555556344E-2</v>
      </c>
      <c r="G1689" s="1">
        <f t="shared" si="393"/>
        <v>-0.20000000000000284</v>
      </c>
      <c r="R1689">
        <f t="shared" si="394"/>
        <v>0</v>
      </c>
      <c r="S1689">
        <f t="shared" si="390"/>
        <v>125.7</v>
      </c>
      <c r="T1689" s="29">
        <f t="shared" si="395"/>
        <v>34.916666666666664</v>
      </c>
      <c r="U1689" s="29">
        <f t="shared" si="391"/>
        <v>-88.333333333334579</v>
      </c>
      <c r="V1689" s="29">
        <f t="shared" si="396"/>
        <v>187.17480000000003</v>
      </c>
      <c r="W1689" s="29">
        <f t="shared" si="397"/>
        <v>465.96815416666652</v>
      </c>
      <c r="X1689" s="29">
        <f t="shared" si="398"/>
        <v>133.75813333333213</v>
      </c>
      <c r="Y1689" s="29">
        <f t="shared" si="399"/>
        <v>4.6703881555555125</v>
      </c>
      <c r="Z1689" s="25"/>
      <c r="AA1689" s="29">
        <f t="shared" si="400"/>
        <v>6.9770924049382064</v>
      </c>
      <c r="AB1689" s="25"/>
      <c r="AC1689" s="25">
        <f t="shared" si="401"/>
        <v>0</v>
      </c>
      <c r="AD1689" s="25"/>
      <c r="AE1689" s="29">
        <f t="shared" si="403"/>
        <v>8039.7689246061727</v>
      </c>
      <c r="AF1689" s="25"/>
      <c r="AG1689" s="29">
        <f t="shared" si="404"/>
        <v>2787.2486148481498</v>
      </c>
      <c r="AH1689" s="25"/>
      <c r="AI1689" s="29">
        <f t="shared" si="402"/>
        <v>2285.5438641754827</v>
      </c>
    </row>
    <row r="1690" spans="2:35" x14ac:dyDescent="0.35">
      <c r="B1690" s="3" t="s">
        <v>0</v>
      </c>
      <c r="C1690" s="3">
        <v>1682</v>
      </c>
      <c r="D1690" s="3">
        <v>205</v>
      </c>
      <c r="E1690" s="2">
        <v>125.6</v>
      </c>
      <c r="F1690" s="1">
        <f t="shared" si="392"/>
        <v>-1.3888888888890073E-2</v>
      </c>
      <c r="G1690" s="1">
        <f t="shared" si="393"/>
        <v>-5.0000000000004263E-2</v>
      </c>
      <c r="R1690">
        <f t="shared" si="394"/>
        <v>0</v>
      </c>
      <c r="S1690">
        <f t="shared" si="390"/>
        <v>125.6</v>
      </c>
      <c r="T1690" s="29">
        <f t="shared" si="395"/>
        <v>34.888888888888886</v>
      </c>
      <c r="U1690" s="29">
        <f t="shared" si="391"/>
        <v>-22.083333333335215</v>
      </c>
      <c r="V1690" s="29">
        <f t="shared" si="396"/>
        <v>187.17480000000003</v>
      </c>
      <c r="W1690" s="29">
        <f t="shared" si="397"/>
        <v>465.2270518518518</v>
      </c>
      <c r="X1690" s="29">
        <f t="shared" si="398"/>
        <v>199.9803555555537</v>
      </c>
      <c r="Y1690" s="29">
        <f t="shared" si="399"/>
        <v>6.9770924049382064</v>
      </c>
      <c r="Z1690" s="25"/>
      <c r="AA1690" s="29">
        <f t="shared" si="400"/>
        <v>9.2884812938271821</v>
      </c>
      <c r="AB1690" s="25"/>
      <c r="AC1690" s="25">
        <f t="shared" si="401"/>
        <v>0</v>
      </c>
      <c r="AD1690" s="25"/>
      <c r="AE1690" s="29">
        <f t="shared" si="403"/>
        <v>8049.0574059</v>
      </c>
      <c r="AF1690" s="25"/>
      <c r="AG1690" s="29">
        <f t="shared" si="404"/>
        <v>2787.2486148481498</v>
      </c>
      <c r="AH1690" s="25"/>
      <c r="AI1690" s="29">
        <f t="shared" si="402"/>
        <v>2285.5438641754827</v>
      </c>
    </row>
    <row r="1691" spans="2:35" x14ac:dyDescent="0.35">
      <c r="B1691" s="3" t="s">
        <v>0</v>
      </c>
      <c r="C1691" s="3">
        <v>1683</v>
      </c>
      <c r="D1691" s="3">
        <v>206</v>
      </c>
      <c r="E1691" s="2">
        <v>125.6</v>
      </c>
      <c r="F1691" s="1">
        <f t="shared" si="392"/>
        <v>2.7777777777778172E-2</v>
      </c>
      <c r="G1691" s="1">
        <f t="shared" si="393"/>
        <v>0.10000000000000142</v>
      </c>
      <c r="R1691">
        <f t="shared" si="394"/>
        <v>0</v>
      </c>
      <c r="S1691">
        <f t="shared" si="390"/>
        <v>125.6</v>
      </c>
      <c r="T1691" s="29">
        <f t="shared" si="395"/>
        <v>34.888888888888886</v>
      </c>
      <c r="U1691" s="29">
        <f t="shared" si="391"/>
        <v>44.16666666666729</v>
      </c>
      <c r="V1691" s="29">
        <f t="shared" si="396"/>
        <v>187.17480000000003</v>
      </c>
      <c r="W1691" s="29">
        <f t="shared" si="397"/>
        <v>465.2270518518518</v>
      </c>
      <c r="X1691" s="29">
        <f t="shared" si="398"/>
        <v>266.23035555555623</v>
      </c>
      <c r="Y1691" s="29">
        <f t="shared" si="399"/>
        <v>9.2884812938271821</v>
      </c>
      <c r="Z1691" s="25"/>
      <c r="AA1691" s="29">
        <f t="shared" si="400"/>
        <v>12.391972486419821</v>
      </c>
      <c r="AB1691" s="25"/>
      <c r="AC1691" s="25">
        <f t="shared" si="401"/>
        <v>0</v>
      </c>
      <c r="AD1691" s="25"/>
      <c r="AE1691" s="29">
        <f t="shared" si="403"/>
        <v>8061.44937838642</v>
      </c>
      <c r="AF1691" s="25"/>
      <c r="AG1691" s="29">
        <f t="shared" si="404"/>
        <v>2787.2486148481498</v>
      </c>
      <c r="AH1691" s="25"/>
      <c r="AI1691" s="29">
        <f t="shared" si="402"/>
        <v>2285.5438641754827</v>
      </c>
    </row>
    <row r="1692" spans="2:35" x14ac:dyDescent="0.35">
      <c r="B1692" s="3" t="s">
        <v>0</v>
      </c>
      <c r="C1692" s="3">
        <v>1684</v>
      </c>
      <c r="D1692" s="3">
        <v>207</v>
      </c>
      <c r="E1692" s="2">
        <v>125.8</v>
      </c>
      <c r="F1692" s="1">
        <f t="shared" si="392"/>
        <v>8.3333333333334522E-2</v>
      </c>
      <c r="G1692" s="1">
        <f t="shared" si="393"/>
        <v>0.30000000000000426</v>
      </c>
      <c r="R1692">
        <f t="shared" si="394"/>
        <v>0</v>
      </c>
      <c r="S1692">
        <f t="shared" si="390"/>
        <v>125.8</v>
      </c>
      <c r="T1692" s="29">
        <f t="shared" si="395"/>
        <v>34.944444444444443</v>
      </c>
      <c r="U1692" s="29">
        <f t="shared" si="391"/>
        <v>132.5000000000019</v>
      </c>
      <c r="V1692" s="29">
        <f t="shared" si="396"/>
        <v>187.17480000000003</v>
      </c>
      <c r="W1692" s="29">
        <f t="shared" si="397"/>
        <v>466.70984629629618</v>
      </c>
      <c r="X1692" s="29">
        <f t="shared" si="398"/>
        <v>354.61924444444639</v>
      </c>
      <c r="Y1692" s="29">
        <f t="shared" si="399"/>
        <v>12.391972486419821</v>
      </c>
      <c r="Z1692" s="25"/>
      <c r="AA1692" s="29">
        <f t="shared" si="400"/>
        <v>13.98355672345677</v>
      </c>
      <c r="AB1692" s="25"/>
      <c r="AC1692" s="25">
        <f t="shared" si="401"/>
        <v>0</v>
      </c>
      <c r="AD1692" s="25"/>
      <c r="AE1692" s="29">
        <f t="shared" si="403"/>
        <v>8075.4329351098768</v>
      </c>
      <c r="AF1692" s="25"/>
      <c r="AG1692" s="29">
        <f t="shared" si="404"/>
        <v>2787.2486148481498</v>
      </c>
      <c r="AH1692" s="25"/>
      <c r="AI1692" s="29">
        <f t="shared" si="402"/>
        <v>2285.5438641754827</v>
      </c>
    </row>
    <row r="1693" spans="2:35" x14ac:dyDescent="0.35">
      <c r="B1693" s="3" t="s">
        <v>0</v>
      </c>
      <c r="C1693" s="3">
        <v>1685</v>
      </c>
      <c r="D1693" s="3">
        <v>208</v>
      </c>
      <c r="E1693" s="2">
        <v>126.2</v>
      </c>
      <c r="F1693" s="1">
        <f t="shared" si="392"/>
        <v>0.11111111111111072</v>
      </c>
      <c r="G1693" s="1">
        <f t="shared" si="393"/>
        <v>0.39999999999999858</v>
      </c>
      <c r="R1693">
        <f t="shared" si="394"/>
        <v>0</v>
      </c>
      <c r="S1693">
        <f t="shared" si="390"/>
        <v>126.2</v>
      </c>
      <c r="T1693" s="29">
        <f t="shared" si="395"/>
        <v>35.055555555555557</v>
      </c>
      <c r="U1693" s="29">
        <f t="shared" si="391"/>
        <v>176.66666666666603</v>
      </c>
      <c r="V1693" s="29">
        <f t="shared" si="396"/>
        <v>187.17480000000003</v>
      </c>
      <c r="W1693" s="29">
        <f t="shared" si="397"/>
        <v>469.68251296296296</v>
      </c>
      <c r="X1693" s="29">
        <f t="shared" si="398"/>
        <v>398.89702222222161</v>
      </c>
      <c r="Y1693" s="29">
        <f t="shared" si="399"/>
        <v>13.98355672345677</v>
      </c>
      <c r="Z1693" s="25"/>
      <c r="AA1693" s="29">
        <f t="shared" si="400"/>
        <v>14.0317860222222</v>
      </c>
      <c r="AB1693" s="25"/>
      <c r="AC1693" s="25">
        <f t="shared" si="401"/>
        <v>0</v>
      </c>
      <c r="AD1693" s="25"/>
      <c r="AE1693" s="29">
        <f t="shared" si="403"/>
        <v>8089.4647211320989</v>
      </c>
      <c r="AF1693" s="25"/>
      <c r="AG1693" s="29">
        <f t="shared" si="404"/>
        <v>2787.2486148481498</v>
      </c>
      <c r="AH1693" s="25"/>
      <c r="AI1693" s="29">
        <f t="shared" si="402"/>
        <v>2285.5438641754827</v>
      </c>
    </row>
    <row r="1694" spans="2:35" x14ac:dyDescent="0.35">
      <c r="B1694" s="3" t="s">
        <v>0</v>
      </c>
      <c r="C1694" s="3">
        <v>1686</v>
      </c>
      <c r="D1694" s="3">
        <v>209</v>
      </c>
      <c r="E1694" s="2">
        <v>126.6</v>
      </c>
      <c r="F1694" s="1">
        <f t="shared" si="392"/>
        <v>0.11111111111111072</v>
      </c>
      <c r="G1694" s="1">
        <f t="shared" si="393"/>
        <v>0.39999999999999858</v>
      </c>
      <c r="R1694">
        <f t="shared" si="394"/>
        <v>0</v>
      </c>
      <c r="S1694">
        <f t="shared" si="390"/>
        <v>126.6</v>
      </c>
      <c r="T1694" s="29">
        <f t="shared" si="395"/>
        <v>35.166666666666664</v>
      </c>
      <c r="U1694" s="29">
        <f t="shared" si="391"/>
        <v>176.66666666666603</v>
      </c>
      <c r="V1694" s="29">
        <f t="shared" si="396"/>
        <v>187.17480000000003</v>
      </c>
      <c r="W1694" s="29">
        <f t="shared" si="397"/>
        <v>472.66461666666663</v>
      </c>
      <c r="X1694" s="29">
        <f t="shared" si="398"/>
        <v>399.00813333333269</v>
      </c>
      <c r="Y1694" s="29">
        <f t="shared" si="399"/>
        <v>14.0317860222222</v>
      </c>
      <c r="Z1694" s="25"/>
      <c r="AA1694" s="29">
        <f t="shared" si="400"/>
        <v>14.080040012345767</v>
      </c>
      <c r="AB1694" s="25"/>
      <c r="AC1694" s="25">
        <f t="shared" si="401"/>
        <v>0</v>
      </c>
      <c r="AD1694" s="25"/>
      <c r="AE1694" s="29">
        <f t="shared" si="403"/>
        <v>8103.5447611444451</v>
      </c>
      <c r="AF1694" s="25"/>
      <c r="AG1694" s="29">
        <f t="shared" si="404"/>
        <v>2787.2486148481498</v>
      </c>
      <c r="AH1694" s="25"/>
      <c r="AI1694" s="29">
        <f t="shared" si="402"/>
        <v>2285.5438641754827</v>
      </c>
    </row>
    <row r="1695" spans="2:35" x14ac:dyDescent="0.35">
      <c r="B1695" s="3" t="s">
        <v>0</v>
      </c>
      <c r="C1695" s="3">
        <v>1687</v>
      </c>
      <c r="D1695" s="3">
        <v>210</v>
      </c>
      <c r="E1695" s="2">
        <v>127</v>
      </c>
      <c r="F1695" s="1">
        <f t="shared" si="392"/>
        <v>0.11111111111111269</v>
      </c>
      <c r="G1695" s="1">
        <f t="shared" si="393"/>
        <v>0.40000000000000568</v>
      </c>
      <c r="R1695">
        <f t="shared" si="394"/>
        <v>0</v>
      </c>
      <c r="S1695">
        <f t="shared" si="390"/>
        <v>127</v>
      </c>
      <c r="T1695" s="29">
        <f t="shared" si="395"/>
        <v>35.277777777777779</v>
      </c>
      <c r="U1695" s="29">
        <f t="shared" si="391"/>
        <v>176.66666666666916</v>
      </c>
      <c r="V1695" s="29">
        <f t="shared" si="396"/>
        <v>187.17480000000003</v>
      </c>
      <c r="W1695" s="29">
        <f t="shared" si="397"/>
        <v>475.65615740740736</v>
      </c>
      <c r="X1695" s="29">
        <f t="shared" si="398"/>
        <v>399.11924444444696</v>
      </c>
      <c r="Y1695" s="29">
        <f t="shared" si="399"/>
        <v>14.080040012345767</v>
      </c>
      <c r="Z1695" s="25"/>
      <c r="AA1695" s="29">
        <f t="shared" si="400"/>
        <v>12.56530943456786</v>
      </c>
      <c r="AB1695" s="25"/>
      <c r="AC1695" s="25">
        <f t="shared" si="401"/>
        <v>0</v>
      </c>
      <c r="AD1695" s="25"/>
      <c r="AE1695" s="29">
        <f t="shared" si="403"/>
        <v>8116.1100705790132</v>
      </c>
      <c r="AF1695" s="25"/>
      <c r="AG1695" s="29">
        <f t="shared" si="404"/>
        <v>2787.2486148481498</v>
      </c>
      <c r="AH1695" s="25"/>
      <c r="AI1695" s="29">
        <f t="shared" si="402"/>
        <v>2285.5438641754827</v>
      </c>
    </row>
    <row r="1696" spans="2:35" x14ac:dyDescent="0.35">
      <c r="B1696" s="3" t="s">
        <v>0</v>
      </c>
      <c r="C1696" s="3">
        <v>1688</v>
      </c>
      <c r="D1696" s="3">
        <v>211</v>
      </c>
      <c r="E1696" s="2">
        <v>127.4</v>
      </c>
      <c r="F1696" s="1">
        <f t="shared" si="392"/>
        <v>8.3333333333332538E-2</v>
      </c>
      <c r="G1696" s="1">
        <f t="shared" si="393"/>
        <v>0.29999999999999716</v>
      </c>
      <c r="R1696">
        <f t="shared" si="394"/>
        <v>0</v>
      </c>
      <c r="S1696">
        <f t="shared" si="390"/>
        <v>127.4</v>
      </c>
      <c r="T1696" s="29">
        <f t="shared" si="395"/>
        <v>35.388888888888893</v>
      </c>
      <c r="U1696" s="29">
        <f t="shared" si="391"/>
        <v>132.49999999999872</v>
      </c>
      <c r="V1696" s="29">
        <f t="shared" si="396"/>
        <v>187.17480000000003</v>
      </c>
      <c r="W1696" s="29">
        <f t="shared" si="397"/>
        <v>478.65713518518527</v>
      </c>
      <c r="X1696" s="29">
        <f t="shared" si="398"/>
        <v>355.06368888888767</v>
      </c>
      <c r="Y1696" s="29">
        <f t="shared" si="399"/>
        <v>12.56530943456786</v>
      </c>
      <c r="Z1696" s="25"/>
      <c r="AA1696" s="29">
        <f t="shared" si="400"/>
        <v>11.021541367901166</v>
      </c>
      <c r="AB1696" s="25"/>
      <c r="AC1696" s="25">
        <f t="shared" si="401"/>
        <v>0</v>
      </c>
      <c r="AD1696" s="25"/>
      <c r="AE1696" s="29">
        <f t="shared" si="403"/>
        <v>8127.1316119469147</v>
      </c>
      <c r="AF1696" s="25"/>
      <c r="AG1696" s="29">
        <f t="shared" si="404"/>
        <v>2787.2486148481498</v>
      </c>
      <c r="AH1696" s="25"/>
      <c r="AI1696" s="29">
        <f t="shared" si="402"/>
        <v>2285.5438641754827</v>
      </c>
    </row>
    <row r="1697" spans="2:35" x14ac:dyDescent="0.35">
      <c r="B1697" s="3" t="s">
        <v>0</v>
      </c>
      <c r="C1697" s="3">
        <v>1689</v>
      </c>
      <c r="D1697" s="3">
        <v>212</v>
      </c>
      <c r="E1697" s="2">
        <v>127.6</v>
      </c>
      <c r="F1697" s="1">
        <f t="shared" si="392"/>
        <v>5.5555555555554373E-2</v>
      </c>
      <c r="G1697" s="1">
        <f t="shared" si="393"/>
        <v>0.19999999999999574</v>
      </c>
      <c r="R1697">
        <f t="shared" si="394"/>
        <v>0</v>
      </c>
      <c r="S1697">
        <f t="shared" si="390"/>
        <v>127.6</v>
      </c>
      <c r="T1697" s="29">
        <f t="shared" si="395"/>
        <v>35.444444444444443</v>
      </c>
      <c r="U1697" s="29">
        <f t="shared" si="391"/>
        <v>88.333333333331453</v>
      </c>
      <c r="V1697" s="29">
        <f t="shared" si="396"/>
        <v>187.17480000000003</v>
      </c>
      <c r="W1697" s="29">
        <f t="shared" si="397"/>
        <v>480.16116296296292</v>
      </c>
      <c r="X1697" s="29">
        <f t="shared" si="398"/>
        <v>310.9525777777759</v>
      </c>
      <c r="Y1697" s="29">
        <f t="shared" si="399"/>
        <v>11.021541367901166</v>
      </c>
      <c r="Z1697" s="25"/>
      <c r="AA1697" s="29">
        <f t="shared" si="400"/>
        <v>10.256830400000092</v>
      </c>
      <c r="AB1697" s="25"/>
      <c r="AC1697" s="25">
        <f t="shared" si="401"/>
        <v>0</v>
      </c>
      <c r="AD1697" s="25"/>
      <c r="AE1697" s="29">
        <f t="shared" si="403"/>
        <v>8137.3884423469144</v>
      </c>
      <c r="AF1697" s="25"/>
      <c r="AG1697" s="29">
        <f t="shared" si="404"/>
        <v>2787.2486148481498</v>
      </c>
      <c r="AH1697" s="25"/>
      <c r="AI1697" s="29">
        <f t="shared" si="402"/>
        <v>2285.5438641754827</v>
      </c>
    </row>
    <row r="1698" spans="2:35" x14ac:dyDescent="0.35">
      <c r="B1698" s="3" t="s">
        <v>0</v>
      </c>
      <c r="C1698" s="3">
        <v>1690</v>
      </c>
      <c r="D1698" s="3">
        <v>213</v>
      </c>
      <c r="E1698" s="2">
        <v>127.8</v>
      </c>
      <c r="F1698" s="1">
        <f t="shared" si="392"/>
        <v>4.1666666666668246E-2</v>
      </c>
      <c r="G1698" s="1">
        <f t="shared" si="393"/>
        <v>0.15000000000000568</v>
      </c>
      <c r="R1698">
        <f t="shared" si="394"/>
        <v>0</v>
      </c>
      <c r="S1698">
        <f t="shared" si="390"/>
        <v>127.8</v>
      </c>
      <c r="T1698" s="29">
        <f t="shared" si="395"/>
        <v>35.5</v>
      </c>
      <c r="U1698" s="29">
        <f t="shared" si="391"/>
        <v>66.250000000002515</v>
      </c>
      <c r="V1698" s="29">
        <f t="shared" si="396"/>
        <v>187.17480000000003</v>
      </c>
      <c r="W1698" s="29">
        <f t="shared" si="397"/>
        <v>481.66755000000001</v>
      </c>
      <c r="X1698" s="29">
        <f t="shared" si="398"/>
        <v>288.92480000000256</v>
      </c>
      <c r="Y1698" s="29">
        <f t="shared" si="399"/>
        <v>10.256830400000092</v>
      </c>
      <c r="Z1698" s="25"/>
      <c r="AA1698" s="29">
        <f t="shared" si="400"/>
        <v>9.4812712123457015</v>
      </c>
      <c r="AB1698" s="25"/>
      <c r="AC1698" s="25">
        <f t="shared" si="401"/>
        <v>0</v>
      </c>
      <c r="AD1698" s="25"/>
      <c r="AE1698" s="29">
        <f t="shared" si="403"/>
        <v>8146.8697135592602</v>
      </c>
      <c r="AF1698" s="25"/>
      <c r="AG1698" s="29">
        <f t="shared" si="404"/>
        <v>2787.2486148481498</v>
      </c>
      <c r="AH1698" s="25"/>
      <c r="AI1698" s="29">
        <f t="shared" si="402"/>
        <v>2285.5438641754827</v>
      </c>
    </row>
    <row r="1699" spans="2:35" x14ac:dyDescent="0.35">
      <c r="B1699" s="3" t="s">
        <v>0</v>
      </c>
      <c r="C1699" s="3">
        <v>1691</v>
      </c>
      <c r="D1699" s="3">
        <v>214</v>
      </c>
      <c r="E1699" s="2">
        <v>127.9</v>
      </c>
      <c r="F1699" s="1">
        <f t="shared" si="392"/>
        <v>2.7777777777778172E-2</v>
      </c>
      <c r="G1699" s="1">
        <f t="shared" si="393"/>
        <v>0.10000000000000142</v>
      </c>
      <c r="R1699">
        <f t="shared" si="394"/>
        <v>0</v>
      </c>
      <c r="S1699">
        <f t="shared" si="390"/>
        <v>127.9</v>
      </c>
      <c r="T1699" s="29">
        <f t="shared" si="395"/>
        <v>35.527777777777779</v>
      </c>
      <c r="U1699" s="29">
        <f t="shared" si="391"/>
        <v>44.16666666666729</v>
      </c>
      <c r="V1699" s="29">
        <f t="shared" si="396"/>
        <v>187.17480000000003</v>
      </c>
      <c r="W1699" s="29">
        <f t="shared" si="397"/>
        <v>482.42162824074074</v>
      </c>
      <c r="X1699" s="29">
        <f t="shared" si="398"/>
        <v>266.86924444444509</v>
      </c>
      <c r="Y1699" s="29">
        <f t="shared" si="399"/>
        <v>9.4812712123457015</v>
      </c>
      <c r="Z1699" s="25"/>
      <c r="AA1699" s="29">
        <f t="shared" si="400"/>
        <v>9.4896719012344803</v>
      </c>
      <c r="AB1699" s="25"/>
      <c r="AC1699" s="25">
        <f t="shared" si="401"/>
        <v>0</v>
      </c>
      <c r="AD1699" s="25"/>
      <c r="AE1699" s="29">
        <f t="shared" si="403"/>
        <v>8156.3593854604942</v>
      </c>
      <c r="AF1699" s="25"/>
      <c r="AG1699" s="29">
        <f t="shared" si="404"/>
        <v>2787.2486148481498</v>
      </c>
      <c r="AH1699" s="25"/>
      <c r="AI1699" s="29">
        <f t="shared" si="402"/>
        <v>2285.5438641754827</v>
      </c>
    </row>
    <row r="1700" spans="2:35" x14ac:dyDescent="0.35">
      <c r="B1700" s="3" t="s">
        <v>0</v>
      </c>
      <c r="C1700" s="3">
        <v>1692</v>
      </c>
      <c r="D1700" s="3">
        <v>215</v>
      </c>
      <c r="E1700" s="2">
        <v>128</v>
      </c>
      <c r="F1700" s="1">
        <f t="shared" si="392"/>
        <v>2.7777777777776198E-2</v>
      </c>
      <c r="G1700" s="1">
        <f t="shared" si="393"/>
        <v>9.9999999999994316E-2</v>
      </c>
      <c r="R1700">
        <f t="shared" si="394"/>
        <v>0</v>
      </c>
      <c r="S1700">
        <f t="shared" si="390"/>
        <v>128</v>
      </c>
      <c r="T1700" s="29">
        <f t="shared" si="395"/>
        <v>35.555555555555557</v>
      </c>
      <c r="U1700" s="29">
        <f t="shared" si="391"/>
        <v>44.166666666664156</v>
      </c>
      <c r="V1700" s="29">
        <f t="shared" si="396"/>
        <v>187.17480000000003</v>
      </c>
      <c r="W1700" s="29">
        <f t="shared" si="397"/>
        <v>483.17629629629636</v>
      </c>
      <c r="X1700" s="29">
        <f t="shared" si="398"/>
        <v>266.89702222221973</v>
      </c>
      <c r="Y1700" s="29">
        <f t="shared" si="399"/>
        <v>9.4896719012344803</v>
      </c>
      <c r="Z1700" s="25"/>
      <c r="AA1700" s="29">
        <f t="shared" si="400"/>
        <v>9.4980741333332421</v>
      </c>
      <c r="AB1700" s="25"/>
      <c r="AC1700" s="25">
        <f t="shared" si="401"/>
        <v>0</v>
      </c>
      <c r="AD1700" s="25"/>
      <c r="AE1700" s="29">
        <f t="shared" si="403"/>
        <v>8165.8574595938271</v>
      </c>
      <c r="AF1700" s="25"/>
      <c r="AG1700" s="29">
        <f t="shared" si="404"/>
        <v>2787.2486148481498</v>
      </c>
      <c r="AH1700" s="25"/>
      <c r="AI1700" s="29">
        <f t="shared" si="402"/>
        <v>2285.5438641754827</v>
      </c>
    </row>
    <row r="1701" spans="2:35" x14ac:dyDescent="0.35">
      <c r="B1701" s="3" t="s">
        <v>0</v>
      </c>
      <c r="C1701" s="3">
        <v>1693</v>
      </c>
      <c r="D1701" s="3">
        <v>216</v>
      </c>
      <c r="E1701" s="2">
        <v>128.1</v>
      </c>
      <c r="F1701" s="1">
        <f t="shared" si="392"/>
        <v>2.7777777777776198E-2</v>
      </c>
      <c r="G1701" s="1">
        <f t="shared" si="393"/>
        <v>9.9999999999994316E-2</v>
      </c>
      <c r="R1701">
        <f t="shared" si="394"/>
        <v>0</v>
      </c>
      <c r="S1701">
        <f t="shared" si="390"/>
        <v>128.1</v>
      </c>
      <c r="T1701" s="29">
        <f t="shared" si="395"/>
        <v>35.583333333333329</v>
      </c>
      <c r="U1701" s="29">
        <f t="shared" si="391"/>
        <v>44.166666666664156</v>
      </c>
      <c r="V1701" s="29">
        <f t="shared" si="396"/>
        <v>187.17480000000003</v>
      </c>
      <c r="W1701" s="29">
        <f t="shared" si="397"/>
        <v>483.93155416666656</v>
      </c>
      <c r="X1701" s="29">
        <f t="shared" si="398"/>
        <v>266.9247999999975</v>
      </c>
      <c r="Y1701" s="29">
        <f t="shared" si="399"/>
        <v>9.4980741333332421</v>
      </c>
      <c r="Z1701" s="25"/>
      <c r="AA1701" s="29">
        <f t="shared" si="400"/>
        <v>9.5064779086421094</v>
      </c>
      <c r="AB1701" s="25"/>
      <c r="AC1701" s="25">
        <f t="shared" si="401"/>
        <v>0</v>
      </c>
      <c r="AD1701" s="25"/>
      <c r="AE1701" s="29">
        <f t="shared" si="403"/>
        <v>8175.3639375024695</v>
      </c>
      <c r="AF1701" s="25"/>
      <c r="AG1701" s="29">
        <f t="shared" si="404"/>
        <v>2787.2486148481498</v>
      </c>
      <c r="AH1701" s="25"/>
      <c r="AI1701" s="29">
        <f t="shared" si="402"/>
        <v>2285.5438641754827</v>
      </c>
    </row>
    <row r="1702" spans="2:35" x14ac:dyDescent="0.35">
      <c r="B1702" s="3" t="s">
        <v>0</v>
      </c>
      <c r="C1702" s="3">
        <v>1694</v>
      </c>
      <c r="D1702" s="3">
        <v>217</v>
      </c>
      <c r="E1702" s="2">
        <v>128.19999999999999</v>
      </c>
      <c r="F1702" s="1">
        <f t="shared" si="392"/>
        <v>2.7777777777780146E-2</v>
      </c>
      <c r="G1702" s="1">
        <f t="shared" si="393"/>
        <v>0.10000000000000853</v>
      </c>
      <c r="R1702">
        <f t="shared" si="394"/>
        <v>0</v>
      </c>
      <c r="S1702">
        <f t="shared" si="390"/>
        <v>128.19999999999999</v>
      </c>
      <c r="T1702" s="29">
        <f t="shared" si="395"/>
        <v>35.611111111111107</v>
      </c>
      <c r="U1702" s="29">
        <f t="shared" si="391"/>
        <v>44.16666666667043</v>
      </c>
      <c r="V1702" s="29">
        <f t="shared" si="396"/>
        <v>187.17480000000003</v>
      </c>
      <c r="W1702" s="29">
        <f t="shared" si="397"/>
        <v>484.68740185185169</v>
      </c>
      <c r="X1702" s="29">
        <f t="shared" si="398"/>
        <v>266.95257777778158</v>
      </c>
      <c r="Y1702" s="29">
        <f t="shared" si="399"/>
        <v>9.5064779086421094</v>
      </c>
      <c r="Z1702" s="25"/>
      <c r="AA1702" s="29">
        <f t="shared" si="400"/>
        <v>9.5148832271606292</v>
      </c>
      <c r="AB1702" s="25"/>
      <c r="AC1702" s="25">
        <f t="shared" si="401"/>
        <v>0</v>
      </c>
      <c r="AD1702" s="25"/>
      <c r="AE1702" s="29">
        <f t="shared" si="403"/>
        <v>8184.8788207296302</v>
      </c>
      <c r="AF1702" s="25"/>
      <c r="AG1702" s="29">
        <f t="shared" si="404"/>
        <v>2787.2486148481498</v>
      </c>
      <c r="AH1702" s="25"/>
      <c r="AI1702" s="29">
        <f t="shared" si="402"/>
        <v>2285.5438641754827</v>
      </c>
    </row>
    <row r="1703" spans="2:35" x14ac:dyDescent="0.35">
      <c r="B1703" s="3" t="s">
        <v>0</v>
      </c>
      <c r="C1703" s="3">
        <v>1695</v>
      </c>
      <c r="D1703" s="3">
        <v>218</v>
      </c>
      <c r="E1703" s="2">
        <v>128.30000000000001</v>
      </c>
      <c r="F1703" s="1">
        <f t="shared" si="392"/>
        <v>2.7777777777780146E-2</v>
      </c>
      <c r="G1703" s="1">
        <f t="shared" si="393"/>
        <v>0.10000000000000853</v>
      </c>
      <c r="R1703">
        <f t="shared" si="394"/>
        <v>0</v>
      </c>
      <c r="S1703">
        <f t="shared" si="390"/>
        <v>128.30000000000001</v>
      </c>
      <c r="T1703" s="29">
        <f t="shared" si="395"/>
        <v>35.638888888888893</v>
      </c>
      <c r="U1703" s="29">
        <f t="shared" si="391"/>
        <v>44.16666666667043</v>
      </c>
      <c r="V1703" s="29">
        <f t="shared" si="396"/>
        <v>187.17480000000003</v>
      </c>
      <c r="W1703" s="29">
        <f t="shared" si="397"/>
        <v>485.44383935185192</v>
      </c>
      <c r="X1703" s="29">
        <f t="shared" si="398"/>
        <v>266.98035555555936</v>
      </c>
      <c r="Y1703" s="29">
        <f t="shared" si="399"/>
        <v>9.5148832271606292</v>
      </c>
      <c r="Z1703" s="25"/>
      <c r="AA1703" s="29">
        <f t="shared" si="400"/>
        <v>9.5232900888887997</v>
      </c>
      <c r="AB1703" s="25"/>
      <c r="AC1703" s="25">
        <f t="shared" si="401"/>
        <v>0</v>
      </c>
      <c r="AD1703" s="25"/>
      <c r="AE1703" s="29">
        <f t="shared" si="403"/>
        <v>8194.4021108185188</v>
      </c>
      <c r="AF1703" s="25"/>
      <c r="AG1703" s="29">
        <f t="shared" si="404"/>
        <v>2787.2486148481498</v>
      </c>
      <c r="AH1703" s="25"/>
      <c r="AI1703" s="29">
        <f t="shared" si="402"/>
        <v>2285.5438641754827</v>
      </c>
    </row>
    <row r="1704" spans="2:35" x14ac:dyDescent="0.35">
      <c r="B1704" s="3" t="s">
        <v>0</v>
      </c>
      <c r="C1704" s="3">
        <v>1696</v>
      </c>
      <c r="D1704" s="3">
        <v>219</v>
      </c>
      <c r="E1704" s="2">
        <v>128.4</v>
      </c>
      <c r="F1704" s="1">
        <f t="shared" si="392"/>
        <v>2.7777777777776198E-2</v>
      </c>
      <c r="G1704" s="1">
        <f t="shared" si="393"/>
        <v>9.9999999999994316E-2</v>
      </c>
      <c r="R1704">
        <f t="shared" si="394"/>
        <v>0</v>
      </c>
      <c r="S1704">
        <f t="shared" si="390"/>
        <v>128.4</v>
      </c>
      <c r="T1704" s="29">
        <f t="shared" si="395"/>
        <v>35.666666666666664</v>
      </c>
      <c r="U1704" s="29">
        <f t="shared" si="391"/>
        <v>44.166666666664156</v>
      </c>
      <c r="V1704" s="29">
        <f t="shared" si="396"/>
        <v>187.17480000000003</v>
      </c>
      <c r="W1704" s="29">
        <f t="shared" si="397"/>
        <v>486.20086666666657</v>
      </c>
      <c r="X1704" s="29">
        <f t="shared" si="398"/>
        <v>267.00813333333087</v>
      </c>
      <c r="Y1704" s="29">
        <f t="shared" si="399"/>
        <v>9.5232900888887997</v>
      </c>
      <c r="Z1704" s="25"/>
      <c r="AA1704" s="29">
        <f t="shared" si="400"/>
        <v>9.5316984938270721</v>
      </c>
      <c r="AB1704" s="25"/>
      <c r="AC1704" s="25">
        <f t="shared" si="401"/>
        <v>0</v>
      </c>
      <c r="AD1704" s="25"/>
      <c r="AE1704" s="29">
        <f t="shared" si="403"/>
        <v>8203.9338093123461</v>
      </c>
      <c r="AF1704" s="25"/>
      <c r="AG1704" s="29">
        <f t="shared" si="404"/>
        <v>2787.2486148481498</v>
      </c>
      <c r="AH1704" s="25"/>
      <c r="AI1704" s="29">
        <f t="shared" si="402"/>
        <v>2285.5438641754827</v>
      </c>
    </row>
    <row r="1705" spans="2:35" x14ac:dyDescent="0.35">
      <c r="B1705" s="3" t="s">
        <v>0</v>
      </c>
      <c r="C1705" s="3">
        <v>1697</v>
      </c>
      <c r="D1705" s="3">
        <v>220</v>
      </c>
      <c r="E1705" s="2">
        <v>128.5</v>
      </c>
      <c r="F1705" s="1">
        <f t="shared" si="392"/>
        <v>2.7777777777776198E-2</v>
      </c>
      <c r="G1705" s="1">
        <f t="shared" si="393"/>
        <v>9.9999999999994316E-2</v>
      </c>
      <c r="R1705">
        <f t="shared" si="394"/>
        <v>0</v>
      </c>
      <c r="S1705">
        <f t="shared" si="390"/>
        <v>128.5</v>
      </c>
      <c r="T1705" s="29">
        <f t="shared" si="395"/>
        <v>35.694444444444443</v>
      </c>
      <c r="U1705" s="29">
        <f t="shared" si="391"/>
        <v>44.166666666664156</v>
      </c>
      <c r="V1705" s="29">
        <f t="shared" si="396"/>
        <v>187.17480000000003</v>
      </c>
      <c r="W1705" s="29">
        <f t="shared" si="397"/>
        <v>486.95848379629621</v>
      </c>
      <c r="X1705" s="29">
        <f t="shared" si="398"/>
        <v>267.03591111110865</v>
      </c>
      <c r="Y1705" s="29">
        <f t="shared" si="399"/>
        <v>9.5316984938270721</v>
      </c>
      <c r="Z1705" s="25"/>
      <c r="AA1705" s="29">
        <f t="shared" si="400"/>
        <v>8.7512427012345242</v>
      </c>
      <c r="AB1705" s="25"/>
      <c r="AC1705" s="25">
        <f t="shared" si="401"/>
        <v>0</v>
      </c>
      <c r="AD1705" s="25"/>
      <c r="AE1705" s="29">
        <f t="shared" si="403"/>
        <v>8212.6850520135813</v>
      </c>
      <c r="AF1705" s="25"/>
      <c r="AG1705" s="29">
        <f t="shared" si="404"/>
        <v>2787.2486148481498</v>
      </c>
      <c r="AH1705" s="25"/>
      <c r="AI1705" s="29">
        <f t="shared" si="402"/>
        <v>2285.5438641754827</v>
      </c>
    </row>
    <row r="1706" spans="2:35" x14ac:dyDescent="0.35">
      <c r="B1706" s="3" t="s">
        <v>0</v>
      </c>
      <c r="C1706" s="3">
        <v>1698</v>
      </c>
      <c r="D1706" s="3">
        <v>221</v>
      </c>
      <c r="E1706" s="2">
        <v>128.6</v>
      </c>
      <c r="F1706" s="1">
        <f t="shared" si="392"/>
        <v>1.3888888888888099E-2</v>
      </c>
      <c r="G1706" s="1">
        <f t="shared" si="393"/>
        <v>4.9999999999997158E-2</v>
      </c>
      <c r="R1706">
        <f t="shared" si="394"/>
        <v>0</v>
      </c>
      <c r="S1706">
        <f t="shared" si="390"/>
        <v>128.6</v>
      </c>
      <c r="T1706" s="29">
        <f t="shared" si="395"/>
        <v>35.722222222222221</v>
      </c>
      <c r="U1706" s="29">
        <f t="shared" si="391"/>
        <v>22.083333333332078</v>
      </c>
      <c r="V1706" s="29">
        <f t="shared" si="396"/>
        <v>187.17480000000003</v>
      </c>
      <c r="W1706" s="29">
        <f t="shared" si="397"/>
        <v>487.71669074074066</v>
      </c>
      <c r="X1706" s="29">
        <f t="shared" si="398"/>
        <v>244.98035555555433</v>
      </c>
      <c r="Y1706" s="29">
        <f t="shared" si="399"/>
        <v>8.7512427012345242</v>
      </c>
      <c r="Z1706" s="25"/>
      <c r="AA1706" s="29">
        <f t="shared" si="400"/>
        <v>7.1735112197531317</v>
      </c>
      <c r="AB1706" s="25"/>
      <c r="AC1706" s="25">
        <f t="shared" si="401"/>
        <v>0</v>
      </c>
      <c r="AD1706" s="25"/>
      <c r="AE1706" s="29">
        <f t="shared" si="403"/>
        <v>8219.8585632333343</v>
      </c>
      <c r="AF1706" s="25"/>
      <c r="AG1706" s="29">
        <f t="shared" si="404"/>
        <v>2787.2486148481498</v>
      </c>
      <c r="AH1706" s="25"/>
      <c r="AI1706" s="29">
        <f t="shared" si="402"/>
        <v>2285.5438641754827</v>
      </c>
    </row>
    <row r="1707" spans="2:35" x14ac:dyDescent="0.35">
      <c r="B1707" s="3" t="s">
        <v>0</v>
      </c>
      <c r="C1707" s="3">
        <v>1699</v>
      </c>
      <c r="D1707" s="3">
        <v>222</v>
      </c>
      <c r="E1707" s="2">
        <v>128.6</v>
      </c>
      <c r="F1707" s="1">
        <f t="shared" si="392"/>
        <v>-1.3888888888888099E-2</v>
      </c>
      <c r="G1707" s="1">
        <f t="shared" si="393"/>
        <v>-4.9999999999997158E-2</v>
      </c>
      <c r="R1707">
        <f t="shared" si="394"/>
        <v>0</v>
      </c>
      <c r="S1707">
        <f t="shared" si="390"/>
        <v>128.6</v>
      </c>
      <c r="T1707" s="29">
        <f t="shared" si="395"/>
        <v>35.722222222222221</v>
      </c>
      <c r="U1707" s="29">
        <f t="shared" si="391"/>
        <v>-22.083333333332078</v>
      </c>
      <c r="V1707" s="29">
        <f t="shared" si="396"/>
        <v>187.17480000000003</v>
      </c>
      <c r="W1707" s="29">
        <f t="shared" si="397"/>
        <v>487.71669074074066</v>
      </c>
      <c r="X1707" s="29">
        <f t="shared" si="398"/>
        <v>200.81368888889017</v>
      </c>
      <c r="Y1707" s="29">
        <f t="shared" si="399"/>
        <v>7.1735112197531317</v>
      </c>
      <c r="Z1707" s="25"/>
      <c r="AA1707" s="29">
        <f t="shared" si="400"/>
        <v>5.5904369197532215</v>
      </c>
      <c r="AB1707" s="25"/>
      <c r="AC1707" s="25">
        <f t="shared" si="401"/>
        <v>0</v>
      </c>
      <c r="AD1707" s="25"/>
      <c r="AE1707" s="29">
        <f t="shared" si="403"/>
        <v>8225.4490001530867</v>
      </c>
      <c r="AF1707" s="25"/>
      <c r="AG1707" s="29">
        <f t="shared" si="404"/>
        <v>2787.2486148481498</v>
      </c>
      <c r="AH1707" s="25"/>
      <c r="AI1707" s="29">
        <f t="shared" si="402"/>
        <v>2285.5438641754827</v>
      </c>
    </row>
    <row r="1708" spans="2:35" x14ac:dyDescent="0.35">
      <c r="B1708" s="3" t="s">
        <v>0</v>
      </c>
      <c r="C1708" s="3">
        <v>1700</v>
      </c>
      <c r="D1708" s="3">
        <v>223</v>
      </c>
      <c r="E1708" s="2">
        <v>128.5</v>
      </c>
      <c r="F1708" s="1">
        <f t="shared" si="392"/>
        <v>-4.1666666666664298E-2</v>
      </c>
      <c r="G1708" s="1">
        <f t="shared" si="393"/>
        <v>-0.14999999999999147</v>
      </c>
      <c r="R1708">
        <f t="shared" si="394"/>
        <v>0</v>
      </c>
      <c r="S1708">
        <f t="shared" si="390"/>
        <v>128.5</v>
      </c>
      <c r="T1708" s="29">
        <f t="shared" si="395"/>
        <v>35.694444444444443</v>
      </c>
      <c r="U1708" s="29">
        <f t="shared" si="391"/>
        <v>-66.249999999996234</v>
      </c>
      <c r="V1708" s="29">
        <f t="shared" si="396"/>
        <v>187.17480000000003</v>
      </c>
      <c r="W1708" s="29">
        <f t="shared" si="397"/>
        <v>486.95848379629621</v>
      </c>
      <c r="X1708" s="29">
        <f t="shared" si="398"/>
        <v>156.61924444444824</v>
      </c>
      <c r="Y1708" s="29">
        <f t="shared" si="399"/>
        <v>5.5904369197532215</v>
      </c>
      <c r="Z1708" s="25"/>
      <c r="AA1708" s="29">
        <f t="shared" si="400"/>
        <v>4.7927304493826739</v>
      </c>
      <c r="AB1708" s="25"/>
      <c r="AC1708" s="25">
        <f t="shared" si="401"/>
        <v>0</v>
      </c>
      <c r="AD1708" s="25"/>
      <c r="AE1708" s="29">
        <f t="shared" si="403"/>
        <v>8230.241730602469</v>
      </c>
      <c r="AF1708" s="25"/>
      <c r="AG1708" s="29">
        <f t="shared" si="404"/>
        <v>2787.2486148481498</v>
      </c>
      <c r="AH1708" s="25"/>
      <c r="AI1708" s="29">
        <f t="shared" si="402"/>
        <v>2285.5438641754827</v>
      </c>
    </row>
    <row r="1709" spans="2:35" x14ac:dyDescent="0.35">
      <c r="B1709" s="3" t="s">
        <v>0</v>
      </c>
      <c r="C1709" s="3">
        <v>1701</v>
      </c>
      <c r="D1709" s="3">
        <v>224</v>
      </c>
      <c r="E1709" s="2">
        <v>128.30000000000001</v>
      </c>
      <c r="F1709" s="1">
        <f t="shared" si="392"/>
        <v>-5.5555555555556344E-2</v>
      </c>
      <c r="G1709" s="1">
        <f t="shared" si="393"/>
        <v>-0.20000000000000284</v>
      </c>
      <c r="R1709">
        <f t="shared" si="394"/>
        <v>0</v>
      </c>
      <c r="S1709">
        <f t="shared" si="390"/>
        <v>128.30000000000001</v>
      </c>
      <c r="T1709" s="29">
        <f t="shared" si="395"/>
        <v>35.638888888888893</v>
      </c>
      <c r="U1709" s="29">
        <f t="shared" si="391"/>
        <v>-88.333333333334579</v>
      </c>
      <c r="V1709" s="29">
        <f t="shared" si="396"/>
        <v>187.17480000000003</v>
      </c>
      <c r="W1709" s="29">
        <f t="shared" si="397"/>
        <v>485.44383935185192</v>
      </c>
      <c r="X1709" s="29">
        <f t="shared" si="398"/>
        <v>134.48035555555435</v>
      </c>
      <c r="Y1709" s="29">
        <f t="shared" si="399"/>
        <v>4.7927304493826739</v>
      </c>
      <c r="Z1709" s="25"/>
      <c r="AA1709" s="29">
        <f t="shared" si="400"/>
        <v>4.7832824666666225</v>
      </c>
      <c r="AB1709" s="25"/>
      <c r="AC1709" s="25">
        <f t="shared" si="401"/>
        <v>0</v>
      </c>
      <c r="AD1709" s="25"/>
      <c r="AE1709" s="29">
        <f t="shared" si="403"/>
        <v>8235.0250130691365</v>
      </c>
      <c r="AF1709" s="25"/>
      <c r="AG1709" s="29">
        <f t="shared" si="404"/>
        <v>2787.2486148481498</v>
      </c>
      <c r="AH1709" s="25"/>
      <c r="AI1709" s="29">
        <f t="shared" si="402"/>
        <v>2285.5438641754827</v>
      </c>
    </row>
    <row r="1710" spans="2:35" x14ac:dyDescent="0.35">
      <c r="B1710" s="3" t="s">
        <v>0</v>
      </c>
      <c r="C1710" s="3">
        <v>1702</v>
      </c>
      <c r="D1710" s="3">
        <v>225</v>
      </c>
      <c r="E1710" s="2">
        <v>128.1</v>
      </c>
      <c r="F1710" s="1">
        <f t="shared" si="392"/>
        <v>-5.5555555555556344E-2</v>
      </c>
      <c r="G1710" s="1">
        <f t="shared" si="393"/>
        <v>-0.20000000000000284</v>
      </c>
      <c r="R1710">
        <f t="shared" si="394"/>
        <v>0</v>
      </c>
      <c r="S1710">
        <f t="shared" si="390"/>
        <v>128.1</v>
      </c>
      <c r="T1710" s="29">
        <f t="shared" si="395"/>
        <v>35.583333333333329</v>
      </c>
      <c r="U1710" s="29">
        <f t="shared" si="391"/>
        <v>-88.333333333334579</v>
      </c>
      <c r="V1710" s="29">
        <f t="shared" si="396"/>
        <v>187.17480000000003</v>
      </c>
      <c r="W1710" s="29">
        <f t="shared" si="397"/>
        <v>483.93155416666656</v>
      </c>
      <c r="X1710" s="29">
        <f t="shared" si="398"/>
        <v>134.42479999999878</v>
      </c>
      <c r="Y1710" s="29">
        <f t="shared" si="399"/>
        <v>4.7832824666666225</v>
      </c>
      <c r="Z1710" s="25"/>
      <c r="AA1710" s="29">
        <f t="shared" si="400"/>
        <v>3.9892688975308657</v>
      </c>
      <c r="AB1710" s="25"/>
      <c r="AC1710" s="25">
        <f t="shared" si="401"/>
        <v>0</v>
      </c>
      <c r="AD1710" s="25"/>
      <c r="AE1710" s="29">
        <f t="shared" si="403"/>
        <v>8239.0142819666671</v>
      </c>
      <c r="AF1710" s="25"/>
      <c r="AG1710" s="29">
        <f t="shared" si="404"/>
        <v>2787.2486148481498</v>
      </c>
      <c r="AH1710" s="25"/>
      <c r="AI1710" s="29">
        <f t="shared" si="402"/>
        <v>2285.5438641754827</v>
      </c>
    </row>
    <row r="1711" spans="2:35" x14ac:dyDescent="0.35">
      <c r="B1711" s="3" t="s">
        <v>0</v>
      </c>
      <c r="C1711" s="3">
        <v>1703</v>
      </c>
      <c r="D1711" s="3">
        <v>226</v>
      </c>
      <c r="E1711" s="2">
        <v>127.9</v>
      </c>
      <c r="F1711" s="1">
        <f t="shared" si="392"/>
        <v>-6.9444444444444448E-2</v>
      </c>
      <c r="G1711" s="1">
        <f t="shared" si="393"/>
        <v>-0.25</v>
      </c>
      <c r="R1711">
        <f t="shared" si="394"/>
        <v>0</v>
      </c>
      <c r="S1711">
        <f t="shared" si="390"/>
        <v>127.9</v>
      </c>
      <c r="T1711" s="29">
        <f t="shared" si="395"/>
        <v>35.527777777777779</v>
      </c>
      <c r="U1711" s="29">
        <f t="shared" si="391"/>
        <v>-110.41666666666667</v>
      </c>
      <c r="V1711" s="29">
        <f t="shared" si="396"/>
        <v>187.17480000000003</v>
      </c>
      <c r="W1711" s="29">
        <f t="shared" si="397"/>
        <v>482.42162824074074</v>
      </c>
      <c r="X1711" s="29">
        <f t="shared" si="398"/>
        <v>112.28591111111115</v>
      </c>
      <c r="Y1711" s="29">
        <f t="shared" si="399"/>
        <v>3.9892688975308657</v>
      </c>
      <c r="Z1711" s="25"/>
      <c r="AA1711" s="29">
        <f t="shared" si="400"/>
        <v>3.9769580345679021</v>
      </c>
      <c r="AB1711" s="25"/>
      <c r="AC1711" s="25">
        <f t="shared" si="401"/>
        <v>0</v>
      </c>
      <c r="AD1711" s="25"/>
      <c r="AE1711" s="29">
        <f t="shared" si="403"/>
        <v>8242.9912400012345</v>
      </c>
      <c r="AF1711" s="25"/>
      <c r="AG1711" s="29">
        <f t="shared" si="404"/>
        <v>2787.2486148481498</v>
      </c>
      <c r="AH1711" s="25"/>
      <c r="AI1711" s="29">
        <f t="shared" si="402"/>
        <v>2285.5438641754827</v>
      </c>
    </row>
    <row r="1712" spans="2:35" x14ac:dyDescent="0.35">
      <c r="B1712" s="3" t="s">
        <v>0</v>
      </c>
      <c r="C1712" s="3">
        <v>1704</v>
      </c>
      <c r="D1712" s="3">
        <v>227</v>
      </c>
      <c r="E1712" s="2">
        <v>127.6</v>
      </c>
      <c r="F1712" s="1">
        <f t="shared" si="392"/>
        <v>-6.9444444444444448E-2</v>
      </c>
      <c r="G1712" s="1">
        <f t="shared" si="393"/>
        <v>-0.25</v>
      </c>
      <c r="R1712">
        <f t="shared" si="394"/>
        <v>0</v>
      </c>
      <c r="S1712">
        <f t="shared" si="390"/>
        <v>127.6</v>
      </c>
      <c r="T1712" s="29">
        <f t="shared" si="395"/>
        <v>35.444444444444443</v>
      </c>
      <c r="U1712" s="29">
        <f t="shared" si="391"/>
        <v>-110.41666666666667</v>
      </c>
      <c r="V1712" s="29">
        <f t="shared" si="396"/>
        <v>187.17480000000003</v>
      </c>
      <c r="W1712" s="29">
        <f t="shared" si="397"/>
        <v>480.16116296296292</v>
      </c>
      <c r="X1712" s="29">
        <f t="shared" si="398"/>
        <v>112.2025777777778</v>
      </c>
      <c r="Y1712" s="29">
        <f t="shared" si="399"/>
        <v>3.9769580345679021</v>
      </c>
      <c r="Z1712" s="25"/>
      <c r="AA1712" s="29">
        <f t="shared" si="400"/>
        <v>4.7502631382716736</v>
      </c>
      <c r="AB1712" s="25"/>
      <c r="AC1712" s="25">
        <f t="shared" si="401"/>
        <v>0</v>
      </c>
      <c r="AD1712" s="25"/>
      <c r="AE1712" s="29">
        <f t="shared" si="403"/>
        <v>8247.7415031395067</v>
      </c>
      <c r="AF1712" s="25"/>
      <c r="AG1712" s="29">
        <f t="shared" si="404"/>
        <v>2787.2486148481498</v>
      </c>
      <c r="AH1712" s="25"/>
      <c r="AI1712" s="29">
        <f t="shared" si="402"/>
        <v>2285.5438641754827</v>
      </c>
    </row>
    <row r="1713" spans="2:35" x14ac:dyDescent="0.35">
      <c r="B1713" s="3" t="s">
        <v>0</v>
      </c>
      <c r="C1713" s="3">
        <v>1705</v>
      </c>
      <c r="D1713" s="3">
        <v>228</v>
      </c>
      <c r="E1713" s="2">
        <v>127.4</v>
      </c>
      <c r="F1713" s="1">
        <f t="shared" si="392"/>
        <v>-5.5555555555554373E-2</v>
      </c>
      <c r="G1713" s="1">
        <f t="shared" si="393"/>
        <v>-0.19999999999999574</v>
      </c>
      <c r="R1713">
        <f t="shared" si="394"/>
        <v>0</v>
      </c>
      <c r="S1713">
        <f t="shared" si="390"/>
        <v>127.4</v>
      </c>
      <c r="T1713" s="29">
        <f t="shared" si="395"/>
        <v>35.388888888888893</v>
      </c>
      <c r="U1713" s="29">
        <f t="shared" si="391"/>
        <v>-88.333333333331453</v>
      </c>
      <c r="V1713" s="29">
        <f t="shared" si="396"/>
        <v>187.17480000000003</v>
      </c>
      <c r="W1713" s="29">
        <f t="shared" si="397"/>
        <v>478.65713518518527</v>
      </c>
      <c r="X1713" s="29">
        <f t="shared" si="398"/>
        <v>134.23035555555748</v>
      </c>
      <c r="Y1713" s="29">
        <f t="shared" si="399"/>
        <v>4.7502631382716736</v>
      </c>
      <c r="Z1713" s="25"/>
      <c r="AA1713" s="29">
        <f t="shared" si="400"/>
        <v>4.7408429333332904</v>
      </c>
      <c r="AB1713" s="25"/>
      <c r="AC1713" s="25">
        <f t="shared" si="401"/>
        <v>0</v>
      </c>
      <c r="AD1713" s="25"/>
      <c r="AE1713" s="29">
        <f t="shared" si="403"/>
        <v>8252.4823460728403</v>
      </c>
      <c r="AF1713" s="25"/>
      <c r="AG1713" s="29">
        <f t="shared" si="404"/>
        <v>2787.2486148481498</v>
      </c>
      <c r="AH1713" s="25"/>
      <c r="AI1713" s="29">
        <f t="shared" si="402"/>
        <v>2285.5438641754827</v>
      </c>
    </row>
    <row r="1714" spans="2:35" x14ac:dyDescent="0.35">
      <c r="B1714" s="3" t="s">
        <v>0</v>
      </c>
      <c r="C1714" s="3">
        <v>1706</v>
      </c>
      <c r="D1714" s="3">
        <v>229</v>
      </c>
      <c r="E1714" s="2">
        <v>127.2</v>
      </c>
      <c r="F1714" s="1">
        <f t="shared" si="392"/>
        <v>-5.5555555555556344E-2</v>
      </c>
      <c r="G1714" s="1">
        <f t="shared" si="393"/>
        <v>-0.20000000000000284</v>
      </c>
      <c r="R1714">
        <f t="shared" si="394"/>
        <v>0</v>
      </c>
      <c r="S1714">
        <f t="shared" si="390"/>
        <v>127.2</v>
      </c>
      <c r="T1714" s="29">
        <f t="shared" si="395"/>
        <v>35.333333333333336</v>
      </c>
      <c r="U1714" s="29">
        <f t="shared" si="391"/>
        <v>-88.333333333334579</v>
      </c>
      <c r="V1714" s="29">
        <f t="shared" si="396"/>
        <v>187.17480000000003</v>
      </c>
      <c r="W1714" s="29">
        <f t="shared" si="397"/>
        <v>477.15546666666671</v>
      </c>
      <c r="X1714" s="29">
        <f t="shared" si="398"/>
        <v>134.17479999999878</v>
      </c>
      <c r="Y1714" s="29">
        <f t="shared" si="399"/>
        <v>4.7408429333332904</v>
      </c>
      <c r="Z1714" s="25"/>
      <c r="AA1714" s="29">
        <f t="shared" si="400"/>
        <v>5.510479827160518</v>
      </c>
      <c r="AB1714" s="25"/>
      <c r="AC1714" s="25">
        <f t="shared" si="401"/>
        <v>0</v>
      </c>
      <c r="AD1714" s="25"/>
      <c r="AE1714" s="29">
        <f t="shared" si="403"/>
        <v>8257.9928259000008</v>
      </c>
      <c r="AF1714" s="25"/>
      <c r="AG1714" s="29">
        <f t="shared" si="404"/>
        <v>2787.2486148481498</v>
      </c>
      <c r="AH1714" s="25"/>
      <c r="AI1714" s="29">
        <f t="shared" si="402"/>
        <v>2285.5438641754827</v>
      </c>
    </row>
    <row r="1715" spans="2:35" x14ac:dyDescent="0.35">
      <c r="B1715" s="3" t="s">
        <v>0</v>
      </c>
      <c r="C1715" s="3">
        <v>1707</v>
      </c>
      <c r="D1715" s="3">
        <v>230</v>
      </c>
      <c r="E1715" s="2">
        <v>127</v>
      </c>
      <c r="F1715" s="1">
        <f t="shared" si="392"/>
        <v>-4.1666666666666269E-2</v>
      </c>
      <c r="G1715" s="1">
        <f t="shared" si="393"/>
        <v>-0.14999999999999858</v>
      </c>
      <c r="R1715">
        <f t="shared" si="394"/>
        <v>0</v>
      </c>
      <c r="S1715">
        <f t="shared" si="390"/>
        <v>127</v>
      </c>
      <c r="T1715" s="29">
        <f t="shared" si="395"/>
        <v>35.277777777777779</v>
      </c>
      <c r="U1715" s="29">
        <f t="shared" si="391"/>
        <v>-66.249999999999361</v>
      </c>
      <c r="V1715" s="29">
        <f t="shared" si="396"/>
        <v>187.17480000000003</v>
      </c>
      <c r="W1715" s="29">
        <f t="shared" si="397"/>
        <v>475.65615740740736</v>
      </c>
      <c r="X1715" s="29">
        <f t="shared" si="398"/>
        <v>156.20257777777846</v>
      </c>
      <c r="Y1715" s="29">
        <f t="shared" si="399"/>
        <v>5.510479827160518</v>
      </c>
      <c r="Z1715" s="25"/>
      <c r="AA1715" s="29">
        <f t="shared" si="400"/>
        <v>6.2835991999999798</v>
      </c>
      <c r="AB1715" s="25"/>
      <c r="AC1715" s="25">
        <f t="shared" si="401"/>
        <v>0</v>
      </c>
      <c r="AD1715" s="25"/>
      <c r="AE1715" s="29">
        <f t="shared" si="403"/>
        <v>8264.2764251000008</v>
      </c>
      <c r="AF1715" s="25"/>
      <c r="AG1715" s="29">
        <f t="shared" si="404"/>
        <v>2787.2486148481498</v>
      </c>
      <c r="AH1715" s="25"/>
      <c r="AI1715" s="29">
        <f t="shared" si="402"/>
        <v>2285.5438641754827</v>
      </c>
    </row>
    <row r="1716" spans="2:35" x14ac:dyDescent="0.35">
      <c r="B1716" s="3" t="s">
        <v>0</v>
      </c>
      <c r="C1716" s="3">
        <v>1708</v>
      </c>
      <c r="D1716" s="3">
        <v>231</v>
      </c>
      <c r="E1716" s="2">
        <v>126.9</v>
      </c>
      <c r="F1716" s="1">
        <f t="shared" si="392"/>
        <v>-2.7777777777778172E-2</v>
      </c>
      <c r="G1716" s="1">
        <f t="shared" si="393"/>
        <v>-0.10000000000000142</v>
      </c>
      <c r="R1716">
        <f t="shared" si="394"/>
        <v>0</v>
      </c>
      <c r="S1716">
        <f t="shared" si="390"/>
        <v>126.9</v>
      </c>
      <c r="T1716" s="29">
        <f t="shared" si="395"/>
        <v>35.25</v>
      </c>
      <c r="U1716" s="29">
        <f t="shared" si="391"/>
        <v>-44.16666666666729</v>
      </c>
      <c r="V1716" s="29">
        <f t="shared" si="396"/>
        <v>187.17480000000003</v>
      </c>
      <c r="W1716" s="29">
        <f t="shared" si="397"/>
        <v>474.90738749999997</v>
      </c>
      <c r="X1716" s="29">
        <f t="shared" si="398"/>
        <v>178.25813333333275</v>
      </c>
      <c r="Y1716" s="29">
        <f t="shared" si="399"/>
        <v>6.2835991999999798</v>
      </c>
      <c r="Z1716" s="25"/>
      <c r="AA1716" s="29">
        <f t="shared" si="400"/>
        <v>6.2776691901234365</v>
      </c>
      <c r="AB1716" s="25"/>
      <c r="AC1716" s="25">
        <f t="shared" si="401"/>
        <v>0</v>
      </c>
      <c r="AD1716" s="25"/>
      <c r="AE1716" s="29">
        <f t="shared" si="403"/>
        <v>8270.5540942901243</v>
      </c>
      <c r="AF1716" s="25"/>
      <c r="AG1716" s="29">
        <f t="shared" si="404"/>
        <v>2787.2486148481498</v>
      </c>
      <c r="AH1716" s="25"/>
      <c r="AI1716" s="29">
        <f t="shared" si="402"/>
        <v>2285.5438641754827</v>
      </c>
    </row>
    <row r="1717" spans="2:35" x14ac:dyDescent="0.35">
      <c r="B1717" s="3" t="s">
        <v>0</v>
      </c>
      <c r="C1717" s="3">
        <v>1709</v>
      </c>
      <c r="D1717" s="3">
        <v>232</v>
      </c>
      <c r="E1717" s="2">
        <v>126.8</v>
      </c>
      <c r="F1717" s="1">
        <f t="shared" si="392"/>
        <v>-2.7777777777778172E-2</v>
      </c>
      <c r="G1717" s="1">
        <f t="shared" si="393"/>
        <v>-0.10000000000000142</v>
      </c>
      <c r="R1717">
        <f t="shared" si="394"/>
        <v>0</v>
      </c>
      <c r="S1717">
        <f t="shared" si="390"/>
        <v>126.8</v>
      </c>
      <c r="T1717" s="29">
        <f t="shared" si="395"/>
        <v>35.222222222222221</v>
      </c>
      <c r="U1717" s="29">
        <f t="shared" si="391"/>
        <v>-44.16666666666729</v>
      </c>
      <c r="V1717" s="29">
        <f t="shared" si="396"/>
        <v>187.17480000000003</v>
      </c>
      <c r="W1717" s="29">
        <f t="shared" si="397"/>
        <v>474.15920740740734</v>
      </c>
      <c r="X1717" s="29">
        <f t="shared" si="398"/>
        <v>178.23035555555498</v>
      </c>
      <c r="Y1717" s="29">
        <f t="shared" si="399"/>
        <v>6.2776691901234365</v>
      </c>
      <c r="Z1717" s="25"/>
      <c r="AA1717" s="29">
        <f t="shared" si="400"/>
        <v>7.8261620197530863</v>
      </c>
      <c r="AB1717" s="25"/>
      <c r="AC1717" s="25">
        <f t="shared" si="401"/>
        <v>0</v>
      </c>
      <c r="AD1717" s="25"/>
      <c r="AE1717" s="29">
        <f t="shared" si="403"/>
        <v>8278.380256309878</v>
      </c>
      <c r="AF1717" s="25"/>
      <c r="AG1717" s="29">
        <f t="shared" si="404"/>
        <v>2787.2486148481498</v>
      </c>
      <c r="AH1717" s="25"/>
      <c r="AI1717" s="29">
        <f t="shared" si="402"/>
        <v>2285.5438641754827</v>
      </c>
    </row>
    <row r="1718" spans="2:35" x14ac:dyDescent="0.35">
      <c r="B1718" s="3" t="s">
        <v>0</v>
      </c>
      <c r="C1718" s="3">
        <v>1710</v>
      </c>
      <c r="D1718" s="3">
        <v>233</v>
      </c>
      <c r="E1718" s="2">
        <v>126.7</v>
      </c>
      <c r="F1718" s="1">
        <f t="shared" si="392"/>
        <v>0</v>
      </c>
      <c r="G1718" s="1">
        <f t="shared" si="393"/>
        <v>0</v>
      </c>
      <c r="R1718">
        <f t="shared" si="394"/>
        <v>0</v>
      </c>
      <c r="S1718">
        <f t="shared" si="390"/>
        <v>126.7</v>
      </c>
      <c r="T1718" s="29">
        <f t="shared" si="395"/>
        <v>35.194444444444443</v>
      </c>
      <c r="U1718" s="29">
        <f t="shared" si="391"/>
        <v>0</v>
      </c>
      <c r="V1718" s="29">
        <f t="shared" si="396"/>
        <v>187.17480000000003</v>
      </c>
      <c r="W1718" s="29">
        <f t="shared" si="397"/>
        <v>473.41161712962958</v>
      </c>
      <c r="X1718" s="29">
        <f t="shared" si="398"/>
        <v>222.36924444444446</v>
      </c>
      <c r="Y1718" s="29">
        <f t="shared" si="399"/>
        <v>7.8261620197530863</v>
      </c>
      <c r="Z1718" s="25"/>
      <c r="AA1718" s="29">
        <f t="shared" si="400"/>
        <v>9.3889654864197762</v>
      </c>
      <c r="AB1718" s="25"/>
      <c r="AC1718" s="25">
        <f t="shared" si="401"/>
        <v>0</v>
      </c>
      <c r="AD1718" s="25"/>
      <c r="AE1718" s="29">
        <f t="shared" si="403"/>
        <v>8287.7692217962976</v>
      </c>
      <c r="AF1718" s="25"/>
      <c r="AG1718" s="29">
        <f t="shared" si="404"/>
        <v>2787.2486148481498</v>
      </c>
      <c r="AH1718" s="25"/>
      <c r="AI1718" s="29">
        <f t="shared" si="402"/>
        <v>2285.5438641754827</v>
      </c>
    </row>
    <row r="1719" spans="2:35" x14ac:dyDescent="0.35">
      <c r="B1719" s="3" t="s">
        <v>0</v>
      </c>
      <c r="C1719" s="3">
        <v>1711</v>
      </c>
      <c r="D1719" s="3">
        <v>234</v>
      </c>
      <c r="E1719" s="2">
        <v>126.8</v>
      </c>
      <c r="F1719" s="1">
        <f t="shared" si="392"/>
        <v>2.7777777777778172E-2</v>
      </c>
      <c r="G1719" s="1">
        <f t="shared" si="393"/>
        <v>0.10000000000000142</v>
      </c>
      <c r="R1719">
        <f t="shared" si="394"/>
        <v>0</v>
      </c>
      <c r="S1719">
        <f t="shared" si="390"/>
        <v>126.8</v>
      </c>
      <c r="T1719" s="29">
        <f t="shared" si="395"/>
        <v>35.222222222222221</v>
      </c>
      <c r="U1719" s="29">
        <f t="shared" si="391"/>
        <v>44.16666666666729</v>
      </c>
      <c r="V1719" s="29">
        <f t="shared" si="396"/>
        <v>187.17480000000003</v>
      </c>
      <c r="W1719" s="29">
        <f t="shared" si="397"/>
        <v>474.15920740740734</v>
      </c>
      <c r="X1719" s="29">
        <f t="shared" si="398"/>
        <v>266.56368888888954</v>
      </c>
      <c r="Y1719" s="29">
        <f t="shared" si="399"/>
        <v>9.3889654864197762</v>
      </c>
      <c r="Z1719" s="25"/>
      <c r="AA1719" s="29">
        <f t="shared" si="400"/>
        <v>10.175786699999978</v>
      </c>
      <c r="AB1719" s="25"/>
      <c r="AC1719" s="25">
        <f t="shared" si="401"/>
        <v>0</v>
      </c>
      <c r="AD1719" s="25"/>
      <c r="AE1719" s="29">
        <f t="shared" si="403"/>
        <v>8297.9450084962973</v>
      </c>
      <c r="AF1719" s="25"/>
      <c r="AG1719" s="29">
        <f t="shared" si="404"/>
        <v>2787.2486148481498</v>
      </c>
      <c r="AH1719" s="25"/>
      <c r="AI1719" s="29">
        <f t="shared" si="402"/>
        <v>2285.5438641754827</v>
      </c>
    </row>
    <row r="1720" spans="2:35" x14ac:dyDescent="0.35">
      <c r="B1720" s="3" t="s">
        <v>0</v>
      </c>
      <c r="C1720" s="3">
        <v>1712</v>
      </c>
      <c r="D1720" s="3">
        <v>235</v>
      </c>
      <c r="E1720" s="2">
        <v>126.9</v>
      </c>
      <c r="F1720" s="1">
        <f t="shared" si="392"/>
        <v>4.1666666666666269E-2</v>
      </c>
      <c r="G1720" s="1">
        <f t="shared" si="393"/>
        <v>0.14999999999999858</v>
      </c>
      <c r="R1720">
        <f t="shared" si="394"/>
        <v>0</v>
      </c>
      <c r="S1720">
        <f t="shared" si="390"/>
        <v>126.9</v>
      </c>
      <c r="T1720" s="29">
        <f t="shared" si="395"/>
        <v>35.25</v>
      </c>
      <c r="U1720" s="29">
        <f t="shared" si="391"/>
        <v>66.249999999999361</v>
      </c>
      <c r="V1720" s="29">
        <f t="shared" si="396"/>
        <v>187.17480000000003</v>
      </c>
      <c r="W1720" s="29">
        <f t="shared" si="397"/>
        <v>474.90738749999997</v>
      </c>
      <c r="X1720" s="29">
        <f t="shared" si="398"/>
        <v>288.67479999999938</v>
      </c>
      <c r="Y1720" s="29">
        <f t="shared" si="399"/>
        <v>10.175786699999978</v>
      </c>
      <c r="Z1720" s="25"/>
      <c r="AA1720" s="29">
        <f t="shared" si="400"/>
        <v>11.75311431234568</v>
      </c>
      <c r="AB1720" s="25"/>
      <c r="AC1720" s="25">
        <f t="shared" si="401"/>
        <v>0</v>
      </c>
      <c r="AD1720" s="25"/>
      <c r="AE1720" s="29">
        <f t="shared" si="403"/>
        <v>8309.6981228086424</v>
      </c>
      <c r="AF1720" s="25"/>
      <c r="AG1720" s="29">
        <f t="shared" si="404"/>
        <v>2787.2486148481498</v>
      </c>
      <c r="AH1720" s="25"/>
      <c r="AI1720" s="29">
        <f t="shared" si="402"/>
        <v>2285.5438641754827</v>
      </c>
    </row>
    <row r="1721" spans="2:35" x14ac:dyDescent="0.35">
      <c r="B1721" s="3" t="s">
        <v>0</v>
      </c>
      <c r="C1721" s="3">
        <v>1713</v>
      </c>
      <c r="D1721" s="3">
        <v>236</v>
      </c>
      <c r="E1721" s="2">
        <v>127.1</v>
      </c>
      <c r="F1721" s="1">
        <f t="shared" si="392"/>
        <v>6.9444444444444448E-2</v>
      </c>
      <c r="G1721" s="1">
        <f t="shared" si="393"/>
        <v>0.25</v>
      </c>
      <c r="R1721">
        <f t="shared" si="394"/>
        <v>0</v>
      </c>
      <c r="S1721">
        <f t="shared" si="390"/>
        <v>127.1</v>
      </c>
      <c r="T1721" s="29">
        <f t="shared" si="395"/>
        <v>35.30555555555555</v>
      </c>
      <c r="U1721" s="29">
        <f t="shared" si="391"/>
        <v>110.41666666666667</v>
      </c>
      <c r="V1721" s="29">
        <f t="shared" si="396"/>
        <v>187.17480000000003</v>
      </c>
      <c r="W1721" s="29">
        <f t="shared" si="397"/>
        <v>476.40551712962946</v>
      </c>
      <c r="X1721" s="29">
        <f t="shared" si="398"/>
        <v>332.89702222222229</v>
      </c>
      <c r="Y1721" s="29">
        <f t="shared" si="399"/>
        <v>11.75311431234568</v>
      </c>
      <c r="Z1721" s="25"/>
      <c r="AA1721" s="29">
        <f t="shared" si="400"/>
        <v>12.565309434567974</v>
      </c>
      <c r="AB1721" s="25"/>
      <c r="AC1721" s="25">
        <f t="shared" si="401"/>
        <v>0</v>
      </c>
      <c r="AD1721" s="25"/>
      <c r="AE1721" s="29">
        <f t="shared" si="403"/>
        <v>8322.2634322432095</v>
      </c>
      <c r="AF1721" s="25"/>
      <c r="AG1721" s="29">
        <f t="shared" si="404"/>
        <v>2787.2486148481498</v>
      </c>
      <c r="AH1721" s="25"/>
      <c r="AI1721" s="29">
        <f t="shared" si="402"/>
        <v>2285.5438641754827</v>
      </c>
    </row>
    <row r="1722" spans="2:35" x14ac:dyDescent="0.35">
      <c r="B1722" s="3" t="s">
        <v>0</v>
      </c>
      <c r="C1722" s="3">
        <v>1714</v>
      </c>
      <c r="D1722" s="3">
        <v>237</v>
      </c>
      <c r="E1722" s="2">
        <v>127.4</v>
      </c>
      <c r="F1722" s="1">
        <f t="shared" si="392"/>
        <v>8.3333333333334522E-2</v>
      </c>
      <c r="G1722" s="1">
        <f t="shared" si="393"/>
        <v>0.30000000000000426</v>
      </c>
      <c r="R1722">
        <f t="shared" si="394"/>
        <v>0</v>
      </c>
      <c r="S1722">
        <f t="shared" si="390"/>
        <v>127.4</v>
      </c>
      <c r="T1722" s="29">
        <f t="shared" si="395"/>
        <v>35.388888888888893</v>
      </c>
      <c r="U1722" s="29">
        <f t="shared" si="391"/>
        <v>132.5000000000019</v>
      </c>
      <c r="V1722" s="29">
        <f t="shared" si="396"/>
        <v>187.17480000000003</v>
      </c>
      <c r="W1722" s="29">
        <f t="shared" si="397"/>
        <v>478.65713518518527</v>
      </c>
      <c r="X1722" s="29">
        <f t="shared" si="398"/>
        <v>355.06368888889085</v>
      </c>
      <c r="Y1722" s="29">
        <f t="shared" si="399"/>
        <v>12.565309434567974</v>
      </c>
      <c r="Z1722" s="25"/>
      <c r="AA1722" s="29">
        <f t="shared" si="400"/>
        <v>13.38119900123448</v>
      </c>
      <c r="AB1722" s="25"/>
      <c r="AC1722" s="25">
        <f t="shared" si="401"/>
        <v>0</v>
      </c>
      <c r="AD1722" s="25"/>
      <c r="AE1722" s="29">
        <f t="shared" si="403"/>
        <v>8335.6446312444441</v>
      </c>
      <c r="AF1722" s="25"/>
      <c r="AG1722" s="29">
        <f t="shared" si="404"/>
        <v>2787.2486148481498</v>
      </c>
      <c r="AH1722" s="25"/>
      <c r="AI1722" s="29">
        <f t="shared" si="402"/>
        <v>2285.5438641754827</v>
      </c>
    </row>
    <row r="1723" spans="2:35" x14ac:dyDescent="0.35">
      <c r="B1723" s="3" t="s">
        <v>0</v>
      </c>
      <c r="C1723" s="3">
        <v>1715</v>
      </c>
      <c r="D1723" s="3">
        <v>238</v>
      </c>
      <c r="E1723" s="2">
        <v>127.7</v>
      </c>
      <c r="F1723" s="1">
        <f t="shared" si="392"/>
        <v>9.7222222222220642E-2</v>
      </c>
      <c r="G1723" s="1">
        <f t="shared" si="393"/>
        <v>0.34999999999999432</v>
      </c>
      <c r="R1723">
        <f t="shared" si="394"/>
        <v>0</v>
      </c>
      <c r="S1723">
        <f t="shared" si="390"/>
        <v>127.7</v>
      </c>
      <c r="T1723" s="29">
        <f t="shared" si="395"/>
        <v>35.472222222222221</v>
      </c>
      <c r="U1723" s="29">
        <f t="shared" si="391"/>
        <v>154.58333333333081</v>
      </c>
      <c r="V1723" s="29">
        <f t="shared" si="396"/>
        <v>187.17480000000003</v>
      </c>
      <c r="W1723" s="29">
        <f t="shared" si="397"/>
        <v>480.91406157407403</v>
      </c>
      <c r="X1723" s="29">
        <f t="shared" si="398"/>
        <v>377.23035555555305</v>
      </c>
      <c r="Y1723" s="29">
        <f t="shared" si="399"/>
        <v>13.38119900123448</v>
      </c>
      <c r="Z1723" s="25"/>
      <c r="AA1723" s="29">
        <f t="shared" si="400"/>
        <v>14.212865799999978</v>
      </c>
      <c r="AB1723" s="25"/>
      <c r="AC1723" s="25">
        <f t="shared" si="401"/>
        <v>0</v>
      </c>
      <c r="AD1723" s="25"/>
      <c r="AE1723" s="29">
        <f t="shared" si="403"/>
        <v>8349.8574970444442</v>
      </c>
      <c r="AF1723" s="25"/>
      <c r="AG1723" s="29">
        <f t="shared" si="404"/>
        <v>2787.2486148481498</v>
      </c>
      <c r="AH1723" s="25"/>
      <c r="AI1723" s="29">
        <f t="shared" si="402"/>
        <v>2285.5438641754827</v>
      </c>
    </row>
    <row r="1724" spans="2:35" x14ac:dyDescent="0.35">
      <c r="B1724" s="3" t="s">
        <v>0</v>
      </c>
      <c r="C1724" s="3">
        <v>1716</v>
      </c>
      <c r="D1724" s="3">
        <v>239</v>
      </c>
      <c r="E1724" s="2">
        <v>128.1</v>
      </c>
      <c r="F1724" s="1">
        <f t="shared" si="392"/>
        <v>0.11111111111111072</v>
      </c>
      <c r="G1724" s="1">
        <f t="shared" si="393"/>
        <v>0.39999999999999858</v>
      </c>
      <c r="R1724">
        <f t="shared" si="394"/>
        <v>0</v>
      </c>
      <c r="S1724">
        <f t="shared" si="390"/>
        <v>128.1</v>
      </c>
      <c r="T1724" s="29">
        <f t="shared" si="395"/>
        <v>35.583333333333329</v>
      </c>
      <c r="U1724" s="29">
        <f t="shared" si="391"/>
        <v>176.66666666666603</v>
      </c>
      <c r="V1724" s="29">
        <f t="shared" si="396"/>
        <v>187.17480000000003</v>
      </c>
      <c r="W1724" s="29">
        <f t="shared" si="397"/>
        <v>483.93155416666656</v>
      </c>
      <c r="X1724" s="29">
        <f t="shared" si="398"/>
        <v>399.42479999999944</v>
      </c>
      <c r="Y1724" s="29">
        <f t="shared" si="399"/>
        <v>14.212865799999978</v>
      </c>
      <c r="Z1724" s="25"/>
      <c r="AA1724" s="29">
        <f t="shared" si="400"/>
        <v>15.04946469753091</v>
      </c>
      <c r="AB1724" s="25"/>
      <c r="AC1724" s="25">
        <f t="shared" si="401"/>
        <v>0</v>
      </c>
      <c r="AD1724" s="25"/>
      <c r="AE1724" s="29">
        <f t="shared" si="403"/>
        <v>8364.9069617419755</v>
      </c>
      <c r="AF1724" s="25"/>
      <c r="AG1724" s="29">
        <f t="shared" si="404"/>
        <v>2787.2486148481498</v>
      </c>
      <c r="AH1724" s="25"/>
      <c r="AI1724" s="29">
        <f t="shared" si="402"/>
        <v>2285.5438641754827</v>
      </c>
    </row>
    <row r="1725" spans="2:35" x14ac:dyDescent="0.35">
      <c r="B1725" s="3" t="s">
        <v>0</v>
      </c>
      <c r="C1725" s="3">
        <v>1717</v>
      </c>
      <c r="D1725" s="3">
        <v>240</v>
      </c>
      <c r="E1725" s="2">
        <v>128.5</v>
      </c>
      <c r="F1725" s="1">
        <f t="shared" si="392"/>
        <v>0.12500000000000078</v>
      </c>
      <c r="G1725" s="1">
        <f t="shared" si="393"/>
        <v>0.45000000000000284</v>
      </c>
      <c r="R1725">
        <f t="shared" si="394"/>
        <v>0</v>
      </c>
      <c r="S1725">
        <f t="shared" si="390"/>
        <v>128.5</v>
      </c>
      <c r="T1725" s="29">
        <f t="shared" si="395"/>
        <v>35.694444444444443</v>
      </c>
      <c r="U1725" s="29">
        <f t="shared" si="391"/>
        <v>198.75000000000122</v>
      </c>
      <c r="V1725" s="29">
        <f t="shared" si="396"/>
        <v>187.17480000000003</v>
      </c>
      <c r="W1725" s="29">
        <f t="shared" si="397"/>
        <v>486.95848379629621</v>
      </c>
      <c r="X1725" s="29">
        <f t="shared" si="398"/>
        <v>421.61924444444571</v>
      </c>
      <c r="Y1725" s="29">
        <f t="shared" si="399"/>
        <v>15.04946469753091</v>
      </c>
      <c r="Z1725" s="25"/>
      <c r="AA1725" s="29">
        <f t="shared" si="400"/>
        <v>15.904319222222226</v>
      </c>
      <c r="AB1725" s="25"/>
      <c r="AC1725" s="25">
        <f t="shared" si="401"/>
        <v>0</v>
      </c>
      <c r="AD1725" s="25"/>
      <c r="AE1725" s="29">
        <f t="shared" si="403"/>
        <v>8380.8112809641971</v>
      </c>
      <c r="AF1725" s="25"/>
      <c r="AG1725" s="29">
        <f t="shared" si="404"/>
        <v>2787.2486148481498</v>
      </c>
      <c r="AH1725" s="25"/>
      <c r="AI1725" s="29">
        <f t="shared" si="402"/>
        <v>2285.5438641754827</v>
      </c>
    </row>
    <row r="1726" spans="2:35" x14ac:dyDescent="0.35">
      <c r="B1726" s="3" t="s">
        <v>0</v>
      </c>
      <c r="C1726" s="3">
        <v>1718</v>
      </c>
      <c r="D1726" s="3">
        <v>241</v>
      </c>
      <c r="E1726" s="2">
        <v>129</v>
      </c>
      <c r="F1726" s="1">
        <f t="shared" si="392"/>
        <v>0.1388888888888889</v>
      </c>
      <c r="G1726" s="1">
        <f t="shared" si="393"/>
        <v>0.5</v>
      </c>
      <c r="R1726">
        <f t="shared" si="394"/>
        <v>0</v>
      </c>
      <c r="S1726">
        <f t="shared" si="390"/>
        <v>129</v>
      </c>
      <c r="T1726" s="29">
        <f t="shared" si="395"/>
        <v>35.833333333333336</v>
      </c>
      <c r="U1726" s="29">
        <f t="shared" si="391"/>
        <v>220.83333333333334</v>
      </c>
      <c r="V1726" s="29">
        <f t="shared" si="396"/>
        <v>187.17480000000003</v>
      </c>
      <c r="W1726" s="29">
        <f t="shared" si="397"/>
        <v>490.75541666666675</v>
      </c>
      <c r="X1726" s="29">
        <f t="shared" si="398"/>
        <v>443.84146666666675</v>
      </c>
      <c r="Y1726" s="29">
        <f t="shared" si="399"/>
        <v>15.904319222222226</v>
      </c>
      <c r="Z1726" s="25"/>
      <c r="AA1726" s="29">
        <f t="shared" si="400"/>
        <v>16.76534658641971</v>
      </c>
      <c r="AB1726" s="25"/>
      <c r="AC1726" s="25">
        <f t="shared" si="401"/>
        <v>0</v>
      </c>
      <c r="AD1726" s="25"/>
      <c r="AE1726" s="29">
        <f t="shared" si="403"/>
        <v>8397.5766275506176</v>
      </c>
      <c r="AF1726" s="25"/>
      <c r="AG1726" s="29">
        <f t="shared" si="404"/>
        <v>2787.2486148481498</v>
      </c>
      <c r="AH1726" s="25"/>
      <c r="AI1726" s="29">
        <f t="shared" si="402"/>
        <v>2285.5438641754827</v>
      </c>
    </row>
    <row r="1727" spans="2:35" x14ac:dyDescent="0.35">
      <c r="B1727" s="3" t="s">
        <v>0</v>
      </c>
      <c r="C1727" s="3">
        <v>1719</v>
      </c>
      <c r="D1727" s="3">
        <v>242</v>
      </c>
      <c r="E1727" s="2">
        <v>129.5</v>
      </c>
      <c r="F1727" s="1">
        <f t="shared" si="392"/>
        <v>0.15277777777777699</v>
      </c>
      <c r="G1727" s="1">
        <f t="shared" si="393"/>
        <v>0.54999999999999716</v>
      </c>
      <c r="R1727">
        <f t="shared" si="394"/>
        <v>0</v>
      </c>
      <c r="S1727">
        <f t="shared" si="390"/>
        <v>129.5</v>
      </c>
      <c r="T1727" s="29">
        <f t="shared" si="395"/>
        <v>35.972222222222221</v>
      </c>
      <c r="U1727" s="29">
        <f t="shared" si="391"/>
        <v>242.91666666666541</v>
      </c>
      <c r="V1727" s="29">
        <f t="shared" si="396"/>
        <v>187.17480000000003</v>
      </c>
      <c r="W1727" s="29">
        <f t="shared" si="397"/>
        <v>494.56709490740735</v>
      </c>
      <c r="X1727" s="29">
        <f t="shared" si="398"/>
        <v>466.06368888888767</v>
      </c>
      <c r="Y1727" s="29">
        <f t="shared" si="399"/>
        <v>16.76534658641971</v>
      </c>
      <c r="Z1727" s="25"/>
      <c r="AA1727" s="29">
        <f t="shared" si="400"/>
        <v>16.849047016049337</v>
      </c>
      <c r="AB1727" s="25"/>
      <c r="AC1727" s="25">
        <f t="shared" si="401"/>
        <v>0</v>
      </c>
      <c r="AD1727" s="25"/>
      <c r="AE1727" s="29">
        <f t="shared" si="403"/>
        <v>8414.4256745666662</v>
      </c>
      <c r="AF1727" s="25"/>
      <c r="AG1727" s="29">
        <f t="shared" si="404"/>
        <v>2787.2486148481498</v>
      </c>
      <c r="AH1727" s="25"/>
      <c r="AI1727" s="29">
        <f t="shared" si="402"/>
        <v>2285.5438641754827</v>
      </c>
    </row>
    <row r="1728" spans="2:35" x14ac:dyDescent="0.35">
      <c r="B1728" s="3" t="s">
        <v>0</v>
      </c>
      <c r="C1728" s="3">
        <v>1720</v>
      </c>
      <c r="D1728" s="3">
        <v>243</v>
      </c>
      <c r="E1728" s="2">
        <v>130.1</v>
      </c>
      <c r="F1728" s="1">
        <f t="shared" si="392"/>
        <v>0.15277777777777699</v>
      </c>
      <c r="G1728" s="1">
        <f t="shared" si="393"/>
        <v>0.54999999999999716</v>
      </c>
      <c r="R1728">
        <f t="shared" si="394"/>
        <v>0</v>
      </c>
      <c r="S1728">
        <f t="shared" si="390"/>
        <v>130.1</v>
      </c>
      <c r="T1728" s="29">
        <f t="shared" si="395"/>
        <v>36.138888888888886</v>
      </c>
      <c r="U1728" s="29">
        <f t="shared" si="391"/>
        <v>242.91666666666541</v>
      </c>
      <c r="V1728" s="29">
        <f t="shared" si="396"/>
        <v>187.17480000000003</v>
      </c>
      <c r="W1728" s="29">
        <f t="shared" si="397"/>
        <v>499.16057268518506</v>
      </c>
      <c r="X1728" s="29">
        <f t="shared" si="398"/>
        <v>466.2303555555543</v>
      </c>
      <c r="Y1728" s="29">
        <f t="shared" si="399"/>
        <v>16.849047016049337</v>
      </c>
      <c r="Z1728" s="25"/>
      <c r="AA1728" s="29">
        <f t="shared" si="400"/>
        <v>15.316571293827206</v>
      </c>
      <c r="AB1728" s="25"/>
      <c r="AC1728" s="25">
        <f t="shared" si="401"/>
        <v>0</v>
      </c>
      <c r="AD1728" s="25"/>
      <c r="AE1728" s="29">
        <f t="shared" si="403"/>
        <v>8429.7422458604942</v>
      </c>
      <c r="AF1728" s="25"/>
      <c r="AG1728" s="29">
        <f t="shared" si="404"/>
        <v>2787.2486148481498</v>
      </c>
      <c r="AH1728" s="25"/>
      <c r="AI1728" s="29">
        <f t="shared" si="402"/>
        <v>2285.5438641754827</v>
      </c>
    </row>
    <row r="1729" spans="2:35" x14ac:dyDescent="0.35">
      <c r="B1729" s="3" t="s">
        <v>0</v>
      </c>
      <c r="C1729" s="3">
        <v>1721</v>
      </c>
      <c r="D1729" s="3">
        <v>244</v>
      </c>
      <c r="E1729" s="2">
        <v>130.6</v>
      </c>
      <c r="F1729" s="1">
        <f t="shared" si="392"/>
        <v>0.12500000000000078</v>
      </c>
      <c r="G1729" s="1">
        <f t="shared" si="393"/>
        <v>0.45000000000000284</v>
      </c>
      <c r="R1729">
        <f t="shared" si="394"/>
        <v>0</v>
      </c>
      <c r="S1729">
        <f t="shared" si="390"/>
        <v>130.6</v>
      </c>
      <c r="T1729" s="29">
        <f t="shared" si="395"/>
        <v>36.277777777777779</v>
      </c>
      <c r="U1729" s="29">
        <f t="shared" si="391"/>
        <v>198.75000000000122</v>
      </c>
      <c r="V1729" s="29">
        <f t="shared" si="396"/>
        <v>187.17480000000003</v>
      </c>
      <c r="W1729" s="29">
        <f t="shared" si="397"/>
        <v>503.00469074074073</v>
      </c>
      <c r="X1729" s="29">
        <f t="shared" si="398"/>
        <v>422.20257777777903</v>
      </c>
      <c r="Y1729" s="29">
        <f t="shared" si="399"/>
        <v>15.316571293827206</v>
      </c>
      <c r="Z1729" s="25"/>
      <c r="AA1729" s="29">
        <f t="shared" si="400"/>
        <v>12.956762012345633</v>
      </c>
      <c r="AB1729" s="25"/>
      <c r="AC1729" s="25">
        <f t="shared" si="401"/>
        <v>0</v>
      </c>
      <c r="AD1729" s="25"/>
      <c r="AE1729" s="29">
        <f t="shared" si="403"/>
        <v>8442.6990078728395</v>
      </c>
      <c r="AF1729" s="25"/>
      <c r="AG1729" s="29">
        <f t="shared" si="404"/>
        <v>2787.2486148481498</v>
      </c>
      <c r="AH1729" s="25"/>
      <c r="AI1729" s="29">
        <f t="shared" si="402"/>
        <v>2285.5438641754827</v>
      </c>
    </row>
    <row r="1730" spans="2:35" x14ac:dyDescent="0.35">
      <c r="B1730" s="3" t="s">
        <v>0</v>
      </c>
      <c r="C1730" s="3">
        <v>1722</v>
      </c>
      <c r="D1730" s="3">
        <v>245</v>
      </c>
      <c r="E1730" s="2">
        <v>131</v>
      </c>
      <c r="F1730" s="1">
        <f t="shared" si="392"/>
        <v>8.3333333333332538E-2</v>
      </c>
      <c r="G1730" s="1">
        <f t="shared" si="393"/>
        <v>0.29999999999999716</v>
      </c>
      <c r="R1730">
        <f t="shared" si="394"/>
        <v>0</v>
      </c>
      <c r="S1730">
        <f t="shared" si="390"/>
        <v>131</v>
      </c>
      <c r="T1730" s="29">
        <f t="shared" si="395"/>
        <v>36.388888888888886</v>
      </c>
      <c r="U1730" s="29">
        <f t="shared" si="391"/>
        <v>132.49999999999872</v>
      </c>
      <c r="V1730" s="29">
        <f t="shared" si="396"/>
        <v>187.17480000000003</v>
      </c>
      <c r="W1730" s="29">
        <f t="shared" si="397"/>
        <v>506.09060185185172</v>
      </c>
      <c r="X1730" s="29">
        <f t="shared" si="398"/>
        <v>356.06368888888767</v>
      </c>
      <c r="Y1730" s="29">
        <f t="shared" si="399"/>
        <v>12.956762012345633</v>
      </c>
      <c r="Z1730" s="25"/>
      <c r="AA1730" s="29">
        <f t="shared" si="400"/>
        <v>10.564123575308733</v>
      </c>
      <c r="AB1730" s="25"/>
      <c r="AC1730" s="25">
        <f t="shared" si="401"/>
        <v>0</v>
      </c>
      <c r="AD1730" s="25"/>
      <c r="AE1730" s="29">
        <f t="shared" si="403"/>
        <v>8453.2631314481478</v>
      </c>
      <c r="AF1730" s="25"/>
      <c r="AG1730" s="29">
        <f t="shared" si="404"/>
        <v>2787.2486148481498</v>
      </c>
      <c r="AH1730" s="25"/>
      <c r="AI1730" s="29">
        <f t="shared" si="402"/>
        <v>2285.5438641754827</v>
      </c>
    </row>
    <row r="1731" spans="2:35" x14ac:dyDescent="0.35">
      <c r="B1731" s="3" t="s">
        <v>0</v>
      </c>
      <c r="C1731" s="3">
        <v>1723</v>
      </c>
      <c r="D1731" s="3">
        <v>246</v>
      </c>
      <c r="E1731" s="2">
        <v>131.19999999999999</v>
      </c>
      <c r="F1731" s="1">
        <f t="shared" si="392"/>
        <v>4.1666666666668246E-2</v>
      </c>
      <c r="G1731" s="1">
        <f t="shared" si="393"/>
        <v>0.15000000000000568</v>
      </c>
      <c r="R1731">
        <f t="shared" si="394"/>
        <v>0</v>
      </c>
      <c r="S1731">
        <f t="shared" si="390"/>
        <v>131.19999999999999</v>
      </c>
      <c r="T1731" s="29">
        <f t="shared" si="395"/>
        <v>36.444444444444443</v>
      </c>
      <c r="U1731" s="29">
        <f t="shared" si="391"/>
        <v>66.250000000002515</v>
      </c>
      <c r="V1731" s="29">
        <f t="shared" si="396"/>
        <v>187.17480000000003</v>
      </c>
      <c r="W1731" s="29">
        <f t="shared" si="397"/>
        <v>507.63709629629625</v>
      </c>
      <c r="X1731" s="29">
        <f t="shared" si="398"/>
        <v>289.86924444444696</v>
      </c>
      <c r="Y1731" s="29">
        <f t="shared" si="399"/>
        <v>10.564123575308733</v>
      </c>
      <c r="Z1731" s="25"/>
      <c r="AA1731" s="29">
        <f t="shared" si="400"/>
        <v>8.1569038938271614</v>
      </c>
      <c r="AB1731" s="25"/>
      <c r="AC1731" s="25">
        <f t="shared" si="401"/>
        <v>0</v>
      </c>
      <c r="AD1731" s="25"/>
      <c r="AE1731" s="29">
        <f t="shared" si="403"/>
        <v>8461.4200353419747</v>
      </c>
      <c r="AF1731" s="25"/>
      <c r="AG1731" s="29">
        <f t="shared" si="404"/>
        <v>2787.2486148481498</v>
      </c>
      <c r="AH1731" s="25"/>
      <c r="AI1731" s="29">
        <f t="shared" si="402"/>
        <v>2285.5438641754827</v>
      </c>
    </row>
    <row r="1732" spans="2:35" x14ac:dyDescent="0.35">
      <c r="B1732" s="3" t="s">
        <v>0</v>
      </c>
      <c r="C1732" s="3">
        <v>1724</v>
      </c>
      <c r="D1732" s="3">
        <v>247</v>
      </c>
      <c r="E1732" s="2">
        <v>131.30000000000001</v>
      </c>
      <c r="F1732" s="1">
        <f t="shared" si="392"/>
        <v>0</v>
      </c>
      <c r="G1732" s="1">
        <f t="shared" si="393"/>
        <v>0</v>
      </c>
      <c r="R1732">
        <f t="shared" si="394"/>
        <v>0</v>
      </c>
      <c r="S1732">
        <f t="shared" si="390"/>
        <v>131.30000000000001</v>
      </c>
      <c r="T1732" s="29">
        <f t="shared" si="395"/>
        <v>36.472222222222221</v>
      </c>
      <c r="U1732" s="29">
        <f t="shared" si="391"/>
        <v>0</v>
      </c>
      <c r="V1732" s="29">
        <f t="shared" si="396"/>
        <v>187.17480000000003</v>
      </c>
      <c r="W1732" s="29">
        <f t="shared" si="397"/>
        <v>508.41122824074074</v>
      </c>
      <c r="X1732" s="29">
        <f t="shared" si="398"/>
        <v>223.64702222222226</v>
      </c>
      <c r="Y1732" s="29">
        <f t="shared" si="399"/>
        <v>8.1569038938271614</v>
      </c>
      <c r="Z1732" s="25"/>
      <c r="AA1732" s="29">
        <f t="shared" si="400"/>
        <v>3.3207902419751263</v>
      </c>
      <c r="AB1732" s="25"/>
      <c r="AC1732" s="25">
        <f t="shared" si="401"/>
        <v>0</v>
      </c>
      <c r="AD1732" s="25"/>
      <c r="AE1732" s="29">
        <f t="shared" si="403"/>
        <v>8464.7408255839491</v>
      </c>
      <c r="AF1732" s="25"/>
      <c r="AG1732" s="29">
        <f t="shared" si="404"/>
        <v>2787.2486148481498</v>
      </c>
      <c r="AH1732" s="25"/>
      <c r="AI1732" s="29">
        <f t="shared" si="402"/>
        <v>2285.5438641754827</v>
      </c>
    </row>
    <row r="1733" spans="2:35" x14ac:dyDescent="0.35">
      <c r="B1733" s="3" t="s">
        <v>0</v>
      </c>
      <c r="C1733" s="3">
        <v>1725</v>
      </c>
      <c r="D1733" s="3">
        <v>248</v>
      </c>
      <c r="E1733" s="2">
        <v>131.19999999999999</v>
      </c>
      <c r="F1733" s="1">
        <f t="shared" si="392"/>
        <v>-8.3333333333336493E-2</v>
      </c>
      <c r="G1733" s="1">
        <f t="shared" si="393"/>
        <v>-0.30000000000001137</v>
      </c>
      <c r="R1733">
        <f t="shared" si="394"/>
        <v>0</v>
      </c>
      <c r="S1733">
        <f t="shared" si="390"/>
        <v>131.19999999999999</v>
      </c>
      <c r="T1733" s="29">
        <f t="shared" si="395"/>
        <v>36.444444444444443</v>
      </c>
      <c r="U1733" s="29">
        <f t="shared" si="391"/>
        <v>-132.50000000000503</v>
      </c>
      <c r="V1733" s="29">
        <f t="shared" si="396"/>
        <v>187.17480000000003</v>
      </c>
      <c r="W1733" s="29">
        <f t="shared" si="397"/>
        <v>507.63709629629625</v>
      </c>
      <c r="X1733" s="29">
        <f t="shared" si="398"/>
        <v>91.119244444439445</v>
      </c>
      <c r="Y1733" s="29">
        <f t="shared" si="399"/>
        <v>3.3207902419751263</v>
      </c>
      <c r="Z1733" s="25"/>
      <c r="AA1733" s="29">
        <f t="shared" si="400"/>
        <v>-3.1108891283948772</v>
      </c>
      <c r="AB1733" s="25"/>
      <c r="AC1733" s="25">
        <f t="shared" si="401"/>
        <v>0</v>
      </c>
      <c r="AD1733" s="25"/>
      <c r="AE1733" s="29">
        <f t="shared" si="403"/>
        <v>8461.6299364555543</v>
      </c>
      <c r="AF1733" s="25"/>
      <c r="AG1733" s="29">
        <f t="shared" si="404"/>
        <v>2787.2486148481498</v>
      </c>
      <c r="AH1733" s="25"/>
      <c r="AI1733" s="29">
        <f t="shared" si="402"/>
        <v>2285.5438641754827</v>
      </c>
    </row>
    <row r="1734" spans="2:35" x14ac:dyDescent="0.35">
      <c r="B1734" s="3" t="s">
        <v>0</v>
      </c>
      <c r="C1734" s="3">
        <v>1726</v>
      </c>
      <c r="D1734" s="3">
        <v>249</v>
      </c>
      <c r="E1734" s="2">
        <v>130.69999999999999</v>
      </c>
      <c r="F1734" s="1">
        <f t="shared" si="392"/>
        <v>-0.19444444444444128</v>
      </c>
      <c r="G1734" s="1">
        <f t="shared" si="393"/>
        <v>-0.69999999999998863</v>
      </c>
      <c r="R1734">
        <f t="shared" si="394"/>
        <v>0</v>
      </c>
      <c r="S1734">
        <f t="shared" si="390"/>
        <v>130.69999999999999</v>
      </c>
      <c r="T1734" s="29">
        <f t="shared" si="395"/>
        <v>36.30555555555555</v>
      </c>
      <c r="U1734" s="29">
        <f t="shared" si="391"/>
        <v>-309.16666666666163</v>
      </c>
      <c r="V1734" s="29">
        <f t="shared" si="396"/>
        <v>187.17480000000003</v>
      </c>
      <c r="W1734" s="29">
        <f t="shared" si="397"/>
        <v>503.77528379629615</v>
      </c>
      <c r="X1734" s="29">
        <f t="shared" si="398"/>
        <v>-85.68631111110605</v>
      </c>
      <c r="Y1734" s="29">
        <f t="shared" si="399"/>
        <v>-3.1108891283948772</v>
      </c>
      <c r="Z1734" s="25"/>
      <c r="AA1734" s="29">
        <f t="shared" si="400"/>
        <v>0</v>
      </c>
      <c r="AB1734" s="25"/>
      <c r="AC1734" s="25">
        <f t="shared" si="401"/>
        <v>-3.0894675506171017</v>
      </c>
      <c r="AD1734" s="25"/>
      <c r="AE1734" s="29">
        <f t="shared" si="403"/>
        <v>8461.6299364555543</v>
      </c>
      <c r="AF1734" s="25"/>
      <c r="AG1734" s="29">
        <f t="shared" si="404"/>
        <v>2790.3380823987668</v>
      </c>
      <c r="AH1734" s="25"/>
      <c r="AI1734" s="29">
        <f t="shared" si="402"/>
        <v>2288.0772275669888</v>
      </c>
    </row>
    <row r="1735" spans="2:35" x14ac:dyDescent="0.35">
      <c r="B1735" s="3" t="s">
        <v>0</v>
      </c>
      <c r="C1735" s="3">
        <v>1727</v>
      </c>
      <c r="D1735" s="3">
        <v>250</v>
      </c>
      <c r="E1735" s="2">
        <v>129.80000000000001</v>
      </c>
      <c r="F1735" s="1">
        <f t="shared" si="392"/>
        <v>-0.31944444444444209</v>
      </c>
      <c r="G1735" s="1">
        <f t="shared" si="393"/>
        <v>-1.1499999999999915</v>
      </c>
      <c r="R1735">
        <f t="shared" si="394"/>
        <v>0</v>
      </c>
      <c r="S1735">
        <f t="shared" si="390"/>
        <v>129.80000000000001</v>
      </c>
      <c r="T1735" s="29">
        <f t="shared" si="395"/>
        <v>36.055555555555557</v>
      </c>
      <c r="U1735" s="29">
        <f t="shared" si="391"/>
        <v>-507.91666666666293</v>
      </c>
      <c r="V1735" s="29">
        <f t="shared" si="396"/>
        <v>187.17480000000003</v>
      </c>
      <c r="W1735" s="29">
        <f t="shared" si="397"/>
        <v>496.86117962962965</v>
      </c>
      <c r="X1735" s="29">
        <f t="shared" si="398"/>
        <v>-284.68631111110733</v>
      </c>
      <c r="Y1735" s="29">
        <f t="shared" si="399"/>
        <v>-10.264523106172705</v>
      </c>
      <c r="Z1735" s="25"/>
      <c r="AA1735" s="29">
        <f t="shared" si="400"/>
        <v>0</v>
      </c>
      <c r="AB1735" s="25"/>
      <c r="AC1735" s="25">
        <f t="shared" si="401"/>
        <v>-10.153811762962826</v>
      </c>
      <c r="AD1735" s="25"/>
      <c r="AE1735" s="29">
        <f t="shared" si="403"/>
        <v>8461.6299364555543</v>
      </c>
      <c r="AF1735" s="25"/>
      <c r="AG1735" s="29">
        <f t="shared" si="404"/>
        <v>2800.4918941617298</v>
      </c>
      <c r="AH1735" s="25"/>
      <c r="AI1735" s="29">
        <f t="shared" si="402"/>
        <v>2296.4033532126182</v>
      </c>
    </row>
    <row r="1736" spans="2:35" x14ac:dyDescent="0.35">
      <c r="B1736" s="3" t="s">
        <v>0</v>
      </c>
      <c r="C1736" s="3">
        <v>1728</v>
      </c>
      <c r="D1736" s="3">
        <v>251</v>
      </c>
      <c r="E1736" s="2">
        <v>128.4</v>
      </c>
      <c r="F1736" s="1">
        <f t="shared" si="392"/>
        <v>-0.45833333333333492</v>
      </c>
      <c r="G1736" s="1">
        <f t="shared" si="393"/>
        <v>-1.6500000000000057</v>
      </c>
      <c r="R1736">
        <f t="shared" si="394"/>
        <v>0</v>
      </c>
      <c r="S1736">
        <f t="shared" ref="S1736:S1799" si="405">IF(R1736=1,"",E1736)</f>
        <v>128.4</v>
      </c>
      <c r="T1736" s="29">
        <f t="shared" si="395"/>
        <v>35.666666666666664</v>
      </c>
      <c r="U1736" s="29">
        <f t="shared" ref="U1736:U1799" si="406">$L$1*F1736</f>
        <v>-728.7500000000025</v>
      </c>
      <c r="V1736" s="29">
        <f t="shared" si="396"/>
        <v>187.17480000000003</v>
      </c>
      <c r="W1736" s="29">
        <f t="shared" si="397"/>
        <v>486.20086666666657</v>
      </c>
      <c r="X1736" s="29">
        <f t="shared" si="398"/>
        <v>-505.90853333333587</v>
      </c>
      <c r="Y1736" s="29">
        <f t="shared" si="399"/>
        <v>-18.044071022222308</v>
      </c>
      <c r="Z1736" s="25"/>
      <c r="AA1736" s="29">
        <f t="shared" si="400"/>
        <v>0</v>
      </c>
      <c r="AB1736" s="25"/>
      <c r="AC1736" s="25">
        <f t="shared" si="401"/>
        <v>-17.777063740740829</v>
      </c>
      <c r="AD1736" s="25"/>
      <c r="AE1736" s="29">
        <f t="shared" si="403"/>
        <v>8461.6299364555543</v>
      </c>
      <c r="AF1736" s="25"/>
      <c r="AG1736" s="29">
        <f t="shared" si="404"/>
        <v>2818.2689579024704</v>
      </c>
      <c r="AH1736" s="25"/>
      <c r="AI1736" s="29">
        <f t="shared" si="402"/>
        <v>2310.9805454800257</v>
      </c>
    </row>
    <row r="1737" spans="2:35" x14ac:dyDescent="0.35">
      <c r="B1737" s="3" t="s">
        <v>0</v>
      </c>
      <c r="C1737" s="3">
        <v>1729</v>
      </c>
      <c r="D1737" s="3">
        <v>252</v>
      </c>
      <c r="E1737" s="2">
        <v>126.5</v>
      </c>
      <c r="F1737" s="1">
        <f t="shared" ref="F1737:F1800" si="407">($E1738-$E1736)/2/3.6</f>
        <v>-0.59722222222222376</v>
      </c>
      <c r="G1737" s="1">
        <f t="shared" ref="G1737:G1800" si="408">($E1738-$E1736)/2</f>
        <v>-2.1500000000000057</v>
      </c>
      <c r="R1737">
        <f t="shared" ref="R1737:R1800" si="409">IF(E1737&lt;1,1,0)</f>
        <v>0</v>
      </c>
      <c r="S1737">
        <f t="shared" si="405"/>
        <v>126.5</v>
      </c>
      <c r="T1737" s="29">
        <f t="shared" ref="T1737:T1800" si="410">E1737/3.6</f>
        <v>35.138888888888886</v>
      </c>
      <c r="U1737" s="29">
        <f t="shared" si="406"/>
        <v>-949.58333333333576</v>
      </c>
      <c r="V1737" s="29">
        <f t="shared" ref="V1737:V1800" si="411">$L$4*$L$1*$L$5</f>
        <v>187.17480000000003</v>
      </c>
      <c r="W1737" s="29">
        <f t="shared" ref="W1737:W1800" si="412">0.5*1.225*$L$2*$L$3*(T1737^2)</f>
        <v>471.91820601851839</v>
      </c>
      <c r="X1737" s="29">
        <f t="shared" ref="X1737:X1800" si="413">T1737+U1737+V1737</f>
        <v>-727.26964444444684</v>
      </c>
      <c r="Y1737" s="29">
        <f t="shared" ref="Y1737:Y1800" si="414">(X1737*T1737)/1000</f>
        <v>-25.555447228395142</v>
      </c>
      <c r="Z1737" s="25"/>
      <c r="AA1737" s="29">
        <f t="shared" ref="AA1737:AA1800" si="415">IF(X1737&gt;0,(X1738*T1738)/1000,0)</f>
        <v>0</v>
      </c>
      <c r="AB1737" s="25"/>
      <c r="AC1737" s="25">
        <f t="shared" ref="AC1737:AC1800" si="416">IF(X1737 &lt; 0,(X1737*T1738)/1000,0)</f>
        <v>-25.070600798765515</v>
      </c>
      <c r="AD1737" s="25"/>
      <c r="AE1737" s="29">
        <f t="shared" si="403"/>
        <v>8461.6299364555543</v>
      </c>
      <c r="AF1737" s="25"/>
      <c r="AG1737" s="29">
        <f t="shared" si="404"/>
        <v>2843.339558701236</v>
      </c>
      <c r="AH1737" s="25"/>
      <c r="AI1737" s="29">
        <f t="shared" ref="AI1737:AI1800" si="417">AG1737*0.82</f>
        <v>2331.5384381350132</v>
      </c>
    </row>
    <row r="1738" spans="2:35" x14ac:dyDescent="0.35">
      <c r="B1738" s="3" t="s">
        <v>0</v>
      </c>
      <c r="C1738" s="3">
        <v>1730</v>
      </c>
      <c r="D1738" s="3">
        <v>253</v>
      </c>
      <c r="E1738" s="2">
        <v>124.1</v>
      </c>
      <c r="F1738" s="1">
        <f t="shared" si="407"/>
        <v>-0.68055555555555636</v>
      </c>
      <c r="G1738" s="1">
        <f t="shared" si="408"/>
        <v>-2.4500000000000028</v>
      </c>
      <c r="R1738">
        <f t="shared" si="409"/>
        <v>0</v>
      </c>
      <c r="S1738">
        <f t="shared" si="405"/>
        <v>124.1</v>
      </c>
      <c r="T1738" s="29">
        <f t="shared" si="410"/>
        <v>34.472222222222221</v>
      </c>
      <c r="U1738" s="29">
        <f t="shared" si="406"/>
        <v>-1082.0833333333346</v>
      </c>
      <c r="V1738" s="29">
        <f t="shared" si="411"/>
        <v>187.17480000000003</v>
      </c>
      <c r="W1738" s="29">
        <f t="shared" si="412"/>
        <v>454.18129490740739</v>
      </c>
      <c r="X1738" s="29">
        <f t="shared" si="413"/>
        <v>-860.43631111111245</v>
      </c>
      <c r="Y1738" s="29">
        <f t="shared" si="414"/>
        <v>-29.661151724691404</v>
      </c>
      <c r="Z1738" s="25"/>
      <c r="AA1738" s="29">
        <f t="shared" si="415"/>
        <v>0</v>
      </c>
      <c r="AB1738" s="25"/>
      <c r="AC1738" s="25">
        <f t="shared" si="416"/>
        <v>-29.06362650864202</v>
      </c>
      <c r="AD1738" s="25"/>
      <c r="AE1738" s="29">
        <f t="shared" ref="AE1738:AE1801" si="418">AE1737+AA1738</f>
        <v>8461.6299364555543</v>
      </c>
      <c r="AF1738" s="25"/>
      <c r="AG1738" s="29">
        <f t="shared" ref="AG1738:AG1801" si="419">AG1737+ABS(AC1738)</f>
        <v>2872.4031852098778</v>
      </c>
      <c r="AH1738" s="25"/>
      <c r="AI1738" s="29">
        <f t="shared" si="417"/>
        <v>2355.3706118720997</v>
      </c>
    </row>
    <row r="1739" spans="2:35" x14ac:dyDescent="0.35">
      <c r="B1739" s="3" t="s">
        <v>0</v>
      </c>
      <c r="C1739" s="3">
        <v>1731</v>
      </c>
      <c r="D1739" s="3">
        <v>254</v>
      </c>
      <c r="E1739" s="2">
        <v>121.6</v>
      </c>
      <c r="F1739" s="1">
        <f t="shared" si="407"/>
        <v>-0.70833333333333248</v>
      </c>
      <c r="G1739" s="1">
        <f t="shared" si="408"/>
        <v>-2.5499999999999972</v>
      </c>
      <c r="R1739">
        <f t="shared" si="409"/>
        <v>0</v>
      </c>
      <c r="S1739">
        <f t="shared" si="405"/>
        <v>121.6</v>
      </c>
      <c r="T1739" s="29">
        <f t="shared" si="410"/>
        <v>33.777777777777779</v>
      </c>
      <c r="U1739" s="29">
        <f t="shared" si="406"/>
        <v>-1126.2499999999986</v>
      </c>
      <c r="V1739" s="29">
        <f t="shared" si="411"/>
        <v>187.17480000000003</v>
      </c>
      <c r="W1739" s="29">
        <f t="shared" si="412"/>
        <v>436.06660740740739</v>
      </c>
      <c r="X1739" s="29">
        <f t="shared" si="413"/>
        <v>-905.2974222222208</v>
      </c>
      <c r="Y1739" s="29">
        <f t="shared" si="414"/>
        <v>-30.578935150617234</v>
      </c>
      <c r="Z1739" s="25"/>
      <c r="AA1739" s="29">
        <f t="shared" si="415"/>
        <v>0</v>
      </c>
      <c r="AB1739" s="25"/>
      <c r="AC1739" s="25">
        <f t="shared" si="416"/>
        <v>-29.925109234567856</v>
      </c>
      <c r="AD1739" s="25"/>
      <c r="AE1739" s="29">
        <f t="shared" si="418"/>
        <v>8461.6299364555543</v>
      </c>
      <c r="AF1739" s="25"/>
      <c r="AG1739" s="29">
        <f t="shared" si="419"/>
        <v>2902.3282944444459</v>
      </c>
      <c r="AH1739" s="25"/>
      <c r="AI1739" s="29">
        <f t="shared" si="417"/>
        <v>2379.9092014444454</v>
      </c>
    </row>
    <row r="1740" spans="2:35" x14ac:dyDescent="0.35">
      <c r="B1740" s="3" t="s">
        <v>0</v>
      </c>
      <c r="C1740" s="3">
        <v>1732</v>
      </c>
      <c r="D1740" s="3">
        <v>255</v>
      </c>
      <c r="E1740" s="2">
        <v>119</v>
      </c>
      <c r="F1740" s="1">
        <f t="shared" si="407"/>
        <v>-0.70833333333333248</v>
      </c>
      <c r="G1740" s="1">
        <f t="shared" si="408"/>
        <v>-2.5499999999999972</v>
      </c>
      <c r="R1740">
        <f t="shared" si="409"/>
        <v>0</v>
      </c>
      <c r="S1740">
        <f t="shared" si="405"/>
        <v>119</v>
      </c>
      <c r="T1740" s="29">
        <f t="shared" si="410"/>
        <v>33.055555555555557</v>
      </c>
      <c r="U1740" s="29">
        <f t="shared" si="406"/>
        <v>-1126.2499999999986</v>
      </c>
      <c r="V1740" s="29">
        <f t="shared" si="411"/>
        <v>187.17480000000003</v>
      </c>
      <c r="W1740" s="29">
        <f t="shared" si="412"/>
        <v>417.61837962962966</v>
      </c>
      <c r="X1740" s="29">
        <f t="shared" si="413"/>
        <v>-906.01964444444297</v>
      </c>
      <c r="Y1740" s="29">
        <f t="shared" si="414"/>
        <v>-29.94898269135798</v>
      </c>
      <c r="Z1740" s="25"/>
      <c r="AA1740" s="29">
        <f t="shared" si="415"/>
        <v>0</v>
      </c>
      <c r="AB1740" s="25"/>
      <c r="AC1740" s="25">
        <f t="shared" si="416"/>
        <v>-29.319802382715999</v>
      </c>
      <c r="AD1740" s="25"/>
      <c r="AE1740" s="29">
        <f t="shared" si="418"/>
        <v>8461.6299364555543</v>
      </c>
      <c r="AF1740" s="25"/>
      <c r="AG1740" s="29">
        <f t="shared" si="419"/>
        <v>2931.6480968271617</v>
      </c>
      <c r="AH1740" s="25"/>
      <c r="AI1740" s="29">
        <f t="shared" si="417"/>
        <v>2403.9514393982722</v>
      </c>
    </row>
    <row r="1741" spans="2:35" x14ac:dyDescent="0.35">
      <c r="B1741" s="3" t="s">
        <v>0</v>
      </c>
      <c r="C1741" s="3">
        <v>1733</v>
      </c>
      <c r="D1741" s="3">
        <v>256</v>
      </c>
      <c r="E1741" s="2">
        <v>116.5</v>
      </c>
      <c r="F1741" s="1">
        <f t="shared" si="407"/>
        <v>-0.68055555555555636</v>
      </c>
      <c r="G1741" s="1">
        <f t="shared" si="408"/>
        <v>-2.4500000000000028</v>
      </c>
      <c r="R1741">
        <f t="shared" si="409"/>
        <v>0</v>
      </c>
      <c r="S1741">
        <f t="shared" si="405"/>
        <v>116.5</v>
      </c>
      <c r="T1741" s="29">
        <f t="shared" si="410"/>
        <v>32.361111111111107</v>
      </c>
      <c r="U1741" s="29">
        <f t="shared" si="406"/>
        <v>-1082.0833333333346</v>
      </c>
      <c r="V1741" s="29">
        <f t="shared" si="411"/>
        <v>187.17480000000003</v>
      </c>
      <c r="W1741" s="29">
        <f t="shared" si="412"/>
        <v>400.25570601851842</v>
      </c>
      <c r="X1741" s="29">
        <f t="shared" si="413"/>
        <v>-862.54742222222353</v>
      </c>
      <c r="Y1741" s="29">
        <f t="shared" si="414"/>
        <v>-27.912992969135843</v>
      </c>
      <c r="Z1741" s="25"/>
      <c r="AA1741" s="29">
        <f t="shared" si="415"/>
        <v>0</v>
      </c>
      <c r="AB1741" s="25"/>
      <c r="AC1741" s="25">
        <f t="shared" si="416"/>
        <v>-27.337961354321028</v>
      </c>
      <c r="AD1741" s="25"/>
      <c r="AE1741" s="29">
        <f t="shared" si="418"/>
        <v>8461.6299364555543</v>
      </c>
      <c r="AF1741" s="25"/>
      <c r="AG1741" s="29">
        <f t="shared" si="419"/>
        <v>2958.9860581814828</v>
      </c>
      <c r="AH1741" s="25"/>
      <c r="AI1741" s="29">
        <f t="shared" si="417"/>
        <v>2426.3685677088156</v>
      </c>
    </row>
    <row r="1742" spans="2:35" x14ac:dyDescent="0.35">
      <c r="B1742" s="3" t="s">
        <v>0</v>
      </c>
      <c r="C1742" s="3">
        <v>1734</v>
      </c>
      <c r="D1742" s="3">
        <v>257</v>
      </c>
      <c r="E1742" s="2">
        <v>114.1</v>
      </c>
      <c r="F1742" s="1">
        <f t="shared" si="407"/>
        <v>-0.65277777777777812</v>
      </c>
      <c r="G1742" s="1">
        <f t="shared" si="408"/>
        <v>-2.3500000000000014</v>
      </c>
      <c r="R1742">
        <f t="shared" si="409"/>
        <v>0</v>
      </c>
      <c r="S1742">
        <f t="shared" si="405"/>
        <v>114.1</v>
      </c>
      <c r="T1742" s="29">
        <f t="shared" si="410"/>
        <v>31.694444444444443</v>
      </c>
      <c r="U1742" s="29">
        <f t="shared" si="406"/>
        <v>-1037.9166666666672</v>
      </c>
      <c r="V1742" s="29">
        <f t="shared" si="411"/>
        <v>187.17480000000003</v>
      </c>
      <c r="W1742" s="29">
        <f t="shared" si="412"/>
        <v>383.93435046296287</v>
      </c>
      <c r="X1742" s="29">
        <f t="shared" si="413"/>
        <v>-819.04742222222274</v>
      </c>
      <c r="Y1742" s="29">
        <f t="shared" si="414"/>
        <v>-25.959253020987667</v>
      </c>
      <c r="Z1742" s="25"/>
      <c r="AA1742" s="29">
        <f t="shared" si="415"/>
        <v>0</v>
      </c>
      <c r="AB1742" s="25"/>
      <c r="AC1742" s="25">
        <f t="shared" si="416"/>
        <v>-25.435972723456807</v>
      </c>
      <c r="AD1742" s="25"/>
      <c r="AE1742" s="29">
        <f t="shared" si="418"/>
        <v>8461.6299364555543</v>
      </c>
      <c r="AF1742" s="25"/>
      <c r="AG1742" s="29">
        <f t="shared" si="419"/>
        <v>2984.4220309049397</v>
      </c>
      <c r="AH1742" s="25"/>
      <c r="AI1742" s="29">
        <f t="shared" si="417"/>
        <v>2447.2260653420503</v>
      </c>
    </row>
    <row r="1743" spans="2:35" x14ac:dyDescent="0.35">
      <c r="B1743" s="3" t="s">
        <v>0</v>
      </c>
      <c r="C1743" s="3">
        <v>1735</v>
      </c>
      <c r="D1743" s="3">
        <v>258</v>
      </c>
      <c r="E1743" s="2">
        <v>111.8</v>
      </c>
      <c r="F1743" s="1">
        <f t="shared" si="407"/>
        <v>-0.63888888888888806</v>
      </c>
      <c r="G1743" s="1">
        <f t="shared" si="408"/>
        <v>-2.2999999999999972</v>
      </c>
      <c r="R1743">
        <f t="shared" si="409"/>
        <v>0</v>
      </c>
      <c r="S1743">
        <f t="shared" si="405"/>
        <v>111.8</v>
      </c>
      <c r="T1743" s="29">
        <f t="shared" si="410"/>
        <v>31.055555555555554</v>
      </c>
      <c r="U1743" s="29">
        <f t="shared" si="406"/>
        <v>-1015.833333333332</v>
      </c>
      <c r="V1743" s="29">
        <f t="shared" si="411"/>
        <v>187.17480000000003</v>
      </c>
      <c r="W1743" s="29">
        <f t="shared" si="412"/>
        <v>368.61184629629628</v>
      </c>
      <c r="X1743" s="29">
        <f t="shared" si="413"/>
        <v>-797.60297777777646</v>
      </c>
      <c r="Y1743" s="29">
        <f t="shared" si="414"/>
        <v>-24.77000358765428</v>
      </c>
      <c r="Z1743" s="25"/>
      <c r="AA1743" s="29">
        <f t="shared" si="415"/>
        <v>0</v>
      </c>
      <c r="AB1743" s="25"/>
      <c r="AC1743" s="25">
        <f t="shared" si="416"/>
        <v>-24.260423907407368</v>
      </c>
      <c r="AD1743" s="25"/>
      <c r="AE1743" s="29">
        <f t="shared" si="418"/>
        <v>8461.6299364555543</v>
      </c>
      <c r="AF1743" s="25"/>
      <c r="AG1743" s="29">
        <f t="shared" si="419"/>
        <v>3008.6824548123473</v>
      </c>
      <c r="AH1743" s="25"/>
      <c r="AI1743" s="29">
        <f t="shared" si="417"/>
        <v>2467.1196129461246</v>
      </c>
    </row>
    <row r="1744" spans="2:35" x14ac:dyDescent="0.35">
      <c r="B1744" s="3" t="s">
        <v>0</v>
      </c>
      <c r="C1744" s="3">
        <v>1736</v>
      </c>
      <c r="D1744" s="3">
        <v>259</v>
      </c>
      <c r="E1744" s="2">
        <v>109.5</v>
      </c>
      <c r="F1744" s="1">
        <f t="shared" si="407"/>
        <v>-0.65277777777777812</v>
      </c>
      <c r="G1744" s="1">
        <f t="shared" si="408"/>
        <v>-2.3500000000000014</v>
      </c>
      <c r="R1744">
        <f t="shared" si="409"/>
        <v>0</v>
      </c>
      <c r="S1744">
        <f t="shared" si="405"/>
        <v>109.5</v>
      </c>
      <c r="T1744" s="29">
        <f t="shared" si="410"/>
        <v>30.416666666666664</v>
      </c>
      <c r="U1744" s="29">
        <f t="shared" si="406"/>
        <v>-1037.9166666666672</v>
      </c>
      <c r="V1744" s="29">
        <f t="shared" si="411"/>
        <v>187.17480000000003</v>
      </c>
      <c r="W1744" s="29">
        <f t="shared" si="412"/>
        <v>353.60135416666662</v>
      </c>
      <c r="X1744" s="29">
        <f t="shared" si="413"/>
        <v>-820.32520000000056</v>
      </c>
      <c r="Y1744" s="29">
        <f t="shared" si="414"/>
        <v>-24.951558166666679</v>
      </c>
      <c r="Z1744" s="25"/>
      <c r="AA1744" s="29">
        <f t="shared" si="415"/>
        <v>0</v>
      </c>
      <c r="AB1744" s="25"/>
      <c r="AC1744" s="25">
        <f t="shared" si="416"/>
        <v>-24.404674700000015</v>
      </c>
      <c r="AD1744" s="25"/>
      <c r="AE1744" s="29">
        <f t="shared" si="418"/>
        <v>8461.6299364555543</v>
      </c>
      <c r="AF1744" s="25"/>
      <c r="AG1744" s="29">
        <f t="shared" si="419"/>
        <v>3033.0871295123475</v>
      </c>
      <c r="AH1744" s="25"/>
      <c r="AI1744" s="29">
        <f t="shared" si="417"/>
        <v>2487.1314462001246</v>
      </c>
    </row>
    <row r="1745" spans="2:35" x14ac:dyDescent="0.35">
      <c r="B1745" s="3" t="s">
        <v>0</v>
      </c>
      <c r="C1745" s="3">
        <v>1737</v>
      </c>
      <c r="D1745" s="3">
        <v>260</v>
      </c>
      <c r="E1745" s="2">
        <v>107.1</v>
      </c>
      <c r="F1745" s="1">
        <f t="shared" si="407"/>
        <v>-0.65277777777777812</v>
      </c>
      <c r="G1745" s="1">
        <f t="shared" si="408"/>
        <v>-2.3500000000000014</v>
      </c>
      <c r="R1745">
        <f t="shared" si="409"/>
        <v>0</v>
      </c>
      <c r="S1745">
        <f t="shared" si="405"/>
        <v>107.1</v>
      </c>
      <c r="T1745" s="29">
        <f t="shared" si="410"/>
        <v>29.749999999999996</v>
      </c>
      <c r="U1745" s="29">
        <f t="shared" si="406"/>
        <v>-1037.9166666666672</v>
      </c>
      <c r="V1745" s="29">
        <f t="shared" si="411"/>
        <v>187.17480000000003</v>
      </c>
      <c r="W1745" s="29">
        <f t="shared" si="412"/>
        <v>338.2708874999999</v>
      </c>
      <c r="X1745" s="29">
        <f t="shared" si="413"/>
        <v>-820.99186666666719</v>
      </c>
      <c r="Y1745" s="29">
        <f t="shared" si="414"/>
        <v>-24.424508033333346</v>
      </c>
      <c r="Z1745" s="25"/>
      <c r="AA1745" s="29">
        <f t="shared" si="415"/>
        <v>0</v>
      </c>
      <c r="AB1745" s="25"/>
      <c r="AC1745" s="25">
        <f t="shared" si="416"/>
        <v>-23.899985451851865</v>
      </c>
      <c r="AD1745" s="25"/>
      <c r="AE1745" s="29">
        <f t="shared" si="418"/>
        <v>8461.6299364555543</v>
      </c>
      <c r="AF1745" s="25"/>
      <c r="AG1745" s="29">
        <f t="shared" si="419"/>
        <v>3056.9871149641995</v>
      </c>
      <c r="AH1745" s="25"/>
      <c r="AI1745" s="29">
        <f t="shared" si="417"/>
        <v>2506.7294342706432</v>
      </c>
    </row>
    <row r="1746" spans="2:35" x14ac:dyDescent="0.35">
      <c r="B1746" s="3" t="s">
        <v>0</v>
      </c>
      <c r="C1746" s="3">
        <v>1738</v>
      </c>
      <c r="D1746" s="3">
        <v>261</v>
      </c>
      <c r="E1746" s="2">
        <v>104.8</v>
      </c>
      <c r="F1746" s="1">
        <f t="shared" si="407"/>
        <v>-0.63888888888888806</v>
      </c>
      <c r="G1746" s="1">
        <f t="shared" si="408"/>
        <v>-2.2999999999999972</v>
      </c>
      <c r="R1746">
        <f t="shared" si="409"/>
        <v>0</v>
      </c>
      <c r="S1746">
        <f t="shared" si="405"/>
        <v>104.8</v>
      </c>
      <c r="T1746" s="29">
        <f t="shared" si="410"/>
        <v>29.111111111111111</v>
      </c>
      <c r="U1746" s="29">
        <f t="shared" si="406"/>
        <v>-1015.833333333332</v>
      </c>
      <c r="V1746" s="29">
        <f t="shared" si="411"/>
        <v>187.17480000000003</v>
      </c>
      <c r="W1746" s="29">
        <f t="shared" si="412"/>
        <v>323.89798518518518</v>
      </c>
      <c r="X1746" s="29">
        <f t="shared" si="413"/>
        <v>-799.54742222222092</v>
      </c>
      <c r="Y1746" s="29">
        <f t="shared" si="414"/>
        <v>-23.275713846913543</v>
      </c>
      <c r="Z1746" s="25"/>
      <c r="AA1746" s="29">
        <f t="shared" si="415"/>
        <v>0</v>
      </c>
      <c r="AB1746" s="25"/>
      <c r="AC1746" s="25">
        <f t="shared" si="416"/>
        <v>-22.764891882716011</v>
      </c>
      <c r="AD1746" s="25"/>
      <c r="AE1746" s="29">
        <f t="shared" si="418"/>
        <v>8461.6299364555543</v>
      </c>
      <c r="AF1746" s="25"/>
      <c r="AG1746" s="29">
        <f t="shared" si="419"/>
        <v>3079.7520068469153</v>
      </c>
      <c r="AH1746" s="25"/>
      <c r="AI1746" s="29">
        <f t="shared" si="417"/>
        <v>2525.3966456144703</v>
      </c>
    </row>
    <row r="1747" spans="2:35" x14ac:dyDescent="0.35">
      <c r="B1747" s="3" t="s">
        <v>0</v>
      </c>
      <c r="C1747" s="3">
        <v>1739</v>
      </c>
      <c r="D1747" s="3">
        <v>262</v>
      </c>
      <c r="E1747" s="2">
        <v>102.5</v>
      </c>
      <c r="F1747" s="1">
        <f t="shared" si="407"/>
        <v>-0.61111111111110994</v>
      </c>
      <c r="G1747" s="1">
        <f t="shared" si="408"/>
        <v>-2.1999999999999957</v>
      </c>
      <c r="R1747">
        <f t="shared" si="409"/>
        <v>0</v>
      </c>
      <c r="S1747">
        <f t="shared" si="405"/>
        <v>102.5</v>
      </c>
      <c r="T1747" s="29">
        <f t="shared" si="410"/>
        <v>28.472222222222221</v>
      </c>
      <c r="U1747" s="29">
        <f t="shared" si="406"/>
        <v>-971.66666666666481</v>
      </c>
      <c r="V1747" s="29">
        <f t="shared" si="411"/>
        <v>187.17480000000003</v>
      </c>
      <c r="W1747" s="29">
        <f t="shared" si="412"/>
        <v>309.83709490740733</v>
      </c>
      <c r="X1747" s="29">
        <f t="shared" si="413"/>
        <v>-756.01964444444263</v>
      </c>
      <c r="Y1747" s="29">
        <f t="shared" si="414"/>
        <v>-21.525559320987604</v>
      </c>
      <c r="Z1747" s="25"/>
      <c r="AA1747" s="29">
        <f t="shared" si="415"/>
        <v>0</v>
      </c>
      <c r="AB1747" s="25"/>
      <c r="AC1747" s="25">
        <f t="shared" si="416"/>
        <v>-21.084547861728343</v>
      </c>
      <c r="AD1747" s="25"/>
      <c r="AE1747" s="29">
        <f t="shared" si="418"/>
        <v>8461.6299364555543</v>
      </c>
      <c r="AF1747" s="25"/>
      <c r="AG1747" s="29">
        <f t="shared" si="419"/>
        <v>3100.8365547086437</v>
      </c>
      <c r="AH1747" s="25"/>
      <c r="AI1747" s="29">
        <f t="shared" si="417"/>
        <v>2542.6859748610877</v>
      </c>
    </row>
    <row r="1748" spans="2:35" x14ac:dyDescent="0.35">
      <c r="B1748" s="3" t="s">
        <v>0</v>
      </c>
      <c r="C1748" s="3">
        <v>1740</v>
      </c>
      <c r="D1748" s="3">
        <v>263</v>
      </c>
      <c r="E1748" s="2">
        <v>100.4</v>
      </c>
      <c r="F1748" s="1">
        <f t="shared" si="407"/>
        <v>-0.54166666666666741</v>
      </c>
      <c r="G1748" s="1">
        <f t="shared" si="408"/>
        <v>-1.9500000000000028</v>
      </c>
      <c r="R1748">
        <f t="shared" si="409"/>
        <v>0</v>
      </c>
      <c r="S1748">
        <f t="shared" si="405"/>
        <v>100.4</v>
      </c>
      <c r="T1748" s="29">
        <f t="shared" si="410"/>
        <v>27.888888888888889</v>
      </c>
      <c r="U1748" s="29">
        <f t="shared" si="406"/>
        <v>-861.25000000000114</v>
      </c>
      <c r="V1748" s="29">
        <f t="shared" si="411"/>
        <v>187.17480000000003</v>
      </c>
      <c r="W1748" s="29">
        <f t="shared" si="412"/>
        <v>297.27138518518518</v>
      </c>
      <c r="X1748" s="29">
        <f t="shared" si="413"/>
        <v>-646.18631111111222</v>
      </c>
      <c r="Y1748" s="29">
        <f t="shared" si="414"/>
        <v>-18.021418232098796</v>
      </c>
      <c r="Z1748" s="25"/>
      <c r="AA1748" s="29">
        <f t="shared" si="415"/>
        <v>0</v>
      </c>
      <c r="AB1748" s="25"/>
      <c r="AC1748" s="25">
        <f t="shared" si="416"/>
        <v>-17.698325076543238</v>
      </c>
      <c r="AD1748" s="25"/>
      <c r="AE1748" s="29">
        <f t="shared" si="418"/>
        <v>8461.6299364555543</v>
      </c>
      <c r="AF1748" s="25"/>
      <c r="AG1748" s="29">
        <f t="shared" si="419"/>
        <v>3118.5348797851871</v>
      </c>
      <c r="AH1748" s="25"/>
      <c r="AI1748" s="29">
        <f t="shared" si="417"/>
        <v>2557.1986014238532</v>
      </c>
    </row>
    <row r="1749" spans="2:35" x14ac:dyDescent="0.35">
      <c r="B1749" s="3" t="s">
        <v>0</v>
      </c>
      <c r="C1749" s="3">
        <v>1741</v>
      </c>
      <c r="D1749" s="3">
        <v>264</v>
      </c>
      <c r="E1749" s="2">
        <v>98.6</v>
      </c>
      <c r="F1749" s="1">
        <f t="shared" si="407"/>
        <v>-0.44444444444444481</v>
      </c>
      <c r="G1749" s="1">
        <f t="shared" si="408"/>
        <v>-1.6000000000000014</v>
      </c>
      <c r="R1749">
        <f t="shared" si="409"/>
        <v>0</v>
      </c>
      <c r="S1749">
        <f t="shared" si="405"/>
        <v>98.6</v>
      </c>
      <c r="T1749" s="29">
        <f t="shared" si="410"/>
        <v>27.388888888888886</v>
      </c>
      <c r="U1749" s="29">
        <f t="shared" si="406"/>
        <v>-706.6666666666672</v>
      </c>
      <c r="V1749" s="29">
        <f t="shared" si="411"/>
        <v>187.17480000000003</v>
      </c>
      <c r="W1749" s="29">
        <f t="shared" si="412"/>
        <v>286.70780185185174</v>
      </c>
      <c r="X1749" s="29">
        <f t="shared" si="413"/>
        <v>-492.10297777777828</v>
      </c>
      <c r="Y1749" s="29">
        <f t="shared" si="414"/>
        <v>-13.478153780246927</v>
      </c>
      <c r="Z1749" s="25"/>
      <c r="AA1749" s="29">
        <f t="shared" si="415"/>
        <v>0</v>
      </c>
      <c r="AB1749" s="25"/>
      <c r="AC1749" s="25">
        <f t="shared" si="416"/>
        <v>-13.286780400000014</v>
      </c>
      <c r="AD1749" s="25"/>
      <c r="AE1749" s="29">
        <f t="shared" si="418"/>
        <v>8461.6299364555543</v>
      </c>
      <c r="AF1749" s="25"/>
      <c r="AG1749" s="29">
        <f t="shared" si="419"/>
        <v>3131.8216601851873</v>
      </c>
      <c r="AH1749" s="25"/>
      <c r="AI1749" s="29">
        <f t="shared" si="417"/>
        <v>2568.0937613518536</v>
      </c>
    </row>
    <row r="1750" spans="2:35" x14ac:dyDescent="0.35">
      <c r="B1750" s="3" t="s">
        <v>0</v>
      </c>
      <c r="C1750" s="3">
        <v>1742</v>
      </c>
      <c r="D1750" s="3">
        <v>265</v>
      </c>
      <c r="E1750" s="2">
        <v>97.2</v>
      </c>
      <c r="F1750" s="1">
        <f t="shared" si="407"/>
        <v>-0.37499999999999839</v>
      </c>
      <c r="G1750" s="1">
        <f t="shared" si="408"/>
        <v>-1.3499999999999943</v>
      </c>
      <c r="R1750">
        <f t="shared" si="409"/>
        <v>0</v>
      </c>
      <c r="S1750">
        <f t="shared" si="405"/>
        <v>97.2</v>
      </c>
      <c r="T1750" s="29">
        <f t="shared" si="410"/>
        <v>27</v>
      </c>
      <c r="U1750" s="29">
        <f t="shared" si="406"/>
        <v>-596.24999999999739</v>
      </c>
      <c r="V1750" s="29">
        <f t="shared" si="411"/>
        <v>187.17480000000003</v>
      </c>
      <c r="W1750" s="29">
        <f t="shared" si="412"/>
        <v>278.62379999999996</v>
      </c>
      <c r="X1750" s="29">
        <f t="shared" si="413"/>
        <v>-382.07519999999738</v>
      </c>
      <c r="Y1750" s="29">
        <f t="shared" si="414"/>
        <v>-10.316030399999928</v>
      </c>
      <c r="Z1750" s="25"/>
      <c r="AA1750" s="29">
        <f t="shared" si="415"/>
        <v>0</v>
      </c>
      <c r="AB1750" s="25"/>
      <c r="AC1750" s="25">
        <f t="shared" si="416"/>
        <v>-10.178058799999929</v>
      </c>
      <c r="AD1750" s="25"/>
      <c r="AE1750" s="29">
        <f t="shared" si="418"/>
        <v>8461.6299364555543</v>
      </c>
      <c r="AF1750" s="25"/>
      <c r="AG1750" s="29">
        <f t="shared" si="419"/>
        <v>3141.9997189851874</v>
      </c>
      <c r="AH1750" s="25"/>
      <c r="AI1750" s="29">
        <f t="shared" si="417"/>
        <v>2576.4397695678535</v>
      </c>
    </row>
    <row r="1751" spans="2:35" x14ac:dyDescent="0.35">
      <c r="B1751" s="3" t="s">
        <v>0</v>
      </c>
      <c r="C1751" s="3">
        <v>1743</v>
      </c>
      <c r="D1751" s="3">
        <v>266</v>
      </c>
      <c r="E1751" s="2">
        <v>95.9</v>
      </c>
      <c r="F1751" s="1">
        <f t="shared" si="407"/>
        <v>-0.33333333333333409</v>
      </c>
      <c r="G1751" s="1">
        <f t="shared" si="408"/>
        <v>-1.2000000000000028</v>
      </c>
      <c r="R1751">
        <f t="shared" si="409"/>
        <v>0</v>
      </c>
      <c r="S1751">
        <f t="shared" si="405"/>
        <v>95.9</v>
      </c>
      <c r="T1751" s="29">
        <f t="shared" si="410"/>
        <v>26.638888888888889</v>
      </c>
      <c r="U1751" s="29">
        <f t="shared" si="406"/>
        <v>-530.00000000000125</v>
      </c>
      <c r="V1751" s="29">
        <f t="shared" si="411"/>
        <v>187.17480000000003</v>
      </c>
      <c r="W1751" s="29">
        <f t="shared" si="412"/>
        <v>271.22073935185182</v>
      </c>
      <c r="X1751" s="29">
        <f t="shared" si="413"/>
        <v>-316.18631111111233</v>
      </c>
      <c r="Y1751" s="29">
        <f t="shared" si="414"/>
        <v>-8.4228520098765767</v>
      </c>
      <c r="Z1751" s="25"/>
      <c r="AA1751" s="29">
        <f t="shared" si="415"/>
        <v>0</v>
      </c>
      <c r="AB1751" s="25"/>
      <c r="AC1751" s="25">
        <f t="shared" si="416"/>
        <v>-8.3262395259259581</v>
      </c>
      <c r="AD1751" s="25"/>
      <c r="AE1751" s="29">
        <f t="shared" si="418"/>
        <v>8461.6299364555543</v>
      </c>
      <c r="AF1751" s="25"/>
      <c r="AG1751" s="29">
        <f t="shared" si="419"/>
        <v>3150.3259585111132</v>
      </c>
      <c r="AH1751" s="25"/>
      <c r="AI1751" s="29">
        <f t="shared" si="417"/>
        <v>2583.2672859791128</v>
      </c>
    </row>
    <row r="1752" spans="2:35" x14ac:dyDescent="0.35">
      <c r="B1752" s="3" t="s">
        <v>0</v>
      </c>
      <c r="C1752" s="3">
        <v>1744</v>
      </c>
      <c r="D1752" s="3">
        <v>267</v>
      </c>
      <c r="E1752" s="2">
        <v>94.8</v>
      </c>
      <c r="F1752" s="1">
        <f t="shared" si="407"/>
        <v>-0.29166666666666785</v>
      </c>
      <c r="G1752" s="1">
        <f t="shared" si="408"/>
        <v>-1.0500000000000043</v>
      </c>
      <c r="R1752">
        <f t="shared" si="409"/>
        <v>0</v>
      </c>
      <c r="S1752">
        <f t="shared" si="405"/>
        <v>94.8</v>
      </c>
      <c r="T1752" s="29">
        <f t="shared" si="410"/>
        <v>26.333333333333332</v>
      </c>
      <c r="U1752" s="29">
        <f t="shared" si="406"/>
        <v>-463.75000000000188</v>
      </c>
      <c r="V1752" s="29">
        <f t="shared" si="411"/>
        <v>187.17480000000003</v>
      </c>
      <c r="W1752" s="29">
        <f t="shared" si="412"/>
        <v>265.03446666666662</v>
      </c>
      <c r="X1752" s="29">
        <f t="shared" si="413"/>
        <v>-250.24186666666853</v>
      </c>
      <c r="Y1752" s="29">
        <f t="shared" si="414"/>
        <v>-6.5897024888889373</v>
      </c>
      <c r="Z1752" s="25"/>
      <c r="AA1752" s="29">
        <f t="shared" si="415"/>
        <v>0</v>
      </c>
      <c r="AB1752" s="25"/>
      <c r="AC1752" s="25">
        <f t="shared" si="416"/>
        <v>-6.5201908592593076</v>
      </c>
      <c r="AD1752" s="25"/>
      <c r="AE1752" s="29">
        <f t="shared" si="418"/>
        <v>8461.6299364555543</v>
      </c>
      <c r="AF1752" s="25"/>
      <c r="AG1752" s="29">
        <f t="shared" si="419"/>
        <v>3156.8461493703726</v>
      </c>
      <c r="AH1752" s="25"/>
      <c r="AI1752" s="29">
        <f t="shared" si="417"/>
        <v>2588.6138424837054</v>
      </c>
    </row>
    <row r="1753" spans="2:35" x14ac:dyDescent="0.35">
      <c r="B1753" s="3" t="s">
        <v>0</v>
      </c>
      <c r="C1753" s="3">
        <v>1745</v>
      </c>
      <c r="D1753" s="3">
        <v>268</v>
      </c>
      <c r="E1753" s="2">
        <v>93.8</v>
      </c>
      <c r="F1753" s="1">
        <f t="shared" si="407"/>
        <v>-0.27777777777777779</v>
      </c>
      <c r="G1753" s="1">
        <f t="shared" si="408"/>
        <v>-1</v>
      </c>
      <c r="R1753">
        <f t="shared" si="409"/>
        <v>0</v>
      </c>
      <c r="S1753">
        <f t="shared" si="405"/>
        <v>93.8</v>
      </c>
      <c r="T1753" s="29">
        <f t="shared" si="410"/>
        <v>26.055555555555554</v>
      </c>
      <c r="U1753" s="29">
        <f t="shared" si="406"/>
        <v>-441.66666666666669</v>
      </c>
      <c r="V1753" s="29">
        <f t="shared" si="411"/>
        <v>187.17480000000003</v>
      </c>
      <c r="W1753" s="29">
        <f t="shared" si="412"/>
        <v>259.47251296296292</v>
      </c>
      <c r="X1753" s="29">
        <f t="shared" si="413"/>
        <v>-228.43631111111111</v>
      </c>
      <c r="Y1753" s="29">
        <f t="shared" si="414"/>
        <v>-5.9520349950617284</v>
      </c>
      <c r="Z1753" s="25"/>
      <c r="AA1753" s="29">
        <f t="shared" si="415"/>
        <v>0</v>
      </c>
      <c r="AB1753" s="25"/>
      <c r="AC1753" s="25">
        <f t="shared" si="416"/>
        <v>-5.8885804641975303</v>
      </c>
      <c r="AD1753" s="25"/>
      <c r="AE1753" s="29">
        <f t="shared" si="418"/>
        <v>8461.6299364555543</v>
      </c>
      <c r="AF1753" s="25"/>
      <c r="AG1753" s="29">
        <f t="shared" si="419"/>
        <v>3162.7347298345703</v>
      </c>
      <c r="AH1753" s="25"/>
      <c r="AI1753" s="29">
        <f t="shared" si="417"/>
        <v>2593.4424784643475</v>
      </c>
    </row>
    <row r="1754" spans="2:35" x14ac:dyDescent="0.35">
      <c r="B1754" s="3" t="s">
        <v>0</v>
      </c>
      <c r="C1754" s="3">
        <v>1746</v>
      </c>
      <c r="D1754" s="3">
        <v>269</v>
      </c>
      <c r="E1754" s="2">
        <v>92.8</v>
      </c>
      <c r="F1754" s="1">
        <f t="shared" si="407"/>
        <v>-0.27777777777777779</v>
      </c>
      <c r="G1754" s="1">
        <f t="shared" si="408"/>
        <v>-1</v>
      </c>
      <c r="R1754">
        <f t="shared" si="409"/>
        <v>0</v>
      </c>
      <c r="S1754">
        <f t="shared" si="405"/>
        <v>92.8</v>
      </c>
      <c r="T1754" s="29">
        <f t="shared" si="410"/>
        <v>25.777777777777775</v>
      </c>
      <c r="U1754" s="29">
        <f t="shared" si="406"/>
        <v>-441.66666666666669</v>
      </c>
      <c r="V1754" s="29">
        <f t="shared" si="411"/>
        <v>187.17480000000003</v>
      </c>
      <c r="W1754" s="29">
        <f t="shared" si="412"/>
        <v>253.96954074074065</v>
      </c>
      <c r="X1754" s="29">
        <f t="shared" si="413"/>
        <v>-228.71408888888888</v>
      </c>
      <c r="Y1754" s="29">
        <f t="shared" si="414"/>
        <v>-5.8957409580246907</v>
      </c>
      <c r="Z1754" s="25"/>
      <c r="AA1754" s="29">
        <f t="shared" si="415"/>
        <v>0</v>
      </c>
      <c r="AB1754" s="25"/>
      <c r="AC1754" s="25">
        <f t="shared" si="416"/>
        <v>-5.8322092666666672</v>
      </c>
      <c r="AD1754" s="25"/>
      <c r="AE1754" s="29">
        <f t="shared" si="418"/>
        <v>8461.6299364555543</v>
      </c>
      <c r="AF1754" s="25"/>
      <c r="AG1754" s="29">
        <f t="shared" si="419"/>
        <v>3168.566939101237</v>
      </c>
      <c r="AH1754" s="25"/>
      <c r="AI1754" s="29">
        <f t="shared" si="417"/>
        <v>2598.2248900630143</v>
      </c>
    </row>
    <row r="1755" spans="2:35" x14ac:dyDescent="0.35">
      <c r="B1755" s="3" t="s">
        <v>0</v>
      </c>
      <c r="C1755" s="3">
        <v>1747</v>
      </c>
      <c r="D1755" s="3">
        <v>270</v>
      </c>
      <c r="E1755" s="2">
        <v>91.8</v>
      </c>
      <c r="F1755" s="1">
        <f t="shared" si="407"/>
        <v>-0.24999999999999961</v>
      </c>
      <c r="G1755" s="1">
        <f t="shared" si="408"/>
        <v>-0.89999999999999858</v>
      </c>
      <c r="R1755">
        <f t="shared" si="409"/>
        <v>0</v>
      </c>
      <c r="S1755">
        <f t="shared" si="405"/>
        <v>91.8</v>
      </c>
      <c r="T1755" s="29">
        <f t="shared" si="410"/>
        <v>25.5</v>
      </c>
      <c r="U1755" s="29">
        <f t="shared" si="406"/>
        <v>-397.49999999999937</v>
      </c>
      <c r="V1755" s="29">
        <f t="shared" si="411"/>
        <v>187.17480000000003</v>
      </c>
      <c r="W1755" s="29">
        <f t="shared" si="412"/>
        <v>248.52554999999998</v>
      </c>
      <c r="X1755" s="29">
        <f t="shared" si="413"/>
        <v>-184.82519999999934</v>
      </c>
      <c r="Y1755" s="29">
        <f t="shared" si="414"/>
        <v>-4.7130425999999837</v>
      </c>
      <c r="Z1755" s="25"/>
      <c r="AA1755" s="29">
        <f t="shared" si="415"/>
        <v>0</v>
      </c>
      <c r="AB1755" s="25"/>
      <c r="AC1755" s="25">
        <f t="shared" si="416"/>
        <v>-4.6719703333333173</v>
      </c>
      <c r="AD1755" s="25"/>
      <c r="AE1755" s="29">
        <f t="shared" si="418"/>
        <v>8461.6299364555543</v>
      </c>
      <c r="AF1755" s="25"/>
      <c r="AG1755" s="29">
        <f t="shared" si="419"/>
        <v>3173.2389094345704</v>
      </c>
      <c r="AH1755" s="25"/>
      <c r="AI1755" s="29">
        <f t="shared" si="417"/>
        <v>2602.0559057363475</v>
      </c>
    </row>
    <row r="1756" spans="2:35" x14ac:dyDescent="0.35">
      <c r="B1756" s="3" t="s">
        <v>0</v>
      </c>
      <c r="C1756" s="3">
        <v>1748</v>
      </c>
      <c r="D1756" s="3">
        <v>271</v>
      </c>
      <c r="E1756" s="2">
        <v>91</v>
      </c>
      <c r="F1756" s="1">
        <f t="shared" si="407"/>
        <v>-0.22222222222222143</v>
      </c>
      <c r="G1756" s="1">
        <f t="shared" si="408"/>
        <v>-0.79999999999999716</v>
      </c>
      <c r="R1756">
        <f t="shared" si="409"/>
        <v>0</v>
      </c>
      <c r="S1756">
        <f t="shared" si="405"/>
        <v>91</v>
      </c>
      <c r="T1756" s="29">
        <f t="shared" si="410"/>
        <v>25.277777777777779</v>
      </c>
      <c r="U1756" s="29">
        <f t="shared" si="406"/>
        <v>-353.33333333333206</v>
      </c>
      <c r="V1756" s="29">
        <f t="shared" si="411"/>
        <v>187.17480000000003</v>
      </c>
      <c r="W1756" s="29">
        <f t="shared" si="412"/>
        <v>244.21282407407406</v>
      </c>
      <c r="X1756" s="29">
        <f t="shared" si="413"/>
        <v>-140.88075555555426</v>
      </c>
      <c r="Y1756" s="29">
        <f t="shared" si="414"/>
        <v>-3.5611524320987327</v>
      </c>
      <c r="Z1756" s="25"/>
      <c r="AA1756" s="29">
        <f t="shared" si="415"/>
        <v>0</v>
      </c>
      <c r="AB1756" s="25"/>
      <c r="AC1756" s="25">
        <f t="shared" si="416"/>
        <v>-3.5298455975308318</v>
      </c>
      <c r="AD1756" s="25"/>
      <c r="AE1756" s="29">
        <f t="shared" si="418"/>
        <v>8461.6299364555543</v>
      </c>
      <c r="AF1756" s="25"/>
      <c r="AG1756" s="29">
        <f t="shared" si="419"/>
        <v>3176.7687550321011</v>
      </c>
      <c r="AH1756" s="25"/>
      <c r="AI1756" s="29">
        <f t="shared" si="417"/>
        <v>2604.9503791263228</v>
      </c>
    </row>
    <row r="1757" spans="2:35" x14ac:dyDescent="0.35">
      <c r="B1757" s="3" t="s">
        <v>0</v>
      </c>
      <c r="C1757" s="3">
        <v>1749</v>
      </c>
      <c r="D1757" s="3">
        <v>272</v>
      </c>
      <c r="E1757" s="2">
        <v>90.2</v>
      </c>
      <c r="F1757" s="1">
        <f t="shared" si="407"/>
        <v>-0.19444444444444522</v>
      </c>
      <c r="G1757" s="1">
        <f t="shared" si="408"/>
        <v>-0.70000000000000284</v>
      </c>
      <c r="R1757">
        <f t="shared" si="409"/>
        <v>0</v>
      </c>
      <c r="S1757">
        <f t="shared" si="405"/>
        <v>90.2</v>
      </c>
      <c r="T1757" s="29">
        <f t="shared" si="410"/>
        <v>25.055555555555557</v>
      </c>
      <c r="U1757" s="29">
        <f t="shared" si="406"/>
        <v>-309.16666666666788</v>
      </c>
      <c r="V1757" s="29">
        <f t="shared" si="411"/>
        <v>187.17480000000003</v>
      </c>
      <c r="W1757" s="29">
        <f t="shared" si="412"/>
        <v>239.93784629629633</v>
      </c>
      <c r="X1757" s="29">
        <f t="shared" si="413"/>
        <v>-96.936311111112303</v>
      </c>
      <c r="Y1757" s="29">
        <f t="shared" si="414"/>
        <v>-2.4287931283950916</v>
      </c>
      <c r="Z1757" s="25"/>
      <c r="AA1757" s="29">
        <f t="shared" si="415"/>
        <v>0</v>
      </c>
      <c r="AB1757" s="25"/>
      <c r="AC1757" s="25">
        <f t="shared" si="416"/>
        <v>-2.4126370765432394</v>
      </c>
      <c r="AD1757" s="25"/>
      <c r="AE1757" s="29">
        <f t="shared" si="418"/>
        <v>8461.6299364555543</v>
      </c>
      <c r="AF1757" s="25"/>
      <c r="AG1757" s="29">
        <f t="shared" si="419"/>
        <v>3179.1813921086446</v>
      </c>
      <c r="AH1757" s="25"/>
      <c r="AI1757" s="29">
        <f t="shared" si="417"/>
        <v>2606.9287415290883</v>
      </c>
    </row>
    <row r="1758" spans="2:35" x14ac:dyDescent="0.35">
      <c r="B1758" s="3" t="s">
        <v>0</v>
      </c>
      <c r="C1758" s="3">
        <v>1750</v>
      </c>
      <c r="D1758" s="3">
        <v>273</v>
      </c>
      <c r="E1758" s="2">
        <v>89.6</v>
      </c>
      <c r="F1758" s="1">
        <f t="shared" si="407"/>
        <v>-0.15277777777777896</v>
      </c>
      <c r="G1758" s="1">
        <f t="shared" si="408"/>
        <v>-0.55000000000000426</v>
      </c>
      <c r="R1758">
        <f t="shared" si="409"/>
        <v>0</v>
      </c>
      <c r="S1758">
        <f t="shared" si="405"/>
        <v>89.6</v>
      </c>
      <c r="T1758" s="29">
        <f t="shared" si="410"/>
        <v>24.888888888888886</v>
      </c>
      <c r="U1758" s="29">
        <f t="shared" si="406"/>
        <v>-242.91666666666853</v>
      </c>
      <c r="V1758" s="29">
        <f t="shared" si="411"/>
        <v>187.17480000000003</v>
      </c>
      <c r="W1758" s="29">
        <f t="shared" si="412"/>
        <v>236.75638518518511</v>
      </c>
      <c r="X1758" s="29">
        <f t="shared" si="413"/>
        <v>-30.852977777779614</v>
      </c>
      <c r="Y1758" s="29">
        <f t="shared" si="414"/>
        <v>-0.76789633580251471</v>
      </c>
      <c r="Z1758" s="25"/>
      <c r="AA1758" s="29">
        <f t="shared" si="415"/>
        <v>0</v>
      </c>
      <c r="AB1758" s="25"/>
      <c r="AC1758" s="25">
        <f t="shared" si="416"/>
        <v>-0.76361120000004534</v>
      </c>
      <c r="AD1758" s="25"/>
      <c r="AE1758" s="29">
        <f t="shared" si="418"/>
        <v>8461.6299364555543</v>
      </c>
      <c r="AF1758" s="25"/>
      <c r="AG1758" s="29">
        <f t="shared" si="419"/>
        <v>3179.9450033086446</v>
      </c>
      <c r="AH1758" s="25"/>
      <c r="AI1758" s="29">
        <f t="shared" si="417"/>
        <v>2607.5549027130883</v>
      </c>
    </row>
    <row r="1759" spans="2:35" x14ac:dyDescent="0.35">
      <c r="B1759" s="3" t="s">
        <v>0</v>
      </c>
      <c r="C1759" s="3">
        <v>1751</v>
      </c>
      <c r="D1759" s="3">
        <v>274</v>
      </c>
      <c r="E1759" s="2">
        <v>89.1</v>
      </c>
      <c r="F1759" s="1">
        <f t="shared" si="407"/>
        <v>-0.1388888888888889</v>
      </c>
      <c r="G1759" s="1">
        <f t="shared" si="408"/>
        <v>-0.5</v>
      </c>
      <c r="R1759">
        <f t="shared" si="409"/>
        <v>0</v>
      </c>
      <c r="S1759">
        <f t="shared" si="405"/>
        <v>89.1</v>
      </c>
      <c r="T1759" s="29">
        <f t="shared" si="410"/>
        <v>24.749999999999996</v>
      </c>
      <c r="U1759" s="29">
        <f t="shared" si="406"/>
        <v>-220.83333333333334</v>
      </c>
      <c r="V1759" s="29">
        <f t="shared" si="411"/>
        <v>187.17480000000003</v>
      </c>
      <c r="W1759" s="29">
        <f t="shared" si="412"/>
        <v>234.12138749999991</v>
      </c>
      <c r="X1759" s="29">
        <f t="shared" si="413"/>
        <v>-8.9085333333333097</v>
      </c>
      <c r="Y1759" s="29">
        <f t="shared" si="414"/>
        <v>-0.22048619999999938</v>
      </c>
      <c r="Z1759" s="25"/>
      <c r="AA1759" s="29">
        <f t="shared" si="415"/>
        <v>0</v>
      </c>
      <c r="AB1759" s="25"/>
      <c r="AC1759" s="25">
        <f t="shared" si="416"/>
        <v>-0.21924890370370309</v>
      </c>
      <c r="AD1759" s="25"/>
      <c r="AE1759" s="29">
        <f t="shared" si="418"/>
        <v>8461.6299364555543</v>
      </c>
      <c r="AF1759" s="25"/>
      <c r="AG1759" s="29">
        <f t="shared" si="419"/>
        <v>3180.1642522123484</v>
      </c>
      <c r="AH1759" s="25"/>
      <c r="AI1759" s="29">
        <f t="shared" si="417"/>
        <v>2607.7346868141253</v>
      </c>
    </row>
    <row r="1760" spans="2:35" x14ac:dyDescent="0.35">
      <c r="B1760" s="3" t="s">
        <v>0</v>
      </c>
      <c r="C1760" s="3">
        <v>1752</v>
      </c>
      <c r="D1760" s="3">
        <v>275</v>
      </c>
      <c r="E1760" s="2">
        <v>88.6</v>
      </c>
      <c r="F1760" s="1">
        <f t="shared" si="407"/>
        <v>-0.1388888888888889</v>
      </c>
      <c r="G1760" s="1">
        <f t="shared" si="408"/>
        <v>-0.5</v>
      </c>
      <c r="R1760">
        <f t="shared" si="409"/>
        <v>0</v>
      </c>
      <c r="S1760">
        <f t="shared" si="405"/>
        <v>88.6</v>
      </c>
      <c r="T1760" s="29">
        <f t="shared" si="410"/>
        <v>24.611111111111107</v>
      </c>
      <c r="U1760" s="29">
        <f t="shared" si="406"/>
        <v>-220.83333333333334</v>
      </c>
      <c r="V1760" s="29">
        <f t="shared" si="411"/>
        <v>187.17480000000003</v>
      </c>
      <c r="W1760" s="29">
        <f t="shared" si="412"/>
        <v>231.50113518518509</v>
      </c>
      <c r="X1760" s="29">
        <f t="shared" si="413"/>
        <v>-9.0474222222221954</v>
      </c>
      <c r="Y1760" s="29">
        <f t="shared" si="414"/>
        <v>-0.22266711358024621</v>
      </c>
      <c r="Z1760" s="25"/>
      <c r="AA1760" s="29">
        <f t="shared" si="415"/>
        <v>0</v>
      </c>
      <c r="AB1760" s="25"/>
      <c r="AC1760" s="25">
        <f t="shared" si="416"/>
        <v>-0.22141052716049317</v>
      </c>
      <c r="AD1760" s="25"/>
      <c r="AE1760" s="29">
        <f t="shared" si="418"/>
        <v>8461.6299364555543</v>
      </c>
      <c r="AF1760" s="25"/>
      <c r="AG1760" s="29">
        <f t="shared" si="419"/>
        <v>3180.3856627395089</v>
      </c>
      <c r="AH1760" s="25"/>
      <c r="AI1760" s="29">
        <f t="shared" si="417"/>
        <v>2607.9162434463969</v>
      </c>
    </row>
    <row r="1761" spans="2:35" x14ac:dyDescent="0.35">
      <c r="B1761" s="3" t="s">
        <v>0</v>
      </c>
      <c r="C1761" s="3">
        <v>1753</v>
      </c>
      <c r="D1761" s="3">
        <v>276</v>
      </c>
      <c r="E1761" s="2">
        <v>88.1</v>
      </c>
      <c r="F1761" s="1">
        <f t="shared" si="407"/>
        <v>-0.1388888888888889</v>
      </c>
      <c r="G1761" s="1">
        <f t="shared" si="408"/>
        <v>-0.5</v>
      </c>
      <c r="R1761">
        <f t="shared" si="409"/>
        <v>0</v>
      </c>
      <c r="S1761">
        <f t="shared" si="405"/>
        <v>88.1</v>
      </c>
      <c r="T1761" s="29">
        <f t="shared" si="410"/>
        <v>24.472222222222221</v>
      </c>
      <c r="U1761" s="29">
        <f t="shared" si="406"/>
        <v>-220.83333333333334</v>
      </c>
      <c r="V1761" s="29">
        <f t="shared" si="411"/>
        <v>187.17480000000003</v>
      </c>
      <c r="W1761" s="29">
        <f t="shared" si="412"/>
        <v>228.89562824074073</v>
      </c>
      <c r="X1761" s="29">
        <f t="shared" si="413"/>
        <v>-9.1863111111110811</v>
      </c>
      <c r="Y1761" s="29">
        <f t="shared" si="414"/>
        <v>-0.22480944691357951</v>
      </c>
      <c r="Z1761" s="25"/>
      <c r="AA1761" s="29">
        <f t="shared" si="415"/>
        <v>0</v>
      </c>
      <c r="AB1761" s="25"/>
      <c r="AC1761" s="25">
        <f t="shared" si="416"/>
        <v>-0.22353357037036964</v>
      </c>
      <c r="AD1761" s="25"/>
      <c r="AE1761" s="29">
        <f t="shared" si="418"/>
        <v>8461.6299364555543</v>
      </c>
      <c r="AF1761" s="25"/>
      <c r="AG1761" s="29">
        <f t="shared" si="419"/>
        <v>3180.6091963098793</v>
      </c>
      <c r="AH1761" s="25"/>
      <c r="AI1761" s="29">
        <f t="shared" si="417"/>
        <v>2608.0995409741008</v>
      </c>
    </row>
    <row r="1762" spans="2:35" x14ac:dyDescent="0.35">
      <c r="B1762" s="3" t="s">
        <v>0</v>
      </c>
      <c r="C1762" s="3">
        <v>1754</v>
      </c>
      <c r="D1762" s="3">
        <v>277</v>
      </c>
      <c r="E1762" s="2">
        <v>87.6</v>
      </c>
      <c r="F1762" s="1">
        <f t="shared" si="407"/>
        <v>-0.1388888888888889</v>
      </c>
      <c r="G1762" s="1">
        <f t="shared" si="408"/>
        <v>-0.5</v>
      </c>
      <c r="R1762">
        <f t="shared" si="409"/>
        <v>0</v>
      </c>
      <c r="S1762">
        <f t="shared" si="405"/>
        <v>87.6</v>
      </c>
      <c r="T1762" s="29">
        <f t="shared" si="410"/>
        <v>24.333333333333332</v>
      </c>
      <c r="U1762" s="29">
        <f t="shared" si="406"/>
        <v>-220.83333333333334</v>
      </c>
      <c r="V1762" s="29">
        <f t="shared" si="411"/>
        <v>187.17480000000003</v>
      </c>
      <c r="W1762" s="29">
        <f t="shared" si="412"/>
        <v>226.30486666666664</v>
      </c>
      <c r="X1762" s="29">
        <f t="shared" si="413"/>
        <v>-9.3251999999999668</v>
      </c>
      <c r="Y1762" s="29">
        <f t="shared" si="414"/>
        <v>-0.2269131999999992</v>
      </c>
      <c r="Z1762" s="25"/>
      <c r="AA1762" s="29">
        <f t="shared" si="415"/>
        <v>0</v>
      </c>
      <c r="AB1762" s="25"/>
      <c r="AC1762" s="25">
        <f t="shared" si="416"/>
        <v>-0.2256180333333325</v>
      </c>
      <c r="AD1762" s="25"/>
      <c r="AE1762" s="29">
        <f t="shared" si="418"/>
        <v>8461.6299364555543</v>
      </c>
      <c r="AF1762" s="25"/>
      <c r="AG1762" s="29">
        <f t="shared" si="419"/>
        <v>3180.8348143432127</v>
      </c>
      <c r="AH1762" s="25"/>
      <c r="AI1762" s="29">
        <f t="shared" si="417"/>
        <v>2608.2845477614342</v>
      </c>
    </row>
    <row r="1763" spans="2:35" x14ac:dyDescent="0.35">
      <c r="B1763" s="3" t="s">
        <v>0</v>
      </c>
      <c r="C1763" s="3">
        <v>1755</v>
      </c>
      <c r="D1763" s="3">
        <v>278</v>
      </c>
      <c r="E1763" s="2">
        <v>87.1</v>
      </c>
      <c r="F1763" s="1">
        <f t="shared" si="407"/>
        <v>-0.1388888888888889</v>
      </c>
      <c r="G1763" s="1">
        <f t="shared" si="408"/>
        <v>-0.5</v>
      </c>
      <c r="R1763">
        <f t="shared" si="409"/>
        <v>0</v>
      </c>
      <c r="S1763">
        <f t="shared" si="405"/>
        <v>87.1</v>
      </c>
      <c r="T1763" s="29">
        <f t="shared" si="410"/>
        <v>24.194444444444443</v>
      </c>
      <c r="U1763" s="29">
        <f t="shared" si="406"/>
        <v>-220.83333333333334</v>
      </c>
      <c r="V1763" s="29">
        <f t="shared" si="411"/>
        <v>187.17480000000003</v>
      </c>
      <c r="W1763" s="29">
        <f t="shared" si="412"/>
        <v>223.72885046296292</v>
      </c>
      <c r="X1763" s="29">
        <f t="shared" si="413"/>
        <v>-9.464088888888881</v>
      </c>
      <c r="Y1763" s="29">
        <f t="shared" si="414"/>
        <v>-0.22897837283950598</v>
      </c>
      <c r="Z1763" s="25"/>
      <c r="AA1763" s="29">
        <f t="shared" si="415"/>
        <v>0</v>
      </c>
      <c r="AB1763" s="25"/>
      <c r="AC1763" s="25">
        <f t="shared" si="416"/>
        <v>-0.22766391604938252</v>
      </c>
      <c r="AD1763" s="25"/>
      <c r="AE1763" s="29">
        <f t="shared" si="418"/>
        <v>8461.6299364555543</v>
      </c>
      <c r="AF1763" s="25"/>
      <c r="AG1763" s="29">
        <f t="shared" si="419"/>
        <v>3181.0624782592622</v>
      </c>
      <c r="AH1763" s="25"/>
      <c r="AI1763" s="29">
        <f t="shared" si="417"/>
        <v>2608.4712321725947</v>
      </c>
    </row>
    <row r="1764" spans="2:35" x14ac:dyDescent="0.35">
      <c r="B1764" s="3" t="s">
        <v>0</v>
      </c>
      <c r="C1764" s="3">
        <v>1756</v>
      </c>
      <c r="D1764" s="3">
        <v>279</v>
      </c>
      <c r="E1764" s="2">
        <v>86.6</v>
      </c>
      <c r="F1764" s="1">
        <f t="shared" si="407"/>
        <v>-0.1388888888888889</v>
      </c>
      <c r="G1764" s="1">
        <f t="shared" si="408"/>
        <v>-0.5</v>
      </c>
      <c r="R1764">
        <f t="shared" si="409"/>
        <v>0</v>
      </c>
      <c r="S1764">
        <f t="shared" si="405"/>
        <v>86.6</v>
      </c>
      <c r="T1764" s="29">
        <f t="shared" si="410"/>
        <v>24.055555555555554</v>
      </c>
      <c r="U1764" s="29">
        <f t="shared" si="406"/>
        <v>-220.83333333333334</v>
      </c>
      <c r="V1764" s="29">
        <f t="shared" si="411"/>
        <v>187.17480000000003</v>
      </c>
      <c r="W1764" s="29">
        <f t="shared" si="412"/>
        <v>221.16757962962959</v>
      </c>
      <c r="X1764" s="29">
        <f t="shared" si="413"/>
        <v>-9.6029777777777667</v>
      </c>
      <c r="Y1764" s="29">
        <f t="shared" si="414"/>
        <v>-0.23100496543209847</v>
      </c>
      <c r="Z1764" s="25"/>
      <c r="AA1764" s="29">
        <f t="shared" si="415"/>
        <v>0</v>
      </c>
      <c r="AB1764" s="25"/>
      <c r="AC1764" s="25">
        <f t="shared" si="416"/>
        <v>-0.22967121851851824</v>
      </c>
      <c r="AD1764" s="25"/>
      <c r="AE1764" s="29">
        <f t="shared" si="418"/>
        <v>8461.6299364555543</v>
      </c>
      <c r="AF1764" s="25"/>
      <c r="AG1764" s="29">
        <f t="shared" si="419"/>
        <v>3181.2921494777806</v>
      </c>
      <c r="AH1764" s="25"/>
      <c r="AI1764" s="29">
        <f t="shared" si="417"/>
        <v>2608.65956257178</v>
      </c>
    </row>
    <row r="1765" spans="2:35" x14ac:dyDescent="0.35">
      <c r="B1765" s="3" t="s">
        <v>0</v>
      </c>
      <c r="C1765" s="3">
        <v>1757</v>
      </c>
      <c r="D1765" s="3">
        <v>280</v>
      </c>
      <c r="E1765" s="2">
        <v>86.1</v>
      </c>
      <c r="F1765" s="1">
        <f t="shared" si="407"/>
        <v>-0.15277777777777699</v>
      </c>
      <c r="G1765" s="1">
        <f t="shared" si="408"/>
        <v>-0.54999999999999716</v>
      </c>
      <c r="R1765">
        <f t="shared" si="409"/>
        <v>0</v>
      </c>
      <c r="S1765">
        <f t="shared" si="405"/>
        <v>86.1</v>
      </c>
      <c r="T1765" s="29">
        <f t="shared" si="410"/>
        <v>23.916666666666664</v>
      </c>
      <c r="U1765" s="29">
        <f t="shared" si="406"/>
        <v>-242.91666666666541</v>
      </c>
      <c r="V1765" s="29">
        <f t="shared" si="411"/>
        <v>187.17480000000003</v>
      </c>
      <c r="W1765" s="29">
        <f t="shared" si="412"/>
        <v>218.62105416666662</v>
      </c>
      <c r="X1765" s="29">
        <f t="shared" si="413"/>
        <v>-31.825199999998716</v>
      </c>
      <c r="Y1765" s="29">
        <f t="shared" si="414"/>
        <v>-0.76115269999996915</v>
      </c>
      <c r="Z1765" s="25"/>
      <c r="AA1765" s="29">
        <f t="shared" si="415"/>
        <v>0</v>
      </c>
      <c r="AB1765" s="25"/>
      <c r="AC1765" s="25">
        <f t="shared" si="416"/>
        <v>-0.7558484999999695</v>
      </c>
      <c r="AD1765" s="25"/>
      <c r="AE1765" s="29">
        <f t="shared" si="418"/>
        <v>8461.6299364555543</v>
      </c>
      <c r="AF1765" s="25"/>
      <c r="AG1765" s="29">
        <f t="shared" si="419"/>
        <v>3182.0479979777806</v>
      </c>
      <c r="AH1765" s="25"/>
      <c r="AI1765" s="29">
        <f t="shared" si="417"/>
        <v>2609.2793583417802</v>
      </c>
    </row>
    <row r="1766" spans="2:35" x14ac:dyDescent="0.35">
      <c r="B1766" s="3" t="s">
        <v>0</v>
      </c>
      <c r="C1766" s="3">
        <v>1758</v>
      </c>
      <c r="D1766" s="3">
        <v>281</v>
      </c>
      <c r="E1766" s="2">
        <v>85.5</v>
      </c>
      <c r="F1766" s="1">
        <f t="shared" si="407"/>
        <v>-0.15277777777777699</v>
      </c>
      <c r="G1766" s="1">
        <f t="shared" si="408"/>
        <v>-0.54999999999999716</v>
      </c>
      <c r="R1766">
        <f t="shared" si="409"/>
        <v>0</v>
      </c>
      <c r="S1766">
        <f t="shared" si="405"/>
        <v>85.5</v>
      </c>
      <c r="T1766" s="29">
        <f t="shared" si="410"/>
        <v>23.75</v>
      </c>
      <c r="U1766" s="29">
        <f t="shared" si="406"/>
        <v>-242.91666666666541</v>
      </c>
      <c r="V1766" s="29">
        <f t="shared" si="411"/>
        <v>187.17480000000003</v>
      </c>
      <c r="W1766" s="29">
        <f t="shared" si="412"/>
        <v>215.5846875</v>
      </c>
      <c r="X1766" s="29">
        <f t="shared" si="413"/>
        <v>-31.991866666665373</v>
      </c>
      <c r="Y1766" s="29">
        <f t="shared" si="414"/>
        <v>-0.75980683333330257</v>
      </c>
      <c r="Z1766" s="25"/>
      <c r="AA1766" s="29">
        <f t="shared" si="415"/>
        <v>0</v>
      </c>
      <c r="AB1766" s="25"/>
      <c r="AC1766" s="25">
        <f t="shared" si="416"/>
        <v>-0.75536351851848793</v>
      </c>
      <c r="AD1766" s="25"/>
      <c r="AE1766" s="29">
        <f t="shared" si="418"/>
        <v>8461.6299364555543</v>
      </c>
      <c r="AF1766" s="25"/>
      <c r="AG1766" s="29">
        <f t="shared" si="419"/>
        <v>3182.8033614962992</v>
      </c>
      <c r="AH1766" s="25"/>
      <c r="AI1766" s="29">
        <f t="shared" si="417"/>
        <v>2609.8987564269651</v>
      </c>
    </row>
    <row r="1767" spans="2:35" x14ac:dyDescent="0.35">
      <c r="B1767" s="3" t="s">
        <v>0</v>
      </c>
      <c r="C1767" s="3">
        <v>1759</v>
      </c>
      <c r="D1767" s="3">
        <v>282</v>
      </c>
      <c r="E1767" s="2">
        <v>85</v>
      </c>
      <c r="F1767" s="1">
        <f t="shared" si="407"/>
        <v>-0.15277777777777699</v>
      </c>
      <c r="G1767" s="1">
        <f t="shared" si="408"/>
        <v>-0.54999999999999716</v>
      </c>
      <c r="R1767">
        <f t="shared" si="409"/>
        <v>0</v>
      </c>
      <c r="S1767">
        <f t="shared" si="405"/>
        <v>85</v>
      </c>
      <c r="T1767" s="29">
        <f t="shared" si="410"/>
        <v>23.611111111111111</v>
      </c>
      <c r="U1767" s="29">
        <f t="shared" si="406"/>
        <v>-242.91666666666541</v>
      </c>
      <c r="V1767" s="29">
        <f t="shared" si="411"/>
        <v>187.17480000000003</v>
      </c>
      <c r="W1767" s="29">
        <f t="shared" si="412"/>
        <v>213.07060185185182</v>
      </c>
      <c r="X1767" s="29">
        <f t="shared" si="413"/>
        <v>-32.130755555554259</v>
      </c>
      <c r="Y1767" s="29">
        <f t="shared" si="414"/>
        <v>-0.7586428395061422</v>
      </c>
      <c r="Z1767" s="25"/>
      <c r="AA1767" s="29">
        <f t="shared" si="415"/>
        <v>0</v>
      </c>
      <c r="AB1767" s="25"/>
      <c r="AC1767" s="25">
        <f t="shared" si="416"/>
        <v>-0.75328771358021662</v>
      </c>
      <c r="AD1767" s="25"/>
      <c r="AE1767" s="29">
        <f t="shared" si="418"/>
        <v>8461.6299364555543</v>
      </c>
      <c r="AF1767" s="25"/>
      <c r="AG1767" s="29">
        <f t="shared" si="419"/>
        <v>3183.5566492098792</v>
      </c>
      <c r="AH1767" s="25"/>
      <c r="AI1767" s="29">
        <f t="shared" si="417"/>
        <v>2610.5164523521007</v>
      </c>
    </row>
    <row r="1768" spans="2:35" x14ac:dyDescent="0.35">
      <c r="B1768" s="3" t="s">
        <v>0</v>
      </c>
      <c r="C1768" s="3">
        <v>1760</v>
      </c>
      <c r="D1768" s="3">
        <v>283</v>
      </c>
      <c r="E1768" s="2">
        <v>84.4</v>
      </c>
      <c r="F1768" s="1">
        <f t="shared" si="407"/>
        <v>-0.16666666666666705</v>
      </c>
      <c r="G1768" s="1">
        <f t="shared" si="408"/>
        <v>-0.60000000000000142</v>
      </c>
      <c r="R1768">
        <f t="shared" si="409"/>
        <v>0</v>
      </c>
      <c r="S1768">
        <f t="shared" si="405"/>
        <v>84.4</v>
      </c>
      <c r="T1768" s="29">
        <f t="shared" si="410"/>
        <v>23.444444444444446</v>
      </c>
      <c r="U1768" s="29">
        <f t="shared" si="406"/>
        <v>-265.00000000000063</v>
      </c>
      <c r="V1768" s="29">
        <f t="shared" si="411"/>
        <v>187.17480000000003</v>
      </c>
      <c r="W1768" s="29">
        <f t="shared" si="412"/>
        <v>210.07316296296298</v>
      </c>
      <c r="X1768" s="29">
        <f t="shared" si="413"/>
        <v>-54.380755555556135</v>
      </c>
      <c r="Y1768" s="29">
        <f t="shared" si="414"/>
        <v>-1.2749266024691495</v>
      </c>
      <c r="Z1768" s="25"/>
      <c r="AA1768" s="29">
        <f t="shared" si="415"/>
        <v>0</v>
      </c>
      <c r="AB1768" s="25"/>
      <c r="AC1768" s="25">
        <f t="shared" si="416"/>
        <v>-1.2658631432098899</v>
      </c>
      <c r="AD1768" s="25"/>
      <c r="AE1768" s="29">
        <f t="shared" si="418"/>
        <v>8461.6299364555543</v>
      </c>
      <c r="AF1768" s="25"/>
      <c r="AG1768" s="29">
        <f t="shared" si="419"/>
        <v>3184.8225123530892</v>
      </c>
      <c r="AH1768" s="25"/>
      <c r="AI1768" s="29">
        <f t="shared" si="417"/>
        <v>2611.5544601295328</v>
      </c>
    </row>
    <row r="1769" spans="2:35" x14ac:dyDescent="0.35">
      <c r="B1769" s="3" t="s">
        <v>0</v>
      </c>
      <c r="C1769" s="3">
        <v>1761</v>
      </c>
      <c r="D1769" s="3">
        <v>284</v>
      </c>
      <c r="E1769" s="2">
        <v>83.8</v>
      </c>
      <c r="F1769" s="1">
        <f t="shared" si="407"/>
        <v>-0.16666666666666705</v>
      </c>
      <c r="G1769" s="1">
        <f t="shared" si="408"/>
        <v>-0.60000000000000142</v>
      </c>
      <c r="R1769">
        <f t="shared" si="409"/>
        <v>0</v>
      </c>
      <c r="S1769">
        <f t="shared" si="405"/>
        <v>83.8</v>
      </c>
      <c r="T1769" s="29">
        <f t="shared" si="410"/>
        <v>23.277777777777775</v>
      </c>
      <c r="U1769" s="29">
        <f t="shared" si="406"/>
        <v>-265.00000000000063</v>
      </c>
      <c r="V1769" s="29">
        <f t="shared" si="411"/>
        <v>187.17480000000003</v>
      </c>
      <c r="W1769" s="29">
        <f t="shared" si="412"/>
        <v>207.09695740740736</v>
      </c>
      <c r="X1769" s="29">
        <f t="shared" si="413"/>
        <v>-54.547422222222821</v>
      </c>
      <c r="Y1769" s="29">
        <f t="shared" si="414"/>
        <v>-1.2697427728395201</v>
      </c>
      <c r="Z1769" s="25"/>
      <c r="AA1769" s="29">
        <f t="shared" si="415"/>
        <v>0</v>
      </c>
      <c r="AB1769" s="25"/>
      <c r="AC1769" s="25">
        <f t="shared" si="416"/>
        <v>-1.2606515358024828</v>
      </c>
      <c r="AD1769" s="25"/>
      <c r="AE1769" s="29">
        <f t="shared" si="418"/>
        <v>8461.6299364555543</v>
      </c>
      <c r="AF1769" s="25"/>
      <c r="AG1769" s="29">
        <f t="shared" si="419"/>
        <v>3186.0831638888917</v>
      </c>
      <c r="AH1769" s="25"/>
      <c r="AI1769" s="29">
        <f t="shared" si="417"/>
        <v>2612.5881943888912</v>
      </c>
    </row>
    <row r="1770" spans="2:35" x14ac:dyDescent="0.35">
      <c r="B1770" s="3" t="s">
        <v>0</v>
      </c>
      <c r="C1770" s="3">
        <v>1762</v>
      </c>
      <c r="D1770" s="3">
        <v>285</v>
      </c>
      <c r="E1770" s="2">
        <v>83.2</v>
      </c>
      <c r="F1770" s="1">
        <f t="shared" si="407"/>
        <v>-0.16666666666666705</v>
      </c>
      <c r="G1770" s="1">
        <f t="shared" si="408"/>
        <v>-0.60000000000000142</v>
      </c>
      <c r="R1770">
        <f t="shared" si="409"/>
        <v>0</v>
      </c>
      <c r="S1770">
        <f t="shared" si="405"/>
        <v>83.2</v>
      </c>
      <c r="T1770" s="29">
        <f t="shared" si="410"/>
        <v>23.111111111111111</v>
      </c>
      <c r="U1770" s="29">
        <f t="shared" si="406"/>
        <v>-265.00000000000063</v>
      </c>
      <c r="V1770" s="29">
        <f t="shared" si="411"/>
        <v>187.17480000000003</v>
      </c>
      <c r="W1770" s="29">
        <f t="shared" si="412"/>
        <v>204.14198518518518</v>
      </c>
      <c r="X1770" s="29">
        <f t="shared" si="413"/>
        <v>-54.714088888889478</v>
      </c>
      <c r="Y1770" s="29">
        <f t="shared" si="414"/>
        <v>-1.2645033876543346</v>
      </c>
      <c r="Z1770" s="25"/>
      <c r="AA1770" s="29">
        <f t="shared" si="415"/>
        <v>0</v>
      </c>
      <c r="AB1770" s="25"/>
      <c r="AC1770" s="25">
        <f t="shared" si="416"/>
        <v>-1.2553843728395195</v>
      </c>
      <c r="AD1770" s="25"/>
      <c r="AE1770" s="29">
        <f t="shared" si="418"/>
        <v>8461.6299364555543</v>
      </c>
      <c r="AF1770" s="25"/>
      <c r="AG1770" s="29">
        <f t="shared" si="419"/>
        <v>3187.3385482617314</v>
      </c>
      <c r="AH1770" s="25"/>
      <c r="AI1770" s="29">
        <f t="shared" si="417"/>
        <v>2613.6176095746196</v>
      </c>
    </row>
    <row r="1771" spans="2:35" x14ac:dyDescent="0.35">
      <c r="B1771" s="3" t="s">
        <v>0</v>
      </c>
      <c r="C1771" s="3">
        <v>1763</v>
      </c>
      <c r="D1771" s="3">
        <v>286</v>
      </c>
      <c r="E1771" s="2">
        <v>82.6</v>
      </c>
      <c r="F1771" s="1">
        <f t="shared" si="407"/>
        <v>-0.16666666666666705</v>
      </c>
      <c r="G1771" s="1">
        <f t="shared" si="408"/>
        <v>-0.60000000000000142</v>
      </c>
      <c r="R1771">
        <f t="shared" si="409"/>
        <v>0</v>
      </c>
      <c r="S1771">
        <f t="shared" si="405"/>
        <v>82.6</v>
      </c>
      <c r="T1771" s="29">
        <f t="shared" si="410"/>
        <v>22.944444444444443</v>
      </c>
      <c r="U1771" s="29">
        <f t="shared" si="406"/>
        <v>-265.00000000000063</v>
      </c>
      <c r="V1771" s="29">
        <f t="shared" si="411"/>
        <v>187.17480000000003</v>
      </c>
      <c r="W1771" s="29">
        <f t="shared" si="412"/>
        <v>201.20824629629627</v>
      </c>
      <c r="X1771" s="29">
        <f t="shared" si="413"/>
        <v>-54.880755555556135</v>
      </c>
      <c r="Y1771" s="29">
        <f t="shared" si="414"/>
        <v>-1.2592084469135933</v>
      </c>
      <c r="Z1771" s="25"/>
      <c r="AA1771" s="29">
        <f t="shared" si="415"/>
        <v>0</v>
      </c>
      <c r="AB1771" s="25"/>
      <c r="AC1771" s="25">
        <f t="shared" si="416"/>
        <v>-1.2500616543210008</v>
      </c>
      <c r="AD1771" s="25"/>
      <c r="AE1771" s="29">
        <f t="shared" si="418"/>
        <v>8461.6299364555543</v>
      </c>
      <c r="AF1771" s="25"/>
      <c r="AG1771" s="29">
        <f t="shared" si="419"/>
        <v>3188.5886099160525</v>
      </c>
      <c r="AH1771" s="25"/>
      <c r="AI1771" s="29">
        <f t="shared" si="417"/>
        <v>2614.6426601311628</v>
      </c>
    </row>
    <row r="1772" spans="2:35" x14ac:dyDescent="0.35">
      <c r="B1772" s="3" t="s">
        <v>0</v>
      </c>
      <c r="C1772" s="3">
        <v>1764</v>
      </c>
      <c r="D1772" s="3">
        <v>287</v>
      </c>
      <c r="E1772" s="2">
        <v>82</v>
      </c>
      <c r="F1772" s="1">
        <f t="shared" si="407"/>
        <v>-0.18055555555555516</v>
      </c>
      <c r="G1772" s="1">
        <f t="shared" si="408"/>
        <v>-0.64999999999999858</v>
      </c>
      <c r="R1772">
        <f t="shared" si="409"/>
        <v>0</v>
      </c>
      <c r="S1772">
        <f t="shared" si="405"/>
        <v>82</v>
      </c>
      <c r="T1772" s="29">
        <f t="shared" si="410"/>
        <v>22.777777777777779</v>
      </c>
      <c r="U1772" s="29">
        <f t="shared" si="406"/>
        <v>-287.08333333333269</v>
      </c>
      <c r="V1772" s="29">
        <f t="shared" si="411"/>
        <v>187.17480000000003</v>
      </c>
      <c r="W1772" s="29">
        <f t="shared" si="412"/>
        <v>198.29574074074077</v>
      </c>
      <c r="X1772" s="29">
        <f t="shared" si="413"/>
        <v>-77.130755555554884</v>
      </c>
      <c r="Y1772" s="29">
        <f t="shared" si="414"/>
        <v>-1.7568672098765281</v>
      </c>
      <c r="Z1772" s="25"/>
      <c r="AA1772" s="29">
        <f t="shared" si="415"/>
        <v>0</v>
      </c>
      <c r="AB1772" s="25"/>
      <c r="AC1772" s="25">
        <f t="shared" si="416"/>
        <v>-1.7418695629629477</v>
      </c>
      <c r="AD1772" s="25"/>
      <c r="AE1772" s="29">
        <f t="shared" si="418"/>
        <v>8461.6299364555543</v>
      </c>
      <c r="AF1772" s="25"/>
      <c r="AG1772" s="29">
        <f t="shared" si="419"/>
        <v>3190.3304794790156</v>
      </c>
      <c r="AH1772" s="25"/>
      <c r="AI1772" s="29">
        <f t="shared" si="417"/>
        <v>2616.0709931727924</v>
      </c>
    </row>
    <row r="1773" spans="2:35" x14ac:dyDescent="0.35">
      <c r="B1773" s="3" t="s">
        <v>0</v>
      </c>
      <c r="C1773" s="3">
        <v>1765</v>
      </c>
      <c r="D1773" s="3">
        <v>288</v>
      </c>
      <c r="E1773" s="2">
        <v>81.3</v>
      </c>
      <c r="F1773" s="1">
        <f t="shared" si="407"/>
        <v>-0.22222222222222143</v>
      </c>
      <c r="G1773" s="1">
        <f t="shared" si="408"/>
        <v>-0.79999999999999716</v>
      </c>
      <c r="R1773">
        <f t="shared" si="409"/>
        <v>0</v>
      </c>
      <c r="S1773">
        <f t="shared" si="405"/>
        <v>81.3</v>
      </c>
      <c r="T1773" s="29">
        <f t="shared" si="410"/>
        <v>22.583333333333332</v>
      </c>
      <c r="U1773" s="29">
        <f t="shared" si="406"/>
        <v>-353.33333333333206</v>
      </c>
      <c r="V1773" s="29">
        <f t="shared" si="411"/>
        <v>187.17480000000003</v>
      </c>
      <c r="W1773" s="29">
        <f t="shared" si="412"/>
        <v>194.92465416666664</v>
      </c>
      <c r="X1773" s="29">
        <f t="shared" si="413"/>
        <v>-143.57519999999872</v>
      </c>
      <c r="Y1773" s="29">
        <f t="shared" si="414"/>
        <v>-3.2424065999999705</v>
      </c>
      <c r="Z1773" s="25"/>
      <c r="AA1773" s="29">
        <f t="shared" si="415"/>
        <v>0</v>
      </c>
      <c r="AB1773" s="25"/>
      <c r="AC1773" s="25">
        <f t="shared" si="416"/>
        <v>-3.2065127999999716</v>
      </c>
      <c r="AD1773" s="25"/>
      <c r="AE1773" s="29">
        <f t="shared" si="418"/>
        <v>8461.6299364555543</v>
      </c>
      <c r="AF1773" s="25"/>
      <c r="AG1773" s="29">
        <f t="shared" si="419"/>
        <v>3193.5369922790155</v>
      </c>
      <c r="AH1773" s="25"/>
      <c r="AI1773" s="29">
        <f t="shared" si="417"/>
        <v>2618.7003336687926</v>
      </c>
    </row>
    <row r="1774" spans="2:35" x14ac:dyDescent="0.35">
      <c r="B1774" s="3" t="s">
        <v>0</v>
      </c>
      <c r="C1774" s="3">
        <v>1766</v>
      </c>
      <c r="D1774" s="3">
        <v>289</v>
      </c>
      <c r="E1774" s="2">
        <v>80.400000000000006</v>
      </c>
      <c r="F1774" s="1">
        <f t="shared" si="407"/>
        <v>-0.30555555555555597</v>
      </c>
      <c r="G1774" s="1">
        <f t="shared" si="408"/>
        <v>-1.1000000000000014</v>
      </c>
      <c r="R1774">
        <f t="shared" si="409"/>
        <v>0</v>
      </c>
      <c r="S1774">
        <f t="shared" si="405"/>
        <v>80.400000000000006</v>
      </c>
      <c r="T1774" s="29">
        <f t="shared" si="410"/>
        <v>22.333333333333336</v>
      </c>
      <c r="U1774" s="29">
        <f t="shared" si="406"/>
        <v>-485.833333333334</v>
      </c>
      <c r="V1774" s="29">
        <f t="shared" si="411"/>
        <v>187.17480000000003</v>
      </c>
      <c r="W1774" s="29">
        <f t="shared" si="412"/>
        <v>190.6328666666667</v>
      </c>
      <c r="X1774" s="29">
        <f t="shared" si="413"/>
        <v>-276.32520000000068</v>
      </c>
      <c r="Y1774" s="29">
        <f t="shared" si="414"/>
        <v>-6.171262800000016</v>
      </c>
      <c r="Z1774" s="25"/>
      <c r="AA1774" s="29">
        <f t="shared" si="415"/>
        <v>0</v>
      </c>
      <c r="AB1774" s="25"/>
      <c r="AC1774" s="25">
        <f t="shared" si="416"/>
        <v>-6.0714787000000143</v>
      </c>
      <c r="AD1774" s="25"/>
      <c r="AE1774" s="29">
        <f t="shared" si="418"/>
        <v>8461.6299364555543</v>
      </c>
      <c r="AF1774" s="25"/>
      <c r="AG1774" s="29">
        <f t="shared" si="419"/>
        <v>3199.6084709790157</v>
      </c>
      <c r="AH1774" s="25"/>
      <c r="AI1774" s="29">
        <f t="shared" si="417"/>
        <v>2623.6789462027928</v>
      </c>
    </row>
    <row r="1775" spans="2:35" x14ac:dyDescent="0.35">
      <c r="B1775" s="3" t="s">
        <v>0</v>
      </c>
      <c r="C1775" s="3">
        <v>1767</v>
      </c>
      <c r="D1775" s="3">
        <v>290</v>
      </c>
      <c r="E1775" s="2">
        <v>79.099999999999994</v>
      </c>
      <c r="F1775" s="1">
        <f t="shared" si="407"/>
        <v>-0.41666666666666663</v>
      </c>
      <c r="G1775" s="1">
        <f t="shared" si="408"/>
        <v>-1.5</v>
      </c>
      <c r="R1775">
        <f t="shared" si="409"/>
        <v>0</v>
      </c>
      <c r="S1775">
        <f t="shared" si="405"/>
        <v>79.099999999999994</v>
      </c>
      <c r="T1775" s="29">
        <f t="shared" si="410"/>
        <v>21.972222222222221</v>
      </c>
      <c r="U1775" s="29">
        <f t="shared" si="406"/>
        <v>-662.49999999999989</v>
      </c>
      <c r="V1775" s="29">
        <f t="shared" si="411"/>
        <v>187.17480000000003</v>
      </c>
      <c r="W1775" s="29">
        <f t="shared" si="412"/>
        <v>184.51796157407404</v>
      </c>
      <c r="X1775" s="29">
        <f t="shared" si="413"/>
        <v>-453.35297777777771</v>
      </c>
      <c r="Y1775" s="29">
        <f t="shared" si="414"/>
        <v>-9.9611723728395045</v>
      </c>
      <c r="Z1775" s="25"/>
      <c r="AA1775" s="29">
        <f t="shared" si="415"/>
        <v>0</v>
      </c>
      <c r="AB1775" s="25"/>
      <c r="AC1775" s="25">
        <f t="shared" si="416"/>
        <v>-9.7470890222222213</v>
      </c>
      <c r="AD1775" s="25"/>
      <c r="AE1775" s="29">
        <f t="shared" si="418"/>
        <v>8461.6299364555543</v>
      </c>
      <c r="AF1775" s="25"/>
      <c r="AG1775" s="29">
        <f t="shared" si="419"/>
        <v>3209.3555600012378</v>
      </c>
      <c r="AH1775" s="25"/>
      <c r="AI1775" s="29">
        <f t="shared" si="417"/>
        <v>2631.671559201015</v>
      </c>
    </row>
    <row r="1776" spans="2:35" x14ac:dyDescent="0.35">
      <c r="B1776" s="3" t="s">
        <v>0</v>
      </c>
      <c r="C1776" s="3">
        <v>1768</v>
      </c>
      <c r="D1776" s="3">
        <v>291</v>
      </c>
      <c r="E1776" s="2">
        <v>77.400000000000006</v>
      </c>
      <c r="F1776" s="1">
        <f t="shared" si="407"/>
        <v>-0.55555555555555558</v>
      </c>
      <c r="G1776" s="1">
        <f t="shared" si="408"/>
        <v>-2</v>
      </c>
      <c r="R1776">
        <f t="shared" si="409"/>
        <v>0</v>
      </c>
      <c r="S1776">
        <f t="shared" si="405"/>
        <v>77.400000000000006</v>
      </c>
      <c r="T1776" s="29">
        <f t="shared" si="410"/>
        <v>21.5</v>
      </c>
      <c r="U1776" s="29">
        <f t="shared" si="406"/>
        <v>-883.33333333333337</v>
      </c>
      <c r="V1776" s="29">
        <f t="shared" si="411"/>
        <v>187.17480000000003</v>
      </c>
      <c r="W1776" s="29">
        <f t="shared" si="412"/>
        <v>176.67194999999998</v>
      </c>
      <c r="X1776" s="29">
        <f t="shared" si="413"/>
        <v>-674.65853333333337</v>
      </c>
      <c r="Y1776" s="29">
        <f t="shared" si="414"/>
        <v>-14.505158466666668</v>
      </c>
      <c r="Z1776" s="25"/>
      <c r="AA1776" s="29">
        <f t="shared" si="415"/>
        <v>0</v>
      </c>
      <c r="AB1776" s="25"/>
      <c r="AC1776" s="25">
        <f t="shared" si="416"/>
        <v>-14.074126625925926</v>
      </c>
      <c r="AD1776" s="25"/>
      <c r="AE1776" s="29">
        <f t="shared" si="418"/>
        <v>8461.6299364555543</v>
      </c>
      <c r="AF1776" s="25"/>
      <c r="AG1776" s="29">
        <f t="shared" si="419"/>
        <v>3223.4296866271638</v>
      </c>
      <c r="AH1776" s="25"/>
      <c r="AI1776" s="29">
        <f t="shared" si="417"/>
        <v>2643.212343034274</v>
      </c>
    </row>
    <row r="1777" spans="2:35" x14ac:dyDescent="0.35">
      <c r="B1777" s="3" t="s">
        <v>0</v>
      </c>
      <c r="C1777" s="3">
        <v>1769</v>
      </c>
      <c r="D1777" s="3">
        <v>292</v>
      </c>
      <c r="E1777" s="2">
        <v>75.099999999999994</v>
      </c>
      <c r="F1777" s="1">
        <f t="shared" si="407"/>
        <v>-0.70833333333333448</v>
      </c>
      <c r="G1777" s="1">
        <f t="shared" si="408"/>
        <v>-2.5500000000000043</v>
      </c>
      <c r="R1777">
        <f t="shared" si="409"/>
        <v>0</v>
      </c>
      <c r="S1777">
        <f t="shared" si="405"/>
        <v>75.099999999999994</v>
      </c>
      <c r="T1777" s="29">
        <f t="shared" si="410"/>
        <v>20.861111111111111</v>
      </c>
      <c r="U1777" s="29">
        <f t="shared" si="406"/>
        <v>-1126.2500000000018</v>
      </c>
      <c r="V1777" s="29">
        <f t="shared" si="411"/>
        <v>187.17480000000003</v>
      </c>
      <c r="W1777" s="29">
        <f t="shared" si="412"/>
        <v>166.32807268518516</v>
      </c>
      <c r="X1777" s="29">
        <f t="shared" si="413"/>
        <v>-918.21408888889073</v>
      </c>
      <c r="Y1777" s="29">
        <f t="shared" si="414"/>
        <v>-19.154966132098806</v>
      </c>
      <c r="Z1777" s="25"/>
      <c r="AA1777" s="29">
        <f t="shared" si="415"/>
        <v>0</v>
      </c>
      <c r="AB1777" s="25"/>
      <c r="AC1777" s="25">
        <f t="shared" si="416"/>
        <v>-18.440799618518554</v>
      </c>
      <c r="AD1777" s="25"/>
      <c r="AE1777" s="29">
        <f t="shared" si="418"/>
        <v>8461.6299364555543</v>
      </c>
      <c r="AF1777" s="25"/>
      <c r="AG1777" s="29">
        <f t="shared" si="419"/>
        <v>3241.8704862456825</v>
      </c>
      <c r="AH1777" s="25"/>
      <c r="AI1777" s="29">
        <f t="shared" si="417"/>
        <v>2658.3337987214595</v>
      </c>
    </row>
    <row r="1778" spans="2:35" x14ac:dyDescent="0.35">
      <c r="B1778" s="3" t="s">
        <v>0</v>
      </c>
      <c r="C1778" s="3">
        <v>1770</v>
      </c>
      <c r="D1778" s="3">
        <v>293</v>
      </c>
      <c r="E1778" s="2">
        <v>72.3</v>
      </c>
      <c r="F1778" s="1">
        <f t="shared" si="407"/>
        <v>-0.83333333333333326</v>
      </c>
      <c r="G1778" s="1">
        <f t="shared" si="408"/>
        <v>-3</v>
      </c>
      <c r="R1778">
        <f t="shared" si="409"/>
        <v>0</v>
      </c>
      <c r="S1778">
        <f t="shared" si="405"/>
        <v>72.3</v>
      </c>
      <c r="T1778" s="29">
        <f t="shared" si="410"/>
        <v>20.083333333333332</v>
      </c>
      <c r="U1778" s="29">
        <f t="shared" si="406"/>
        <v>-1324.9999999999998</v>
      </c>
      <c r="V1778" s="29">
        <f t="shared" si="411"/>
        <v>187.17480000000003</v>
      </c>
      <c r="W1778" s="29">
        <f t="shared" si="412"/>
        <v>154.15665416666664</v>
      </c>
      <c r="X1778" s="29">
        <f t="shared" si="413"/>
        <v>-1117.7418666666665</v>
      </c>
      <c r="Y1778" s="29">
        <f t="shared" si="414"/>
        <v>-22.447982488888883</v>
      </c>
      <c r="Z1778" s="25"/>
      <c r="AA1778" s="29">
        <f t="shared" si="415"/>
        <v>0</v>
      </c>
      <c r="AB1778" s="25"/>
      <c r="AC1778" s="25">
        <f t="shared" si="416"/>
        <v>-21.454434162962961</v>
      </c>
      <c r="AD1778" s="25"/>
      <c r="AE1778" s="29">
        <f t="shared" si="418"/>
        <v>8461.6299364555543</v>
      </c>
      <c r="AF1778" s="25"/>
      <c r="AG1778" s="29">
        <f t="shared" si="419"/>
        <v>3263.3249204086455</v>
      </c>
      <c r="AH1778" s="25"/>
      <c r="AI1778" s="29">
        <f t="shared" si="417"/>
        <v>2675.9264347350891</v>
      </c>
    </row>
    <row r="1779" spans="2:35" x14ac:dyDescent="0.35">
      <c r="B1779" s="3" t="s">
        <v>0</v>
      </c>
      <c r="C1779" s="3">
        <v>1771</v>
      </c>
      <c r="D1779" s="3">
        <v>294</v>
      </c>
      <c r="E1779" s="2">
        <v>69.099999999999994</v>
      </c>
      <c r="F1779" s="1">
        <f t="shared" si="407"/>
        <v>-0.88888888888888773</v>
      </c>
      <c r="G1779" s="1">
        <f t="shared" si="408"/>
        <v>-3.1999999999999957</v>
      </c>
      <c r="R1779">
        <f t="shared" si="409"/>
        <v>0</v>
      </c>
      <c r="S1779">
        <f t="shared" si="405"/>
        <v>69.099999999999994</v>
      </c>
      <c r="T1779" s="29">
        <f t="shared" si="410"/>
        <v>19.194444444444443</v>
      </c>
      <c r="U1779" s="29">
        <f t="shared" si="406"/>
        <v>-1413.3333333333314</v>
      </c>
      <c r="V1779" s="29">
        <f t="shared" si="411"/>
        <v>187.17480000000003</v>
      </c>
      <c r="W1779" s="29">
        <f t="shared" si="412"/>
        <v>140.81268379629628</v>
      </c>
      <c r="X1779" s="29">
        <f t="shared" si="413"/>
        <v>-1206.9640888888871</v>
      </c>
      <c r="Y1779" s="29">
        <f t="shared" si="414"/>
        <v>-23.167005150617246</v>
      </c>
      <c r="Z1779" s="25"/>
      <c r="AA1779" s="29">
        <f t="shared" si="415"/>
        <v>0</v>
      </c>
      <c r="AB1779" s="25"/>
      <c r="AC1779" s="25">
        <f t="shared" si="416"/>
        <v>-22.094148182716015</v>
      </c>
      <c r="AD1779" s="25"/>
      <c r="AE1779" s="29">
        <f t="shared" si="418"/>
        <v>8461.6299364555543</v>
      </c>
      <c r="AF1779" s="25"/>
      <c r="AG1779" s="29">
        <f t="shared" si="419"/>
        <v>3285.4190685913613</v>
      </c>
      <c r="AH1779" s="25"/>
      <c r="AI1779" s="29">
        <f t="shared" si="417"/>
        <v>2694.0436362449163</v>
      </c>
    </row>
    <row r="1780" spans="2:35" x14ac:dyDescent="0.35">
      <c r="B1780" s="3" t="s">
        <v>0</v>
      </c>
      <c r="C1780" s="3">
        <v>1772</v>
      </c>
      <c r="D1780" s="3">
        <v>295</v>
      </c>
      <c r="E1780" s="2">
        <v>65.900000000000006</v>
      </c>
      <c r="F1780" s="1">
        <f t="shared" si="407"/>
        <v>-0.88888888888888773</v>
      </c>
      <c r="G1780" s="1">
        <f t="shared" si="408"/>
        <v>-3.1999999999999957</v>
      </c>
      <c r="R1780">
        <f t="shared" si="409"/>
        <v>0</v>
      </c>
      <c r="S1780">
        <f t="shared" si="405"/>
        <v>65.900000000000006</v>
      </c>
      <c r="T1780" s="29">
        <f t="shared" si="410"/>
        <v>18.305555555555557</v>
      </c>
      <c r="U1780" s="29">
        <f t="shared" si="406"/>
        <v>-1413.3333333333314</v>
      </c>
      <c r="V1780" s="29">
        <f t="shared" si="411"/>
        <v>187.17480000000003</v>
      </c>
      <c r="W1780" s="29">
        <f t="shared" si="412"/>
        <v>128.07268379629633</v>
      </c>
      <c r="X1780" s="29">
        <f t="shared" si="413"/>
        <v>-1207.8529777777758</v>
      </c>
      <c r="Y1780" s="29">
        <f t="shared" si="414"/>
        <v>-22.110419787654287</v>
      </c>
      <c r="Z1780" s="25"/>
      <c r="AA1780" s="29">
        <f t="shared" si="415"/>
        <v>0</v>
      </c>
      <c r="AB1780" s="25"/>
      <c r="AC1780" s="25">
        <f t="shared" si="416"/>
        <v>-21.036772696296261</v>
      </c>
      <c r="AD1780" s="25"/>
      <c r="AE1780" s="29">
        <f t="shared" si="418"/>
        <v>8461.6299364555543</v>
      </c>
      <c r="AF1780" s="25"/>
      <c r="AG1780" s="29">
        <f t="shared" si="419"/>
        <v>3306.4558412876577</v>
      </c>
      <c r="AH1780" s="25"/>
      <c r="AI1780" s="29">
        <f t="shared" si="417"/>
        <v>2711.2937898558789</v>
      </c>
    </row>
    <row r="1781" spans="2:35" x14ac:dyDescent="0.35">
      <c r="B1781" s="3" t="s">
        <v>0</v>
      </c>
      <c r="C1781" s="3">
        <v>1773</v>
      </c>
      <c r="D1781" s="3">
        <v>296</v>
      </c>
      <c r="E1781" s="2">
        <v>62.7</v>
      </c>
      <c r="F1781" s="1">
        <f t="shared" si="407"/>
        <v>-0.86111111111111149</v>
      </c>
      <c r="G1781" s="1">
        <f t="shared" si="408"/>
        <v>-3.1000000000000014</v>
      </c>
      <c r="R1781">
        <f t="shared" si="409"/>
        <v>0</v>
      </c>
      <c r="S1781">
        <f t="shared" si="405"/>
        <v>62.7</v>
      </c>
      <c r="T1781" s="29">
        <f t="shared" si="410"/>
        <v>17.416666666666668</v>
      </c>
      <c r="U1781" s="29">
        <f t="shared" si="406"/>
        <v>-1369.1666666666672</v>
      </c>
      <c r="V1781" s="29">
        <f t="shared" si="411"/>
        <v>187.17480000000003</v>
      </c>
      <c r="W1781" s="29">
        <f t="shared" si="412"/>
        <v>115.93665416666668</v>
      </c>
      <c r="X1781" s="29">
        <f t="shared" si="413"/>
        <v>-1164.5752000000005</v>
      </c>
      <c r="Y1781" s="29">
        <f t="shared" si="414"/>
        <v>-20.283018066666674</v>
      </c>
      <c r="Z1781" s="25"/>
      <c r="AA1781" s="29">
        <f t="shared" si="415"/>
        <v>0</v>
      </c>
      <c r="AB1781" s="25"/>
      <c r="AC1781" s="25">
        <f t="shared" si="416"/>
        <v>-19.312538733333337</v>
      </c>
      <c r="AD1781" s="25"/>
      <c r="AE1781" s="29">
        <f t="shared" si="418"/>
        <v>8461.6299364555543</v>
      </c>
      <c r="AF1781" s="25"/>
      <c r="AG1781" s="29">
        <f t="shared" si="419"/>
        <v>3325.7683800209911</v>
      </c>
      <c r="AH1781" s="25"/>
      <c r="AI1781" s="29">
        <f t="shared" si="417"/>
        <v>2727.1300716172127</v>
      </c>
    </row>
    <row r="1782" spans="2:35" x14ac:dyDescent="0.35">
      <c r="B1782" s="3" t="s">
        <v>0</v>
      </c>
      <c r="C1782" s="3">
        <v>1774</v>
      </c>
      <c r="D1782" s="3">
        <v>297</v>
      </c>
      <c r="E1782" s="2">
        <v>59.7</v>
      </c>
      <c r="F1782" s="1">
        <f t="shared" si="407"/>
        <v>-0.79166666666666707</v>
      </c>
      <c r="G1782" s="1">
        <f t="shared" si="408"/>
        <v>-2.8500000000000014</v>
      </c>
      <c r="R1782">
        <f t="shared" si="409"/>
        <v>0</v>
      </c>
      <c r="S1782">
        <f t="shared" si="405"/>
        <v>59.7</v>
      </c>
      <c r="T1782" s="29">
        <f t="shared" si="410"/>
        <v>16.583333333333332</v>
      </c>
      <c r="U1782" s="29">
        <f t="shared" si="406"/>
        <v>-1258.7500000000007</v>
      </c>
      <c r="V1782" s="29">
        <f t="shared" si="411"/>
        <v>187.17480000000003</v>
      </c>
      <c r="W1782" s="29">
        <f t="shared" si="412"/>
        <v>105.10765416666665</v>
      </c>
      <c r="X1782" s="29">
        <f t="shared" si="413"/>
        <v>-1054.9918666666674</v>
      </c>
      <c r="Y1782" s="29">
        <f t="shared" si="414"/>
        <v>-17.495281788888899</v>
      </c>
      <c r="Z1782" s="25"/>
      <c r="AA1782" s="29">
        <f t="shared" si="415"/>
        <v>0</v>
      </c>
      <c r="AB1782" s="25"/>
      <c r="AC1782" s="25">
        <f t="shared" si="416"/>
        <v>-16.704037888888898</v>
      </c>
      <c r="AD1782" s="25"/>
      <c r="AE1782" s="29">
        <f t="shared" si="418"/>
        <v>8461.6299364555543</v>
      </c>
      <c r="AF1782" s="25"/>
      <c r="AG1782" s="29">
        <f t="shared" si="419"/>
        <v>3342.4724179098798</v>
      </c>
      <c r="AH1782" s="25"/>
      <c r="AI1782" s="29">
        <f t="shared" si="417"/>
        <v>2740.8273826861014</v>
      </c>
    </row>
    <row r="1783" spans="2:35" x14ac:dyDescent="0.35">
      <c r="B1783" s="3" t="s">
        <v>0</v>
      </c>
      <c r="C1783" s="3">
        <v>1775</v>
      </c>
      <c r="D1783" s="3">
        <v>298</v>
      </c>
      <c r="E1783" s="2">
        <v>57</v>
      </c>
      <c r="F1783" s="1">
        <f t="shared" si="407"/>
        <v>-0.70833333333333348</v>
      </c>
      <c r="G1783" s="1">
        <f t="shared" si="408"/>
        <v>-2.5500000000000007</v>
      </c>
      <c r="R1783">
        <f t="shared" si="409"/>
        <v>0</v>
      </c>
      <c r="S1783">
        <f t="shared" si="405"/>
        <v>57</v>
      </c>
      <c r="T1783" s="29">
        <f t="shared" si="410"/>
        <v>15.833333333333332</v>
      </c>
      <c r="U1783" s="29">
        <f t="shared" si="406"/>
        <v>-1126.2500000000002</v>
      </c>
      <c r="V1783" s="29">
        <f t="shared" si="411"/>
        <v>187.17480000000003</v>
      </c>
      <c r="W1783" s="29">
        <f t="shared" si="412"/>
        <v>95.81541666666665</v>
      </c>
      <c r="X1783" s="29">
        <f t="shared" si="413"/>
        <v>-923.24186666666697</v>
      </c>
      <c r="Y1783" s="29">
        <f t="shared" si="414"/>
        <v>-14.617996222222226</v>
      </c>
      <c r="Z1783" s="25"/>
      <c r="AA1783" s="29">
        <f t="shared" si="415"/>
        <v>0</v>
      </c>
      <c r="AB1783" s="25"/>
      <c r="AC1783" s="25">
        <f t="shared" si="416"/>
        <v>-14.002501644444449</v>
      </c>
      <c r="AD1783" s="25"/>
      <c r="AE1783" s="29">
        <f t="shared" si="418"/>
        <v>8461.6299364555543</v>
      </c>
      <c r="AF1783" s="25"/>
      <c r="AG1783" s="29">
        <f t="shared" si="419"/>
        <v>3356.4749195543241</v>
      </c>
      <c r="AH1783" s="25"/>
      <c r="AI1783" s="29">
        <f t="shared" si="417"/>
        <v>2752.3094340345456</v>
      </c>
    </row>
    <row r="1784" spans="2:35" x14ac:dyDescent="0.35">
      <c r="B1784" s="3" t="s">
        <v>0</v>
      </c>
      <c r="C1784" s="3">
        <v>1776</v>
      </c>
      <c r="D1784" s="3">
        <v>299</v>
      </c>
      <c r="E1784" s="2">
        <v>54.6</v>
      </c>
      <c r="F1784" s="1">
        <f t="shared" si="407"/>
        <v>-0.6666666666666663</v>
      </c>
      <c r="G1784" s="1">
        <f t="shared" si="408"/>
        <v>-2.3999999999999986</v>
      </c>
      <c r="R1784">
        <f t="shared" si="409"/>
        <v>0</v>
      </c>
      <c r="S1784">
        <f t="shared" si="405"/>
        <v>54.6</v>
      </c>
      <c r="T1784" s="29">
        <f t="shared" si="410"/>
        <v>15.166666666666666</v>
      </c>
      <c r="U1784" s="29">
        <f t="shared" si="406"/>
        <v>-1059.9999999999993</v>
      </c>
      <c r="V1784" s="29">
        <f t="shared" si="411"/>
        <v>187.17480000000003</v>
      </c>
      <c r="W1784" s="29">
        <f t="shared" si="412"/>
        <v>87.916616666666656</v>
      </c>
      <c r="X1784" s="29">
        <f t="shared" si="413"/>
        <v>-857.65853333333257</v>
      </c>
      <c r="Y1784" s="29">
        <f t="shared" si="414"/>
        <v>-13.007821088888877</v>
      </c>
      <c r="Z1784" s="25"/>
      <c r="AA1784" s="29">
        <f t="shared" si="415"/>
        <v>0</v>
      </c>
      <c r="AB1784" s="25"/>
      <c r="AC1784" s="25">
        <f t="shared" si="416"/>
        <v>-12.436048733333323</v>
      </c>
      <c r="AD1784" s="25"/>
      <c r="AE1784" s="29">
        <f t="shared" si="418"/>
        <v>8461.6299364555543</v>
      </c>
      <c r="AF1784" s="25"/>
      <c r="AG1784" s="29">
        <f t="shared" si="419"/>
        <v>3368.9109682876574</v>
      </c>
      <c r="AH1784" s="25"/>
      <c r="AI1784" s="29">
        <f t="shared" si="417"/>
        <v>2762.5069939958789</v>
      </c>
    </row>
    <row r="1785" spans="2:35" x14ac:dyDescent="0.35">
      <c r="B1785" s="3" t="s">
        <v>0</v>
      </c>
      <c r="C1785" s="3">
        <v>1777</v>
      </c>
      <c r="D1785" s="3">
        <v>300</v>
      </c>
      <c r="E1785" s="2">
        <v>52.2</v>
      </c>
      <c r="F1785" s="1">
        <f t="shared" si="407"/>
        <v>-0.68055555555555536</v>
      </c>
      <c r="G1785" s="1">
        <f t="shared" si="408"/>
        <v>-2.4499999999999993</v>
      </c>
      <c r="R1785">
        <f t="shared" si="409"/>
        <v>0</v>
      </c>
      <c r="S1785">
        <f t="shared" si="405"/>
        <v>52.2</v>
      </c>
      <c r="T1785" s="29">
        <f t="shared" si="410"/>
        <v>14.5</v>
      </c>
      <c r="U1785" s="29">
        <f t="shared" si="406"/>
        <v>-1082.083333333333</v>
      </c>
      <c r="V1785" s="29">
        <f t="shared" si="411"/>
        <v>187.17480000000003</v>
      </c>
      <c r="W1785" s="29">
        <f t="shared" si="412"/>
        <v>80.357550000000003</v>
      </c>
      <c r="X1785" s="29">
        <f t="shared" si="413"/>
        <v>-880.40853333333303</v>
      </c>
      <c r="Y1785" s="29">
        <f t="shared" si="414"/>
        <v>-12.765923733333329</v>
      </c>
      <c r="Z1785" s="25"/>
      <c r="AA1785" s="29">
        <f t="shared" si="415"/>
        <v>0</v>
      </c>
      <c r="AB1785" s="25"/>
      <c r="AC1785" s="25">
        <f t="shared" si="416"/>
        <v>-12.154528918518514</v>
      </c>
      <c r="AD1785" s="25"/>
      <c r="AE1785" s="29">
        <f t="shared" si="418"/>
        <v>8461.6299364555543</v>
      </c>
      <c r="AF1785" s="25"/>
      <c r="AG1785" s="29">
        <f t="shared" si="419"/>
        <v>3381.0654972061761</v>
      </c>
      <c r="AH1785" s="25"/>
      <c r="AI1785" s="29">
        <f t="shared" si="417"/>
        <v>2772.4737077090645</v>
      </c>
    </row>
    <row r="1786" spans="2:35" x14ac:dyDescent="0.35">
      <c r="B1786" s="3" t="s">
        <v>0</v>
      </c>
      <c r="C1786" s="3">
        <v>1778</v>
      </c>
      <c r="D1786" s="3">
        <v>301</v>
      </c>
      <c r="E1786" s="2">
        <v>49.7</v>
      </c>
      <c r="F1786" s="1">
        <f t="shared" si="407"/>
        <v>-0.75000000000000078</v>
      </c>
      <c r="G1786" s="1">
        <f t="shared" si="408"/>
        <v>-2.7000000000000028</v>
      </c>
      <c r="R1786">
        <f t="shared" si="409"/>
        <v>0</v>
      </c>
      <c r="S1786">
        <f t="shared" si="405"/>
        <v>49.7</v>
      </c>
      <c r="T1786" s="29">
        <f t="shared" si="410"/>
        <v>13.805555555555555</v>
      </c>
      <c r="U1786" s="29">
        <f t="shared" si="406"/>
        <v>-1192.5000000000011</v>
      </c>
      <c r="V1786" s="29">
        <f t="shared" si="411"/>
        <v>187.17480000000003</v>
      </c>
      <c r="W1786" s="29">
        <f t="shared" si="412"/>
        <v>72.844783796296298</v>
      </c>
      <c r="X1786" s="29">
        <f t="shared" si="413"/>
        <v>-991.51964444444548</v>
      </c>
      <c r="Y1786" s="29">
        <f t="shared" si="414"/>
        <v>-13.688479535802484</v>
      </c>
      <c r="Z1786" s="25"/>
      <c r="AA1786" s="29">
        <f t="shared" si="415"/>
        <v>0</v>
      </c>
      <c r="AB1786" s="25"/>
      <c r="AC1786" s="25">
        <f t="shared" si="416"/>
        <v>-12.88975537777779</v>
      </c>
      <c r="AD1786" s="25"/>
      <c r="AE1786" s="29">
        <f t="shared" si="418"/>
        <v>8461.6299364555543</v>
      </c>
      <c r="AF1786" s="25"/>
      <c r="AG1786" s="29">
        <f t="shared" si="419"/>
        <v>3393.955252583954</v>
      </c>
      <c r="AH1786" s="25"/>
      <c r="AI1786" s="29">
        <f t="shared" si="417"/>
        <v>2783.0433071188422</v>
      </c>
    </row>
    <row r="1787" spans="2:35" x14ac:dyDescent="0.35">
      <c r="B1787" s="3" t="s">
        <v>0</v>
      </c>
      <c r="C1787" s="3">
        <v>1779</v>
      </c>
      <c r="D1787" s="3">
        <v>302</v>
      </c>
      <c r="E1787" s="2">
        <v>46.8</v>
      </c>
      <c r="F1787" s="1">
        <f t="shared" si="407"/>
        <v>-0.86111111111111149</v>
      </c>
      <c r="G1787" s="1">
        <f t="shared" si="408"/>
        <v>-3.1000000000000014</v>
      </c>
      <c r="R1787">
        <f t="shared" si="409"/>
        <v>0</v>
      </c>
      <c r="S1787">
        <f t="shared" si="405"/>
        <v>46.8</v>
      </c>
      <c r="T1787" s="29">
        <f t="shared" si="410"/>
        <v>12.999999999999998</v>
      </c>
      <c r="U1787" s="29">
        <f t="shared" si="406"/>
        <v>-1369.1666666666672</v>
      </c>
      <c r="V1787" s="29">
        <f t="shared" si="411"/>
        <v>187.17480000000003</v>
      </c>
      <c r="W1787" s="29">
        <f t="shared" si="412"/>
        <v>64.591799999999978</v>
      </c>
      <c r="X1787" s="29">
        <f t="shared" si="413"/>
        <v>-1168.9918666666672</v>
      </c>
      <c r="Y1787" s="29">
        <f t="shared" si="414"/>
        <v>-15.196894266666671</v>
      </c>
      <c r="Z1787" s="25"/>
      <c r="AA1787" s="29">
        <f t="shared" si="415"/>
        <v>0</v>
      </c>
      <c r="AB1787" s="25"/>
      <c r="AC1787" s="25">
        <f t="shared" si="416"/>
        <v>-14.125318388888894</v>
      </c>
      <c r="AD1787" s="25"/>
      <c r="AE1787" s="29">
        <f t="shared" si="418"/>
        <v>8461.6299364555543</v>
      </c>
      <c r="AF1787" s="25"/>
      <c r="AG1787" s="29">
        <f t="shared" si="419"/>
        <v>3408.0805709728429</v>
      </c>
      <c r="AH1787" s="25"/>
      <c r="AI1787" s="29">
        <f t="shared" si="417"/>
        <v>2794.626068197731</v>
      </c>
    </row>
    <row r="1788" spans="2:35" x14ac:dyDescent="0.35">
      <c r="B1788" s="3" t="s">
        <v>0</v>
      </c>
      <c r="C1788" s="3">
        <v>1780</v>
      </c>
      <c r="D1788" s="3">
        <v>303</v>
      </c>
      <c r="E1788" s="2">
        <v>43.5</v>
      </c>
      <c r="F1788" s="1">
        <f t="shared" si="407"/>
        <v>-0.95833333333333315</v>
      </c>
      <c r="G1788" s="1">
        <f t="shared" si="408"/>
        <v>-3.4499999999999993</v>
      </c>
      <c r="R1788">
        <f t="shared" si="409"/>
        <v>0</v>
      </c>
      <c r="S1788">
        <f t="shared" si="405"/>
        <v>43.5</v>
      </c>
      <c r="T1788" s="29">
        <f t="shared" si="410"/>
        <v>12.083333333333332</v>
      </c>
      <c r="U1788" s="29">
        <f t="shared" si="406"/>
        <v>-1523.7499999999998</v>
      </c>
      <c r="V1788" s="29">
        <f t="shared" si="411"/>
        <v>187.17480000000003</v>
      </c>
      <c r="W1788" s="29">
        <f t="shared" si="412"/>
        <v>55.80385416666666</v>
      </c>
      <c r="X1788" s="29">
        <f t="shared" si="413"/>
        <v>-1324.4918666666665</v>
      </c>
      <c r="Y1788" s="29">
        <f t="shared" si="414"/>
        <v>-16.004276722222219</v>
      </c>
      <c r="Z1788" s="25"/>
      <c r="AA1788" s="29">
        <f t="shared" si="415"/>
        <v>0</v>
      </c>
      <c r="AB1788" s="25"/>
      <c r="AC1788" s="25">
        <f t="shared" si="416"/>
        <v>-14.679784855555551</v>
      </c>
      <c r="AD1788" s="25"/>
      <c r="AE1788" s="29">
        <f t="shared" si="418"/>
        <v>8461.6299364555543</v>
      </c>
      <c r="AF1788" s="25"/>
      <c r="AG1788" s="29">
        <f t="shared" si="419"/>
        <v>3422.7603558283986</v>
      </c>
      <c r="AH1788" s="25"/>
      <c r="AI1788" s="29">
        <f t="shared" si="417"/>
        <v>2806.6634917792867</v>
      </c>
    </row>
    <row r="1789" spans="2:35" x14ac:dyDescent="0.35">
      <c r="B1789" s="3" t="s">
        <v>0</v>
      </c>
      <c r="C1789" s="3">
        <v>1781</v>
      </c>
      <c r="D1789" s="3">
        <v>304</v>
      </c>
      <c r="E1789" s="2">
        <v>39.9</v>
      </c>
      <c r="F1789" s="1">
        <f t="shared" si="407"/>
        <v>-0.98611111111111127</v>
      </c>
      <c r="G1789" s="1">
        <f t="shared" si="408"/>
        <v>-3.5500000000000007</v>
      </c>
      <c r="R1789">
        <f t="shared" si="409"/>
        <v>0</v>
      </c>
      <c r="S1789">
        <f t="shared" si="405"/>
        <v>39.9</v>
      </c>
      <c r="T1789" s="29">
        <f t="shared" si="410"/>
        <v>11.083333333333332</v>
      </c>
      <c r="U1789" s="29">
        <f t="shared" si="406"/>
        <v>-1567.916666666667</v>
      </c>
      <c r="V1789" s="29">
        <f t="shared" si="411"/>
        <v>187.17480000000003</v>
      </c>
      <c r="W1789" s="29">
        <f t="shared" si="412"/>
        <v>46.949554166666658</v>
      </c>
      <c r="X1789" s="29">
        <f t="shared" si="413"/>
        <v>-1369.6585333333337</v>
      </c>
      <c r="Y1789" s="29">
        <f t="shared" si="414"/>
        <v>-15.18038207777778</v>
      </c>
      <c r="Z1789" s="25"/>
      <c r="AA1789" s="29">
        <f t="shared" si="415"/>
        <v>0</v>
      </c>
      <c r="AB1789" s="25"/>
      <c r="AC1789" s="25">
        <f t="shared" si="416"/>
        <v>-13.848769614814818</v>
      </c>
      <c r="AD1789" s="25"/>
      <c r="AE1789" s="29">
        <f t="shared" si="418"/>
        <v>8461.6299364555543</v>
      </c>
      <c r="AF1789" s="25"/>
      <c r="AG1789" s="29">
        <f t="shared" si="419"/>
        <v>3436.6091254432135</v>
      </c>
      <c r="AH1789" s="25"/>
      <c r="AI1789" s="29">
        <f t="shared" si="417"/>
        <v>2818.0194828634349</v>
      </c>
    </row>
    <row r="1790" spans="2:35" x14ac:dyDescent="0.35">
      <c r="B1790" s="3" t="s">
        <v>0</v>
      </c>
      <c r="C1790" s="3">
        <v>1782</v>
      </c>
      <c r="D1790" s="3">
        <v>305</v>
      </c>
      <c r="E1790" s="2">
        <v>36.4</v>
      </c>
      <c r="F1790" s="1">
        <f t="shared" si="407"/>
        <v>-0.93055555555555491</v>
      </c>
      <c r="G1790" s="1">
        <f t="shared" si="408"/>
        <v>-3.3499999999999979</v>
      </c>
      <c r="R1790">
        <f t="shared" si="409"/>
        <v>0</v>
      </c>
      <c r="S1790">
        <f t="shared" si="405"/>
        <v>36.4</v>
      </c>
      <c r="T1790" s="29">
        <f t="shared" si="410"/>
        <v>10.111111111111111</v>
      </c>
      <c r="U1790" s="29">
        <f t="shared" si="406"/>
        <v>-1479.5833333333323</v>
      </c>
      <c r="V1790" s="29">
        <f t="shared" si="411"/>
        <v>187.17480000000003</v>
      </c>
      <c r="W1790" s="29">
        <f t="shared" si="412"/>
        <v>39.074051851851848</v>
      </c>
      <c r="X1790" s="29">
        <f t="shared" si="413"/>
        <v>-1282.2974222222213</v>
      </c>
      <c r="Y1790" s="29">
        <f t="shared" si="414"/>
        <v>-12.965451713580237</v>
      </c>
      <c r="Z1790" s="25"/>
      <c r="AA1790" s="29">
        <f t="shared" si="415"/>
        <v>0</v>
      </c>
      <c r="AB1790" s="25"/>
      <c r="AC1790" s="25">
        <f t="shared" si="416"/>
        <v>-11.825631782716043</v>
      </c>
      <c r="AD1790" s="25"/>
      <c r="AE1790" s="29">
        <f t="shared" si="418"/>
        <v>8461.6299364555543</v>
      </c>
      <c r="AF1790" s="25"/>
      <c r="AG1790" s="29">
        <f t="shared" si="419"/>
        <v>3448.4347572259294</v>
      </c>
      <c r="AH1790" s="25"/>
      <c r="AI1790" s="29">
        <f t="shared" si="417"/>
        <v>2827.7165009252622</v>
      </c>
    </row>
    <row r="1791" spans="2:35" x14ac:dyDescent="0.35">
      <c r="B1791" s="3" t="s">
        <v>0</v>
      </c>
      <c r="C1791" s="3">
        <v>1783</v>
      </c>
      <c r="D1791" s="3">
        <v>306</v>
      </c>
      <c r="E1791" s="2">
        <v>33.200000000000003</v>
      </c>
      <c r="F1791" s="1">
        <f t="shared" si="407"/>
        <v>-0.8194444444444442</v>
      </c>
      <c r="G1791" s="1">
        <f t="shared" si="408"/>
        <v>-2.9499999999999993</v>
      </c>
      <c r="R1791">
        <f t="shared" si="409"/>
        <v>0</v>
      </c>
      <c r="S1791">
        <f t="shared" si="405"/>
        <v>33.200000000000003</v>
      </c>
      <c r="T1791" s="29">
        <f t="shared" si="410"/>
        <v>9.2222222222222232</v>
      </c>
      <c r="U1791" s="29">
        <f t="shared" si="406"/>
        <v>-1302.9166666666663</v>
      </c>
      <c r="V1791" s="29">
        <f t="shared" si="411"/>
        <v>187.17480000000003</v>
      </c>
      <c r="W1791" s="29">
        <f t="shared" si="412"/>
        <v>32.505874074074079</v>
      </c>
      <c r="X1791" s="29">
        <f t="shared" si="413"/>
        <v>-1106.5196444444441</v>
      </c>
      <c r="Y1791" s="29">
        <f t="shared" si="414"/>
        <v>-10.204570054320985</v>
      </c>
      <c r="Z1791" s="25"/>
      <c r="AA1791" s="29">
        <f t="shared" si="415"/>
        <v>0</v>
      </c>
      <c r="AB1791" s="25"/>
      <c r="AC1791" s="25">
        <f t="shared" si="416"/>
        <v>-9.3746803209876504</v>
      </c>
      <c r="AD1791" s="25"/>
      <c r="AE1791" s="29">
        <f t="shared" si="418"/>
        <v>8461.6299364555543</v>
      </c>
      <c r="AF1791" s="25"/>
      <c r="AG1791" s="29">
        <f t="shared" si="419"/>
        <v>3457.8094375469173</v>
      </c>
      <c r="AH1791" s="25"/>
      <c r="AI1791" s="29">
        <f t="shared" si="417"/>
        <v>2835.4037387884719</v>
      </c>
    </row>
    <row r="1792" spans="2:35" x14ac:dyDescent="0.35">
      <c r="B1792" s="3" t="s">
        <v>0</v>
      </c>
      <c r="C1792" s="3">
        <v>1784</v>
      </c>
      <c r="D1792" s="3">
        <v>307</v>
      </c>
      <c r="E1792" s="2">
        <v>30.5</v>
      </c>
      <c r="F1792" s="1">
        <f t="shared" si="407"/>
        <v>-0.6805555555555558</v>
      </c>
      <c r="G1792" s="1">
        <f t="shared" si="408"/>
        <v>-2.4500000000000011</v>
      </c>
      <c r="R1792">
        <f t="shared" si="409"/>
        <v>0</v>
      </c>
      <c r="S1792">
        <f t="shared" si="405"/>
        <v>30.5</v>
      </c>
      <c r="T1792" s="29">
        <f t="shared" si="410"/>
        <v>8.4722222222222214</v>
      </c>
      <c r="U1792" s="29">
        <f t="shared" si="406"/>
        <v>-1082.0833333333337</v>
      </c>
      <c r="V1792" s="29">
        <f t="shared" si="411"/>
        <v>187.17480000000003</v>
      </c>
      <c r="W1792" s="29">
        <f t="shared" si="412"/>
        <v>27.433761574074069</v>
      </c>
      <c r="X1792" s="29">
        <f t="shared" si="413"/>
        <v>-886.43631111111154</v>
      </c>
      <c r="Y1792" s="29">
        <f t="shared" si="414"/>
        <v>-7.5100854135802502</v>
      </c>
      <c r="Z1792" s="25"/>
      <c r="AA1792" s="29">
        <f t="shared" si="415"/>
        <v>0</v>
      </c>
      <c r="AB1792" s="25"/>
      <c r="AC1792" s="25">
        <f t="shared" si="416"/>
        <v>-6.9683743345679039</v>
      </c>
      <c r="AD1792" s="25"/>
      <c r="AE1792" s="29">
        <f t="shared" si="418"/>
        <v>8461.6299364555543</v>
      </c>
      <c r="AF1792" s="25"/>
      <c r="AG1792" s="29">
        <f t="shared" si="419"/>
        <v>3464.7778118814854</v>
      </c>
      <c r="AH1792" s="25"/>
      <c r="AI1792" s="29">
        <f t="shared" si="417"/>
        <v>2841.1178057428178</v>
      </c>
    </row>
    <row r="1793" spans="2:35" x14ac:dyDescent="0.35">
      <c r="B1793" s="3" t="s">
        <v>0</v>
      </c>
      <c r="C1793" s="3">
        <v>1785</v>
      </c>
      <c r="D1793" s="3">
        <v>308</v>
      </c>
      <c r="E1793" s="2">
        <v>28.3</v>
      </c>
      <c r="F1793" s="1">
        <f t="shared" si="407"/>
        <v>-0.58333333333333326</v>
      </c>
      <c r="G1793" s="1">
        <f t="shared" si="408"/>
        <v>-2.0999999999999996</v>
      </c>
      <c r="R1793">
        <f t="shared" si="409"/>
        <v>0</v>
      </c>
      <c r="S1793">
        <f t="shared" si="405"/>
        <v>28.3</v>
      </c>
      <c r="T1793" s="29">
        <f t="shared" si="410"/>
        <v>7.8611111111111107</v>
      </c>
      <c r="U1793" s="29">
        <f t="shared" si="406"/>
        <v>-927.49999999999989</v>
      </c>
      <c r="V1793" s="29">
        <f t="shared" si="411"/>
        <v>187.17480000000003</v>
      </c>
      <c r="W1793" s="29">
        <f t="shared" si="412"/>
        <v>23.61883935185185</v>
      </c>
      <c r="X1793" s="29">
        <f t="shared" si="413"/>
        <v>-732.4640888888888</v>
      </c>
      <c r="Y1793" s="29">
        <f t="shared" si="414"/>
        <v>-5.7579815876543199</v>
      </c>
      <c r="Z1793" s="25"/>
      <c r="AA1793" s="29">
        <f t="shared" si="415"/>
        <v>0</v>
      </c>
      <c r="AB1793" s="25"/>
      <c r="AC1793" s="25">
        <f t="shared" si="416"/>
        <v>-5.3510570938271593</v>
      </c>
      <c r="AD1793" s="25"/>
      <c r="AE1793" s="29">
        <f t="shared" si="418"/>
        <v>8461.6299364555543</v>
      </c>
      <c r="AF1793" s="25"/>
      <c r="AG1793" s="29">
        <f t="shared" si="419"/>
        <v>3470.1288689753123</v>
      </c>
      <c r="AH1793" s="25"/>
      <c r="AI1793" s="29">
        <f t="shared" si="417"/>
        <v>2845.505672559756</v>
      </c>
    </row>
    <row r="1794" spans="2:35" x14ac:dyDescent="0.35">
      <c r="B1794" s="3" t="s">
        <v>0</v>
      </c>
      <c r="C1794" s="3">
        <v>1786</v>
      </c>
      <c r="D1794" s="3">
        <v>309</v>
      </c>
      <c r="E1794" s="2">
        <v>26.3</v>
      </c>
      <c r="F1794" s="1">
        <f t="shared" si="407"/>
        <v>-0.54166666666666696</v>
      </c>
      <c r="G1794" s="1">
        <f t="shared" si="408"/>
        <v>-1.9500000000000011</v>
      </c>
      <c r="R1794">
        <f t="shared" si="409"/>
        <v>0</v>
      </c>
      <c r="S1794">
        <f t="shared" si="405"/>
        <v>26.3</v>
      </c>
      <c r="T1794" s="29">
        <f t="shared" si="410"/>
        <v>7.3055555555555554</v>
      </c>
      <c r="U1794" s="29">
        <f t="shared" si="406"/>
        <v>-861.25000000000045</v>
      </c>
      <c r="V1794" s="29">
        <f t="shared" si="411"/>
        <v>187.17480000000003</v>
      </c>
      <c r="W1794" s="29">
        <f t="shared" si="412"/>
        <v>20.398450462962963</v>
      </c>
      <c r="X1794" s="29">
        <f t="shared" si="413"/>
        <v>-666.76964444444491</v>
      </c>
      <c r="Y1794" s="29">
        <f t="shared" si="414"/>
        <v>-4.8711226802469163</v>
      </c>
      <c r="Z1794" s="25"/>
      <c r="AA1794" s="29">
        <f t="shared" si="415"/>
        <v>0</v>
      </c>
      <c r="AB1794" s="25"/>
      <c r="AC1794" s="25">
        <f t="shared" si="416"/>
        <v>-4.5192164790123481</v>
      </c>
      <c r="AD1794" s="25"/>
      <c r="AE1794" s="29">
        <f t="shared" si="418"/>
        <v>8461.6299364555543</v>
      </c>
      <c r="AF1794" s="25"/>
      <c r="AG1794" s="29">
        <f t="shared" si="419"/>
        <v>3474.6480854543247</v>
      </c>
      <c r="AH1794" s="25"/>
      <c r="AI1794" s="29">
        <f t="shared" si="417"/>
        <v>2849.2114300725461</v>
      </c>
    </row>
    <row r="1795" spans="2:35" x14ac:dyDescent="0.35">
      <c r="B1795" s="3" t="s">
        <v>0</v>
      </c>
      <c r="C1795" s="3">
        <v>1787</v>
      </c>
      <c r="D1795" s="3">
        <v>310</v>
      </c>
      <c r="E1795" s="2">
        <v>24.4</v>
      </c>
      <c r="F1795" s="1">
        <f t="shared" si="407"/>
        <v>-0.5277777777777779</v>
      </c>
      <c r="G1795" s="1">
        <f t="shared" si="408"/>
        <v>-1.9000000000000004</v>
      </c>
      <c r="R1795">
        <f t="shared" si="409"/>
        <v>0</v>
      </c>
      <c r="S1795">
        <f t="shared" si="405"/>
        <v>24.4</v>
      </c>
      <c r="T1795" s="29">
        <f t="shared" si="410"/>
        <v>6.7777777777777768</v>
      </c>
      <c r="U1795" s="29">
        <f t="shared" si="406"/>
        <v>-839.16666666666686</v>
      </c>
      <c r="V1795" s="29">
        <f t="shared" si="411"/>
        <v>187.17480000000003</v>
      </c>
      <c r="W1795" s="29">
        <f t="shared" si="412"/>
        <v>17.557607407407403</v>
      </c>
      <c r="X1795" s="29">
        <f t="shared" si="413"/>
        <v>-645.21408888888902</v>
      </c>
      <c r="Y1795" s="29">
        <f t="shared" si="414"/>
        <v>-4.373117713580247</v>
      </c>
      <c r="Z1795" s="25"/>
      <c r="AA1795" s="29">
        <f t="shared" si="415"/>
        <v>0</v>
      </c>
      <c r="AB1795" s="25"/>
      <c r="AC1795" s="25">
        <f t="shared" si="416"/>
        <v>-4.0325880555555562</v>
      </c>
      <c r="AD1795" s="25"/>
      <c r="AE1795" s="29">
        <f t="shared" si="418"/>
        <v>8461.6299364555543</v>
      </c>
      <c r="AF1795" s="25"/>
      <c r="AG1795" s="29">
        <f t="shared" si="419"/>
        <v>3478.6806735098803</v>
      </c>
      <c r="AH1795" s="25"/>
      <c r="AI1795" s="29">
        <f t="shared" si="417"/>
        <v>2852.5181522781018</v>
      </c>
    </row>
    <row r="1796" spans="2:35" x14ac:dyDescent="0.35">
      <c r="B1796" s="3" t="s">
        <v>0</v>
      </c>
      <c r="C1796" s="3">
        <v>1788</v>
      </c>
      <c r="D1796" s="3">
        <v>311</v>
      </c>
      <c r="E1796" s="2">
        <v>22.5</v>
      </c>
      <c r="F1796" s="1">
        <f t="shared" si="407"/>
        <v>-0.54166666666666641</v>
      </c>
      <c r="G1796" s="1">
        <f t="shared" si="408"/>
        <v>-1.9499999999999993</v>
      </c>
      <c r="R1796">
        <f t="shared" si="409"/>
        <v>0</v>
      </c>
      <c r="S1796">
        <f t="shared" si="405"/>
        <v>22.5</v>
      </c>
      <c r="T1796" s="29">
        <f t="shared" si="410"/>
        <v>6.25</v>
      </c>
      <c r="U1796" s="29">
        <f t="shared" si="406"/>
        <v>-861.24999999999955</v>
      </c>
      <c r="V1796" s="29">
        <f t="shared" si="411"/>
        <v>187.17480000000003</v>
      </c>
      <c r="W1796" s="29">
        <f t="shared" si="412"/>
        <v>14.9296875</v>
      </c>
      <c r="X1796" s="29">
        <f t="shared" si="413"/>
        <v>-667.82519999999954</v>
      </c>
      <c r="Y1796" s="29">
        <f t="shared" si="414"/>
        <v>-4.1739074999999977</v>
      </c>
      <c r="Z1796" s="25"/>
      <c r="AA1796" s="29">
        <f t="shared" si="415"/>
        <v>0</v>
      </c>
      <c r="AB1796" s="25"/>
      <c r="AC1796" s="25">
        <f t="shared" si="416"/>
        <v>-3.8028934999999975</v>
      </c>
      <c r="AD1796" s="25"/>
      <c r="AE1796" s="29">
        <f t="shared" si="418"/>
        <v>8461.6299364555543</v>
      </c>
      <c r="AF1796" s="25"/>
      <c r="AG1796" s="29">
        <f t="shared" si="419"/>
        <v>3482.4835670098805</v>
      </c>
      <c r="AH1796" s="25"/>
      <c r="AI1796" s="29">
        <f t="shared" si="417"/>
        <v>2855.6365249481019</v>
      </c>
    </row>
    <row r="1797" spans="2:35" x14ac:dyDescent="0.35">
      <c r="B1797" s="3" t="s">
        <v>0</v>
      </c>
      <c r="C1797" s="3">
        <v>1789</v>
      </c>
      <c r="D1797" s="3">
        <v>312</v>
      </c>
      <c r="E1797" s="2">
        <v>20.5</v>
      </c>
      <c r="F1797" s="1">
        <f t="shared" si="407"/>
        <v>-0.59722222222222232</v>
      </c>
      <c r="G1797" s="1">
        <f t="shared" si="408"/>
        <v>-2.1500000000000004</v>
      </c>
      <c r="R1797">
        <f t="shared" si="409"/>
        <v>0</v>
      </c>
      <c r="S1797">
        <f t="shared" si="405"/>
        <v>20.5</v>
      </c>
      <c r="T1797" s="29">
        <f t="shared" si="410"/>
        <v>5.6944444444444446</v>
      </c>
      <c r="U1797" s="29">
        <f t="shared" si="406"/>
        <v>-949.58333333333348</v>
      </c>
      <c r="V1797" s="29">
        <f t="shared" si="411"/>
        <v>187.17480000000003</v>
      </c>
      <c r="W1797" s="29">
        <f t="shared" si="412"/>
        <v>12.393483796296298</v>
      </c>
      <c r="X1797" s="29">
        <f t="shared" si="413"/>
        <v>-756.71408888888902</v>
      </c>
      <c r="Y1797" s="29">
        <f t="shared" si="414"/>
        <v>-4.3090663395061739</v>
      </c>
      <c r="Z1797" s="25"/>
      <c r="AA1797" s="29">
        <f t="shared" si="415"/>
        <v>0</v>
      </c>
      <c r="AB1797" s="25"/>
      <c r="AC1797" s="25">
        <f t="shared" si="416"/>
        <v>-3.8256101160493832</v>
      </c>
      <c r="AD1797" s="25"/>
      <c r="AE1797" s="29">
        <f t="shared" si="418"/>
        <v>8461.6299364555543</v>
      </c>
      <c r="AF1797" s="25"/>
      <c r="AG1797" s="29">
        <f t="shared" si="419"/>
        <v>3486.3091771259301</v>
      </c>
      <c r="AH1797" s="25"/>
      <c r="AI1797" s="29">
        <f t="shared" si="417"/>
        <v>2858.7735252432626</v>
      </c>
    </row>
    <row r="1798" spans="2:35" x14ac:dyDescent="0.35">
      <c r="B1798" s="3" t="s">
        <v>0</v>
      </c>
      <c r="C1798" s="3">
        <v>1790</v>
      </c>
      <c r="D1798" s="3">
        <v>313</v>
      </c>
      <c r="E1798" s="2">
        <v>18.2</v>
      </c>
      <c r="F1798" s="1">
        <f t="shared" si="407"/>
        <v>-0.69444444444444442</v>
      </c>
      <c r="G1798" s="1">
        <f t="shared" si="408"/>
        <v>-2.5</v>
      </c>
      <c r="R1798">
        <f t="shared" si="409"/>
        <v>0</v>
      </c>
      <c r="S1798">
        <f t="shared" si="405"/>
        <v>18.2</v>
      </c>
      <c r="T1798" s="29">
        <f t="shared" si="410"/>
        <v>5.0555555555555554</v>
      </c>
      <c r="U1798" s="29">
        <f t="shared" si="406"/>
        <v>-1104.1666666666665</v>
      </c>
      <c r="V1798" s="29">
        <f t="shared" si="411"/>
        <v>187.17480000000003</v>
      </c>
      <c r="W1798" s="29">
        <f t="shared" si="412"/>
        <v>9.7685129629629621</v>
      </c>
      <c r="X1798" s="29">
        <f t="shared" si="413"/>
        <v>-911.93631111111085</v>
      </c>
      <c r="Y1798" s="29">
        <f t="shared" si="414"/>
        <v>-4.6103446839506157</v>
      </c>
      <c r="Z1798" s="25"/>
      <c r="AA1798" s="29">
        <f t="shared" si="415"/>
        <v>0</v>
      </c>
      <c r="AB1798" s="25"/>
      <c r="AC1798" s="25">
        <f t="shared" si="416"/>
        <v>-3.9263924506172825</v>
      </c>
      <c r="AD1798" s="25"/>
      <c r="AE1798" s="29">
        <f t="shared" si="418"/>
        <v>8461.6299364555543</v>
      </c>
      <c r="AF1798" s="25"/>
      <c r="AG1798" s="29">
        <f t="shared" si="419"/>
        <v>3490.2355695765473</v>
      </c>
      <c r="AH1798" s="25"/>
      <c r="AI1798" s="29">
        <f t="shared" si="417"/>
        <v>2861.9931670527685</v>
      </c>
    </row>
    <row r="1799" spans="2:35" x14ac:dyDescent="0.35">
      <c r="B1799" s="3" t="s">
        <v>0</v>
      </c>
      <c r="C1799" s="3">
        <v>1791</v>
      </c>
      <c r="D1799" s="3">
        <v>314</v>
      </c>
      <c r="E1799" s="2">
        <v>15.5</v>
      </c>
      <c r="F1799" s="1">
        <f t="shared" si="407"/>
        <v>-0.8194444444444442</v>
      </c>
      <c r="G1799" s="1">
        <f t="shared" si="408"/>
        <v>-2.9499999999999993</v>
      </c>
      <c r="R1799">
        <f t="shared" si="409"/>
        <v>0</v>
      </c>
      <c r="S1799">
        <f t="shared" si="405"/>
        <v>15.5</v>
      </c>
      <c r="T1799" s="29">
        <f t="shared" si="410"/>
        <v>4.3055555555555554</v>
      </c>
      <c r="U1799" s="29">
        <f t="shared" si="406"/>
        <v>-1302.9166666666663</v>
      </c>
      <c r="V1799" s="29">
        <f t="shared" si="411"/>
        <v>187.17480000000003</v>
      </c>
      <c r="W1799" s="29">
        <f t="shared" si="412"/>
        <v>7.0851504629629618</v>
      </c>
      <c r="X1799" s="29">
        <f t="shared" si="413"/>
        <v>-1111.4363111111106</v>
      </c>
      <c r="Y1799" s="29">
        <f t="shared" si="414"/>
        <v>-4.7853507839506149</v>
      </c>
      <c r="Z1799" s="25"/>
      <c r="AA1799" s="29">
        <f t="shared" si="415"/>
        <v>0</v>
      </c>
      <c r="AB1799" s="25"/>
      <c r="AC1799" s="25">
        <f t="shared" si="416"/>
        <v>-3.7974073962962946</v>
      </c>
      <c r="AD1799" s="25"/>
      <c r="AE1799" s="29">
        <f t="shared" si="418"/>
        <v>8461.6299364555543</v>
      </c>
      <c r="AF1799" s="25"/>
      <c r="AG1799" s="29">
        <f t="shared" si="419"/>
        <v>3494.0329769728437</v>
      </c>
      <c r="AH1799" s="25"/>
      <c r="AI1799" s="29">
        <f t="shared" si="417"/>
        <v>2865.1070411177316</v>
      </c>
    </row>
    <row r="1800" spans="2:35" x14ac:dyDescent="0.35">
      <c r="B1800" s="3" t="s">
        <v>0</v>
      </c>
      <c r="C1800" s="3">
        <v>1792</v>
      </c>
      <c r="D1800" s="3">
        <v>315</v>
      </c>
      <c r="E1800" s="2">
        <v>12.3</v>
      </c>
      <c r="F1800" s="1">
        <f t="shared" si="407"/>
        <v>-0.94444444444444453</v>
      </c>
      <c r="G1800" s="1">
        <f t="shared" si="408"/>
        <v>-3.4000000000000004</v>
      </c>
      <c r="R1800">
        <f t="shared" si="409"/>
        <v>0</v>
      </c>
      <c r="S1800">
        <f t="shared" ref="S1800:S1808" si="420">IF(R1800=1,"",E1800)</f>
        <v>12.3</v>
      </c>
      <c r="T1800" s="29">
        <f t="shared" si="410"/>
        <v>3.416666666666667</v>
      </c>
      <c r="U1800" s="29">
        <f t="shared" ref="U1800:U1808" si="421">$L$1*F1800</f>
        <v>-1501.6666666666667</v>
      </c>
      <c r="V1800" s="29">
        <f t="shared" si="411"/>
        <v>187.17480000000003</v>
      </c>
      <c r="W1800" s="29">
        <f t="shared" si="412"/>
        <v>4.4616541666666674</v>
      </c>
      <c r="X1800" s="29">
        <f t="shared" si="413"/>
        <v>-1311.0752</v>
      </c>
      <c r="Y1800" s="29">
        <f t="shared" si="414"/>
        <v>-4.4795069333333339</v>
      </c>
      <c r="Z1800" s="25"/>
      <c r="AA1800" s="29">
        <f t="shared" si="415"/>
        <v>0</v>
      </c>
      <c r="AB1800" s="25"/>
      <c r="AC1800" s="25">
        <f t="shared" si="416"/>
        <v>-3.1684317333333332</v>
      </c>
      <c r="AD1800" s="25"/>
      <c r="AE1800" s="29">
        <f t="shared" si="418"/>
        <v>8461.6299364555543</v>
      </c>
      <c r="AF1800" s="25"/>
      <c r="AG1800" s="29">
        <f t="shared" si="419"/>
        <v>3497.2014087061771</v>
      </c>
      <c r="AH1800" s="25"/>
      <c r="AI1800" s="29">
        <f t="shared" si="417"/>
        <v>2867.705155139065</v>
      </c>
    </row>
    <row r="1801" spans="2:35" x14ac:dyDescent="0.35">
      <c r="B1801" s="3" t="s">
        <v>0</v>
      </c>
      <c r="C1801" s="3">
        <v>1793</v>
      </c>
      <c r="D1801" s="3">
        <v>316</v>
      </c>
      <c r="E1801" s="2">
        <v>8.6999999999999993</v>
      </c>
      <c r="F1801" s="1">
        <f t="shared" ref="F1801:F1808" si="422">($E1802-$E1800)/2/3.6</f>
        <v>-0.98611111111111116</v>
      </c>
      <c r="G1801" s="1">
        <f t="shared" ref="G1801:G1808" si="423">($E1802-$E1800)/2</f>
        <v>-3.5500000000000003</v>
      </c>
      <c r="R1801">
        <f t="shared" ref="R1801:R1808" si="424">IF(E1801&lt;1,1,0)</f>
        <v>0</v>
      </c>
      <c r="S1801">
        <f t="shared" si="420"/>
        <v>8.6999999999999993</v>
      </c>
      <c r="T1801" s="29">
        <f t="shared" ref="T1801:T1808" si="425">E1801/3.6</f>
        <v>2.4166666666666665</v>
      </c>
      <c r="U1801" s="29">
        <f t="shared" si="421"/>
        <v>-1567.9166666666667</v>
      </c>
      <c r="V1801" s="29">
        <f t="shared" ref="V1801:V1808" si="426">$L$4*$L$1*$L$5</f>
        <v>187.17480000000003</v>
      </c>
      <c r="W1801" s="29">
        <f t="shared" ref="W1801:W1808" si="427">0.5*1.225*$L$2*$L$3*(T1801^2)</f>
        <v>2.2321541666666662</v>
      </c>
      <c r="X1801" s="29">
        <f t="shared" ref="X1801:X1808" si="428">T1801+U1801+V1801</f>
        <v>-1378.3252</v>
      </c>
      <c r="Y1801" s="29">
        <f t="shared" ref="Y1801:Y1808" si="429">(X1801*T1801)/1000</f>
        <v>-3.3309525666666664</v>
      </c>
      <c r="Z1801" s="25"/>
      <c r="AA1801" s="29">
        <f t="shared" ref="AA1801:AA1808" si="430">IF(X1801&gt;0,(X1802*T1802)/1000,0)</f>
        <v>0</v>
      </c>
      <c r="AB1801" s="25"/>
      <c r="AC1801" s="25">
        <f t="shared" ref="AC1801:AC1808" si="431">IF(X1801 &lt; 0,(X1801*T1802)/1000,0)</f>
        <v>-1.9909141777777777</v>
      </c>
      <c r="AD1801" s="25"/>
      <c r="AE1801" s="29">
        <f t="shared" si="418"/>
        <v>8461.6299364555543</v>
      </c>
      <c r="AF1801" s="25"/>
      <c r="AG1801" s="29">
        <f t="shared" si="419"/>
        <v>3499.1923228839551</v>
      </c>
      <c r="AH1801" s="25"/>
      <c r="AI1801" s="29">
        <f t="shared" ref="AI1801:AI1808" si="432">AG1801*0.82</f>
        <v>2869.3377047648428</v>
      </c>
    </row>
    <row r="1802" spans="2:35" x14ac:dyDescent="0.35">
      <c r="B1802" s="3" t="s">
        <v>0</v>
      </c>
      <c r="C1802" s="3">
        <v>1794</v>
      </c>
      <c r="D1802" s="3">
        <v>317</v>
      </c>
      <c r="E1802" s="2">
        <v>5.2</v>
      </c>
      <c r="F1802" s="1">
        <f t="shared" si="422"/>
        <v>-1.2083333333333333</v>
      </c>
      <c r="G1802" s="1">
        <f t="shared" si="423"/>
        <v>-4.3499999999999996</v>
      </c>
      <c r="R1802">
        <f t="shared" si="424"/>
        <v>0</v>
      </c>
      <c r="S1802">
        <f t="shared" si="420"/>
        <v>5.2</v>
      </c>
      <c r="T1802" s="29">
        <f t="shared" si="425"/>
        <v>1.4444444444444444</v>
      </c>
      <c r="U1802" s="29">
        <f t="shared" si="421"/>
        <v>-1921.2499999999998</v>
      </c>
      <c r="V1802" s="29">
        <f t="shared" si="426"/>
        <v>187.17480000000003</v>
      </c>
      <c r="W1802" s="29">
        <f t="shared" si="427"/>
        <v>0.7974296296296296</v>
      </c>
      <c r="X1802" s="29">
        <f t="shared" si="428"/>
        <v>-1732.6307555555554</v>
      </c>
      <c r="Y1802" s="29">
        <f t="shared" si="429"/>
        <v>-2.502688869135802</v>
      </c>
      <c r="Z1802" s="25"/>
      <c r="AA1802" s="29">
        <f t="shared" si="430"/>
        <v>0</v>
      </c>
      <c r="AB1802" s="25"/>
      <c r="AC1802" s="25">
        <f t="shared" si="431"/>
        <v>0</v>
      </c>
      <c r="AD1802" s="25"/>
      <c r="AE1802" s="29">
        <f t="shared" ref="AE1802:AE1808" si="433">AE1801+AA1802</f>
        <v>8461.6299364555543</v>
      </c>
      <c r="AF1802" s="25"/>
      <c r="AG1802" s="29">
        <f t="shared" ref="AG1802:AG1808" si="434">AG1801+ABS(AC1802)</f>
        <v>3499.1923228839551</v>
      </c>
      <c r="AH1802" s="25"/>
      <c r="AI1802" s="29">
        <f t="shared" si="432"/>
        <v>2869.3377047648428</v>
      </c>
    </row>
    <row r="1803" spans="2:35" x14ac:dyDescent="0.35">
      <c r="B1803" s="3" t="s">
        <v>0</v>
      </c>
      <c r="C1803" s="3">
        <v>1795</v>
      </c>
      <c r="D1803" s="3">
        <v>318</v>
      </c>
      <c r="E1803" s="2">
        <v>0</v>
      </c>
      <c r="F1803" s="1">
        <f t="shared" si="422"/>
        <v>-0.72222222222222221</v>
      </c>
      <c r="G1803" s="1">
        <f t="shared" si="423"/>
        <v>-2.6</v>
      </c>
      <c r="R1803">
        <f t="shared" si="424"/>
        <v>1</v>
      </c>
      <c r="S1803" t="str">
        <f t="shared" si="420"/>
        <v/>
      </c>
      <c r="T1803" s="29">
        <f t="shared" si="425"/>
        <v>0</v>
      </c>
      <c r="U1803" s="29">
        <f t="shared" si="421"/>
        <v>-1148.3333333333333</v>
      </c>
      <c r="V1803" s="29">
        <f t="shared" si="426"/>
        <v>187.17480000000003</v>
      </c>
      <c r="W1803" s="29">
        <f t="shared" si="427"/>
        <v>0</v>
      </c>
      <c r="X1803" s="29">
        <f t="shared" si="428"/>
        <v>-961.15853333333325</v>
      </c>
      <c r="Y1803" s="29">
        <f t="shared" si="429"/>
        <v>0</v>
      </c>
      <c r="Z1803" s="25"/>
      <c r="AA1803" s="29">
        <f t="shared" si="430"/>
        <v>0</v>
      </c>
      <c r="AB1803" s="25"/>
      <c r="AC1803" s="25">
        <f t="shared" si="431"/>
        <v>0</v>
      </c>
      <c r="AD1803" s="25"/>
      <c r="AE1803" s="29">
        <f t="shared" si="433"/>
        <v>8461.6299364555543</v>
      </c>
      <c r="AF1803" s="25"/>
      <c r="AG1803" s="29">
        <f t="shared" si="434"/>
        <v>3499.1923228839551</v>
      </c>
      <c r="AH1803" s="25"/>
      <c r="AI1803" s="29">
        <f t="shared" si="432"/>
        <v>2869.3377047648428</v>
      </c>
    </row>
    <row r="1804" spans="2:35" x14ac:dyDescent="0.35">
      <c r="B1804" s="3" t="s">
        <v>0</v>
      </c>
      <c r="C1804" s="3">
        <v>1796</v>
      </c>
      <c r="D1804" s="3">
        <v>319</v>
      </c>
      <c r="E1804" s="2">
        <v>0</v>
      </c>
      <c r="F1804" s="1">
        <f t="shared" si="422"/>
        <v>0</v>
      </c>
      <c r="G1804" s="1">
        <f t="shared" si="423"/>
        <v>0</v>
      </c>
      <c r="R1804">
        <f t="shared" si="424"/>
        <v>1</v>
      </c>
      <c r="S1804" t="str">
        <f t="shared" si="420"/>
        <v/>
      </c>
      <c r="T1804" s="29">
        <f t="shared" si="425"/>
        <v>0</v>
      </c>
      <c r="U1804" s="29">
        <f t="shared" si="421"/>
        <v>0</v>
      </c>
      <c r="V1804" s="29">
        <f t="shared" si="426"/>
        <v>187.17480000000003</v>
      </c>
      <c r="W1804" s="29">
        <f t="shared" si="427"/>
        <v>0</v>
      </c>
      <c r="X1804" s="29">
        <f t="shared" si="428"/>
        <v>187.17480000000003</v>
      </c>
      <c r="Y1804" s="29">
        <f t="shared" si="429"/>
        <v>0</v>
      </c>
      <c r="Z1804" s="25"/>
      <c r="AA1804" s="29">
        <f t="shared" si="430"/>
        <v>0</v>
      </c>
      <c r="AB1804" s="25"/>
      <c r="AC1804" s="25">
        <f t="shared" si="431"/>
        <v>0</v>
      </c>
      <c r="AD1804" s="25"/>
      <c r="AE1804" s="29">
        <f t="shared" si="433"/>
        <v>8461.6299364555543</v>
      </c>
      <c r="AF1804" s="25"/>
      <c r="AG1804" s="29">
        <f t="shared" si="434"/>
        <v>3499.1923228839551</v>
      </c>
      <c r="AH1804" s="25"/>
      <c r="AI1804" s="29">
        <f t="shared" si="432"/>
        <v>2869.3377047648428</v>
      </c>
    </row>
    <row r="1805" spans="2:35" x14ac:dyDescent="0.35">
      <c r="B1805" s="3" t="s">
        <v>0</v>
      </c>
      <c r="C1805" s="3">
        <v>1797</v>
      </c>
      <c r="D1805" s="3">
        <v>320</v>
      </c>
      <c r="E1805" s="2">
        <v>0</v>
      </c>
      <c r="F1805" s="1">
        <f t="shared" si="422"/>
        <v>0</v>
      </c>
      <c r="G1805" s="1">
        <f t="shared" si="423"/>
        <v>0</v>
      </c>
      <c r="R1805">
        <f t="shared" si="424"/>
        <v>1</v>
      </c>
      <c r="S1805" t="str">
        <f t="shared" si="420"/>
        <v/>
      </c>
      <c r="T1805" s="29">
        <f t="shared" si="425"/>
        <v>0</v>
      </c>
      <c r="U1805" s="29">
        <f t="shared" si="421"/>
        <v>0</v>
      </c>
      <c r="V1805" s="29">
        <f t="shared" si="426"/>
        <v>187.17480000000003</v>
      </c>
      <c r="W1805" s="29">
        <f t="shared" si="427"/>
        <v>0</v>
      </c>
      <c r="X1805" s="29">
        <f t="shared" si="428"/>
        <v>187.17480000000003</v>
      </c>
      <c r="Y1805" s="29">
        <f t="shared" si="429"/>
        <v>0</v>
      </c>
      <c r="Z1805" s="25"/>
      <c r="AA1805" s="29">
        <f t="shared" si="430"/>
        <v>0</v>
      </c>
      <c r="AB1805" s="25"/>
      <c r="AC1805" s="25">
        <f t="shared" si="431"/>
        <v>0</v>
      </c>
      <c r="AD1805" s="25"/>
      <c r="AE1805" s="29">
        <f t="shared" si="433"/>
        <v>8461.6299364555543</v>
      </c>
      <c r="AF1805" s="25"/>
      <c r="AG1805" s="29">
        <f t="shared" si="434"/>
        <v>3499.1923228839551</v>
      </c>
      <c r="AH1805" s="25"/>
      <c r="AI1805" s="29">
        <f t="shared" si="432"/>
        <v>2869.3377047648428</v>
      </c>
    </row>
    <row r="1806" spans="2:35" x14ac:dyDescent="0.35">
      <c r="B1806" s="3" t="s">
        <v>0</v>
      </c>
      <c r="C1806" s="3">
        <v>1798</v>
      </c>
      <c r="D1806" s="3">
        <v>321</v>
      </c>
      <c r="E1806" s="2">
        <v>0</v>
      </c>
      <c r="F1806" s="1">
        <f t="shared" si="422"/>
        <v>0</v>
      </c>
      <c r="G1806" s="1">
        <f t="shared" si="423"/>
        <v>0</v>
      </c>
      <c r="R1806">
        <f t="shared" si="424"/>
        <v>1</v>
      </c>
      <c r="S1806" t="str">
        <f t="shared" si="420"/>
        <v/>
      </c>
      <c r="T1806" s="29">
        <f t="shared" si="425"/>
        <v>0</v>
      </c>
      <c r="U1806" s="29">
        <f t="shared" si="421"/>
        <v>0</v>
      </c>
      <c r="V1806" s="29">
        <f t="shared" si="426"/>
        <v>187.17480000000003</v>
      </c>
      <c r="W1806" s="29">
        <f t="shared" si="427"/>
        <v>0</v>
      </c>
      <c r="X1806" s="29">
        <f t="shared" si="428"/>
        <v>187.17480000000003</v>
      </c>
      <c r="Y1806" s="29">
        <f t="shared" si="429"/>
        <v>0</v>
      </c>
      <c r="Z1806" s="25"/>
      <c r="AA1806" s="29">
        <f t="shared" si="430"/>
        <v>0</v>
      </c>
      <c r="AB1806" s="25"/>
      <c r="AC1806" s="25">
        <f t="shared" si="431"/>
        <v>0</v>
      </c>
      <c r="AD1806" s="25"/>
      <c r="AE1806" s="29">
        <f t="shared" si="433"/>
        <v>8461.6299364555543</v>
      </c>
      <c r="AF1806" s="25"/>
      <c r="AG1806" s="29">
        <f t="shared" si="434"/>
        <v>3499.1923228839551</v>
      </c>
      <c r="AH1806" s="25"/>
      <c r="AI1806" s="29">
        <f t="shared" si="432"/>
        <v>2869.3377047648428</v>
      </c>
    </row>
    <row r="1807" spans="2:35" x14ac:dyDescent="0.35">
      <c r="B1807" s="3" t="s">
        <v>0</v>
      </c>
      <c r="C1807" s="3">
        <v>1799</v>
      </c>
      <c r="D1807" s="3">
        <v>322</v>
      </c>
      <c r="E1807" s="2">
        <v>0</v>
      </c>
      <c r="F1807" s="1">
        <f t="shared" si="422"/>
        <v>0</v>
      </c>
      <c r="G1807" s="1">
        <f t="shared" si="423"/>
        <v>0</v>
      </c>
      <c r="R1807">
        <f t="shared" si="424"/>
        <v>1</v>
      </c>
      <c r="S1807" t="str">
        <f t="shared" si="420"/>
        <v/>
      </c>
      <c r="T1807" s="29">
        <f t="shared" si="425"/>
        <v>0</v>
      </c>
      <c r="U1807" s="29">
        <f t="shared" si="421"/>
        <v>0</v>
      </c>
      <c r="V1807" s="29">
        <f t="shared" si="426"/>
        <v>187.17480000000003</v>
      </c>
      <c r="W1807" s="29">
        <f t="shared" si="427"/>
        <v>0</v>
      </c>
      <c r="X1807" s="29">
        <f t="shared" si="428"/>
        <v>187.17480000000003</v>
      </c>
      <c r="Y1807" s="29">
        <f t="shared" si="429"/>
        <v>0</v>
      </c>
      <c r="Z1807" s="25"/>
      <c r="AA1807" s="29">
        <f t="shared" si="430"/>
        <v>0</v>
      </c>
      <c r="AB1807" s="25"/>
      <c r="AC1807" s="25">
        <f t="shared" si="431"/>
        <v>0</v>
      </c>
      <c r="AD1807" s="25"/>
      <c r="AE1807" s="29">
        <f t="shared" si="433"/>
        <v>8461.6299364555543</v>
      </c>
      <c r="AF1807" s="25"/>
      <c r="AG1807" s="29">
        <f t="shared" si="434"/>
        <v>3499.1923228839551</v>
      </c>
      <c r="AH1807" s="25"/>
      <c r="AI1807" s="29">
        <f t="shared" si="432"/>
        <v>2869.3377047648428</v>
      </c>
    </row>
    <row r="1808" spans="2:35" x14ac:dyDescent="0.35">
      <c r="B1808" s="3" t="s">
        <v>0</v>
      </c>
      <c r="C1808" s="3">
        <v>1800</v>
      </c>
      <c r="D1808" s="3">
        <v>323</v>
      </c>
      <c r="E1808" s="2">
        <v>0</v>
      </c>
      <c r="F1808" s="1">
        <f t="shared" si="422"/>
        <v>0</v>
      </c>
      <c r="G1808" s="1">
        <f t="shared" si="423"/>
        <v>0</v>
      </c>
      <c r="R1808">
        <f t="shared" si="424"/>
        <v>1</v>
      </c>
      <c r="S1808" t="str">
        <f t="shared" si="420"/>
        <v/>
      </c>
      <c r="T1808" s="29">
        <f t="shared" si="425"/>
        <v>0</v>
      </c>
      <c r="U1808" s="29">
        <f t="shared" si="421"/>
        <v>0</v>
      </c>
      <c r="V1808" s="29">
        <f t="shared" si="426"/>
        <v>187.17480000000003</v>
      </c>
      <c r="W1808" s="29">
        <f t="shared" si="427"/>
        <v>0</v>
      </c>
      <c r="X1808" s="29">
        <f t="shared" si="428"/>
        <v>187.17480000000003</v>
      </c>
      <c r="Y1808" s="29">
        <f t="shared" si="429"/>
        <v>0</v>
      </c>
      <c r="Z1808" s="25"/>
      <c r="AA1808" s="29">
        <f t="shared" si="430"/>
        <v>0</v>
      </c>
      <c r="AB1808" s="25"/>
      <c r="AC1808" s="25">
        <f t="shared" si="431"/>
        <v>0</v>
      </c>
      <c r="AD1808" s="25"/>
      <c r="AE1808" s="29">
        <f t="shared" si="433"/>
        <v>8461.6299364555543</v>
      </c>
      <c r="AF1808" s="25"/>
      <c r="AG1808" s="29">
        <f t="shared" si="434"/>
        <v>3499.1923228839551</v>
      </c>
      <c r="AH1808" s="25"/>
      <c r="AI1808" s="29">
        <f t="shared" si="432"/>
        <v>2869.3377047648428</v>
      </c>
    </row>
    <row r="1809" spans="20:25" x14ac:dyDescent="0.35">
      <c r="T1809" s="23"/>
      <c r="U1809" s="23"/>
      <c r="V1809" s="23"/>
      <c r="W1809" s="23"/>
      <c r="X1809" s="23"/>
      <c r="Y1809" s="2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38C66-B716-46D6-8E92-D9565430E552}">
  <dimension ref="A1"/>
  <sheetViews>
    <sheetView topLeftCell="Q8" zoomScale="57" zoomScaleNormal="97" workbookViewId="0">
      <selection activeCell="BI12" sqref="BI12"/>
    </sheetView>
  </sheetViews>
  <sheetFormatPr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WLTC_class_3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Odin Robinson (2306128)</dc:creator>
  <cp:lastModifiedBy>Odin Robinson (2306128)</cp:lastModifiedBy>
  <dcterms:created xsi:type="dcterms:W3CDTF">2025-11-29T00:20:36Z</dcterms:created>
  <dcterms:modified xsi:type="dcterms:W3CDTF">2025-11-30T21:55:12Z</dcterms:modified>
</cp:coreProperties>
</file>