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6965_student_uwtsd_ac_uk/Documents/"/>
    </mc:Choice>
  </mc:AlternateContent>
  <xr:revisionPtr revIDLastSave="0" documentId="14_{2F2DA4D8-A0AE-44B7-84EE-24757F422806}" xr6:coauthVersionLast="47" xr6:coauthVersionMax="47" xr10:uidLastSave="{00000000-0000-0000-0000-000000000000}"/>
  <bookViews>
    <workbookView xWindow="-98" yWindow="-98" windowWidth="19396" windowHeight="11475" xr2:uid="{ED534386-C39C-44C1-AF1C-1C3A1F9129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" l="1"/>
  <c r="C16" i="1"/>
  <c r="C17" i="1" s="1"/>
  <c r="C24" i="1" s="1"/>
</calcChain>
</file>

<file path=xl/sharedStrings.xml><?xml version="1.0" encoding="utf-8"?>
<sst xmlns="http://schemas.openxmlformats.org/spreadsheetml/2006/main" count="29" uniqueCount="19">
  <si>
    <t>S</t>
  </si>
  <si>
    <t>U</t>
  </si>
  <si>
    <t>V</t>
  </si>
  <si>
    <t>A</t>
  </si>
  <si>
    <t>T</t>
  </si>
  <si>
    <t>Name:</t>
  </si>
  <si>
    <t>Mohammed Taher</t>
  </si>
  <si>
    <t>Student Number: 2206965</t>
  </si>
  <si>
    <t>final velocity</t>
  </si>
  <si>
    <t>initial velocity</t>
  </si>
  <si>
    <t>acceleration</t>
  </si>
  <si>
    <t>time</t>
  </si>
  <si>
    <t>Test 1 B</t>
  </si>
  <si>
    <t>Test 1 A</t>
  </si>
  <si>
    <t>From these values I found the value of acceleration and time.</t>
  </si>
  <si>
    <t>distance</t>
  </si>
  <si>
    <t>I used equation d= vt+ 0.5at^2 to fine the distance required for the car rrace</t>
  </si>
  <si>
    <t>I used condittional formating to highlight the cell.</t>
  </si>
  <si>
    <t>Test 1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</si>
</sst>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Effect of Time on Velocity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strRef>
              <c:f>Sheet1!$B$24:$B$28</c:f>
              <c:strCache>
                <c:ptCount val="5"/>
                <c:pt idx="0">
                  <c:v>S</c:v>
                </c:pt>
                <c:pt idx="1">
                  <c:v>U</c:v>
                </c:pt>
                <c:pt idx="2">
                  <c:v>V</c:v>
                </c:pt>
                <c:pt idx="3">
                  <c:v>A</c:v>
                </c:pt>
                <c:pt idx="4">
                  <c:v>T</c:v>
                </c:pt>
              </c:strCache>
            </c:strRef>
          </c:xVal>
          <c:yVal>
            <c:numRef>
              <c:f>Sheet1!$C$24:$C$28</c:f>
              <c:numCache>
                <c:formatCode>General</c:formatCode>
                <c:ptCount val="5"/>
                <c:pt idx="0">
                  <c:v>3021.7777999999994</c:v>
                </c:pt>
                <c:pt idx="1">
                  <c:v>0</c:v>
                </c:pt>
                <c:pt idx="2">
                  <c:v>66.66</c:v>
                </c:pt>
                <c:pt idx="3">
                  <c:v>5.5544444999999998</c:v>
                </c:pt>
                <c:pt idx="4">
                  <c:v>12.001200120012001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45-46A8-A47E-6EC2535CD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4396928"/>
        <c:axId val="1484400288"/>
      </c:scatterChart>
      <c:valAx>
        <c:axId val="1484396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4400288"/>
        <c:crosses val="autoZero"/>
        <c:crossBetween val="midCat"/>
      </c:valAx>
      <c:valAx>
        <c:axId val="148440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4396928"/>
        <c:crosses val="autoZero"/>
        <c:crossBetween val="midCat"/>
      </c:valAx>
      <c:spPr>
        <a:solidFill>
          <a:schemeClr val="accent4">
            <a:lumMod val="40000"/>
            <a:lumOff val="60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273843</xdr:colOff>
      <xdr:row>33</xdr:row>
      <xdr:rowOff>180974</xdr:rowOff>
    </xdr:from>
    <xdr:to>
      <xdr:col>10</xdr:col>
      <xdr:colOff>311943</xdr:colOff>
      <xdr:row>49</xdr:row>
      <xdr:rowOff>28574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ABFBC8E-E175-FD85-23FD-1E88DB6CB1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3392B-6F62-416D-8AB2-DB7E42460CAD}">
  <dimension ref="A2:C34"/>
  <sheetViews>
    <sheetView tabSelected="1" workbookViewId="0">
      <selection activeCell="D57" sqref="D57"/>
    </sheetView>
  </sheetViews>
  <sheetFormatPr defaultRowHeight="14.25" x14ac:dyDescent="0.45"/>
  <cols>
    <col min="3" max="3" width="12" bestFit="1" customWidth="1"/>
  </cols>
  <sheetData>
    <row r="2" spans="1:3" x14ac:dyDescent="0.45">
      <c r="A2" t="s">
        <v>5</v>
      </c>
      <c r="B2" t="s">
        <v>6</v>
      </c>
    </row>
    <row r="3" spans="1:3" x14ac:dyDescent="0.45">
      <c r="A3" t="s">
        <v>7</v>
      </c>
    </row>
    <row r="4" spans="1:3" x14ac:dyDescent="0.45">
      <c r="A4" t="s">
        <v>13</v>
      </c>
    </row>
    <row r="6" spans="1:3" x14ac:dyDescent="0.45">
      <c r="B6" t="s">
        <v>0</v>
      </c>
      <c r="C6" t="s">
        <v>15</v>
      </c>
    </row>
    <row r="7" spans="1:3" x14ac:dyDescent="0.45">
      <c r="B7" t="s">
        <v>1</v>
      </c>
      <c r="C7" t="s">
        <v>9</v>
      </c>
    </row>
    <row r="8" spans="1:3" x14ac:dyDescent="0.45">
      <c r="B8" t="s">
        <v>2</v>
      </c>
      <c r="C8" t="s">
        <v>8</v>
      </c>
    </row>
    <row r="9" spans="1:3" x14ac:dyDescent="0.45">
      <c r="B9" t="s">
        <v>3</v>
      </c>
      <c r="C9" t="s">
        <v>10</v>
      </c>
    </row>
    <row r="10" spans="1:3" x14ac:dyDescent="0.45">
      <c r="B10" t="s">
        <v>4</v>
      </c>
      <c r="C10" t="s">
        <v>11</v>
      </c>
    </row>
    <row r="13" spans="1:3" x14ac:dyDescent="0.45">
      <c r="B13" t="s">
        <v>0</v>
      </c>
      <c r="C13">
        <v>400</v>
      </c>
    </row>
    <row r="14" spans="1:3" x14ac:dyDescent="0.45">
      <c r="B14" t="s">
        <v>1</v>
      </c>
      <c r="C14">
        <v>0</v>
      </c>
    </row>
    <row r="15" spans="1:3" x14ac:dyDescent="0.45">
      <c r="B15" t="s">
        <v>2</v>
      </c>
      <c r="C15">
        <v>66.66</v>
      </c>
    </row>
    <row r="16" spans="1:3" x14ac:dyDescent="0.45">
      <c r="B16" t="s">
        <v>3</v>
      </c>
      <c r="C16">
        <f>(C15^2-0)/(2*C13)</f>
        <v>5.5544444999999998</v>
      </c>
    </row>
    <row r="17" spans="1:3" x14ac:dyDescent="0.45">
      <c r="B17" t="s">
        <v>4</v>
      </c>
      <c r="C17">
        <f>(C15-C14)/C16</f>
        <v>12.001200120012001</v>
      </c>
    </row>
    <row r="19" spans="1:3" x14ac:dyDescent="0.45">
      <c r="A19" t="s">
        <v>14</v>
      </c>
    </row>
    <row r="22" spans="1:3" x14ac:dyDescent="0.45">
      <c r="A22" t="s">
        <v>12</v>
      </c>
    </row>
    <row r="24" spans="1:3" x14ac:dyDescent="0.45">
      <c r="B24" t="s">
        <v>0</v>
      </c>
      <c r="C24">
        <f>(C15)*(C17)+0.5*(C16^2)*(C17)^2</f>
        <v>3021.7777999999994</v>
      </c>
    </row>
    <row r="25" spans="1:3" x14ac:dyDescent="0.45">
      <c r="B25" t="s">
        <v>1</v>
      </c>
      <c r="C25">
        <v>0</v>
      </c>
    </row>
    <row r="26" spans="1:3" x14ac:dyDescent="0.45">
      <c r="B26" t="s">
        <v>2</v>
      </c>
      <c r="C26">
        <v>66.66</v>
      </c>
    </row>
    <row r="27" spans="1:3" x14ac:dyDescent="0.45">
      <c r="B27" t="s">
        <v>3</v>
      </c>
      <c r="C27">
        <v>5.5544444999999998</v>
      </c>
    </row>
    <row r="28" spans="1:3" x14ac:dyDescent="0.45">
      <c r="B28" t="s">
        <v>4</v>
      </c>
      <c r="C28">
        <f>(C26-C25)/(C27)</f>
        <v>12.001200120012001</v>
      </c>
    </row>
    <row r="30" spans="1:3" x14ac:dyDescent="0.45">
      <c r="A30" t="s">
        <v>16</v>
      </c>
    </row>
    <row r="31" spans="1:3" x14ac:dyDescent="0.45">
      <c r="A31" t="s">
        <v>17</v>
      </c>
    </row>
    <row r="34" spans="1:1" x14ac:dyDescent="0.45">
      <c r="A34" t="s">
        <v>18</v>
      </c>
    </row>
  </sheetData>
  <conditionalFormatting sqref="C2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" priority="2" operator="greaterThan">
      <formula>17</formula>
    </cfRule>
    <cfRule type="cellIs" dxfId="1" priority="3" operator="lessThan">
      <formula>12</formula>
    </cfRule>
    <cfRule type="cellIs" dxfId="0" priority="4" operator="greaterThan">
      <formula>17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7" ma:contentTypeDescription="Create a new document." ma:contentTypeScope="" ma:versionID="278887c2df2981c804df5b0239404b97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15df819b78124504593cb6c9f983074f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Props1.xml><?xml version="1.0" encoding="utf-8"?>
<ds:datastoreItem xmlns:ds="http://schemas.openxmlformats.org/officeDocument/2006/customXml" ds:itemID="{4C76369F-6AE9-489E-A01D-5E2DF6E884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528EC4-4690-4784-80EE-9F5930C3BE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71631E-344F-4C04-B807-647377787431}">
  <ds:schemaRefs>
    <ds:schemaRef ds:uri="http://purl.org/dc/terms/"/>
    <ds:schemaRef ds:uri="http://www.w3.org/XML/1998/namespace"/>
    <ds:schemaRef ds:uri="da3f2772-8f1e-4acb-bd98-3a0ee892f48a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0cb976d4-72d8-43fd-a100-21d54766e958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taher</dc:creator>
  <cp:lastModifiedBy>mohammed taher</cp:lastModifiedBy>
  <dcterms:created xsi:type="dcterms:W3CDTF">2023-03-30T13:28:38Z</dcterms:created>
  <dcterms:modified xsi:type="dcterms:W3CDTF">2023-04-25T12:05:03Z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