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a_connaughton_uwtsd_ac_uk/Documents/Independent Project 2024/"/>
    </mc:Choice>
  </mc:AlternateContent>
  <xr:revisionPtr revIDLastSave="0" documentId="8_{C2732681-3262-4192-8549-C242482A1D65}" xr6:coauthVersionLast="47" xr6:coauthVersionMax="47" xr10:uidLastSave="{00000000-0000-0000-0000-000000000000}"/>
  <bookViews>
    <workbookView xWindow="0" yWindow="500" windowWidth="25600" windowHeight="15500" xr2:uid="{566EC21E-074E-5C4C-BFC6-BE7EBB95BFB3}"/>
  </bookViews>
  <sheets>
    <sheet name="Master Sheet All Prog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1" l="1"/>
  <c r="T11" i="1"/>
  <c r="T42" i="1"/>
  <c r="T43" i="1"/>
  <c r="T44" i="1"/>
  <c r="T45" i="1"/>
  <c r="T5" i="1"/>
  <c r="T6" i="1"/>
  <c r="T8" i="1"/>
  <c r="T9" i="1"/>
  <c r="T10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42" i="1"/>
  <c r="L43" i="1"/>
  <c r="L44" i="1"/>
  <c r="L45" i="1"/>
  <c r="L4" i="1"/>
</calcChain>
</file>

<file path=xl/sharedStrings.xml><?xml version="1.0" encoding="utf-8"?>
<sst xmlns="http://schemas.openxmlformats.org/spreadsheetml/2006/main" count="287" uniqueCount="160">
  <si>
    <t>%</t>
  </si>
  <si>
    <t>PE HNL SES OAE Students - BMSS6007</t>
  </si>
  <si>
    <t>Marks out of 25</t>
  </si>
  <si>
    <t>Marks out of 30</t>
  </si>
  <si>
    <t>Marks out of 10</t>
  </si>
  <si>
    <t xml:space="preserve">Following discussion </t>
  </si>
  <si>
    <t>Student Code</t>
  </si>
  <si>
    <t>Surname</t>
  </si>
  <si>
    <t>Forename</t>
  </si>
  <si>
    <t>Programme</t>
  </si>
  <si>
    <t>DD/EC</t>
  </si>
  <si>
    <t>First Marker / Supervisor</t>
  </si>
  <si>
    <t xml:space="preserve">1. Engagement Literature </t>
  </si>
  <si>
    <t>2. Knowledge and Understanding</t>
  </si>
  <si>
    <t>3. Cognitive and Intellectual</t>
  </si>
  <si>
    <t>4. Practical Application</t>
  </si>
  <si>
    <t>5. Transferrable Skills</t>
  </si>
  <si>
    <t>Overall Mark</t>
  </si>
  <si>
    <t xml:space="preserve">Second Marker </t>
  </si>
  <si>
    <t>Agreed Final Mark</t>
  </si>
  <si>
    <t>Presentation Mark % (worth 10% of module)</t>
  </si>
  <si>
    <t>2102881/1</t>
  </si>
  <si>
    <t>OSBORNE</t>
  </si>
  <si>
    <t xml:space="preserve">AMBER    </t>
  </si>
  <si>
    <t>HNLSH</t>
  </si>
  <si>
    <t>Chris Cashin</t>
  </si>
  <si>
    <t>Geraint Forster</t>
  </si>
  <si>
    <t>2105303/1</t>
  </si>
  <si>
    <t>EAST</t>
  </si>
  <si>
    <t xml:space="preserve">NATASHA    </t>
  </si>
  <si>
    <t>Dave Gardner</t>
  </si>
  <si>
    <t>2105815/1</t>
  </si>
  <si>
    <t>REES</t>
  </si>
  <si>
    <t xml:space="preserve">LAURA    </t>
  </si>
  <si>
    <t>EC - Date??</t>
  </si>
  <si>
    <t>Alison Connaughton</t>
  </si>
  <si>
    <t>2108165/1</t>
  </si>
  <si>
    <t>MOWLAM</t>
  </si>
  <si>
    <t>2111993/1</t>
  </si>
  <si>
    <t>JOHN</t>
  </si>
  <si>
    <t xml:space="preserve">TRACY MICHELLE  </t>
  </si>
  <si>
    <t>2113124/1</t>
  </si>
  <si>
    <t>MUZIL</t>
  </si>
  <si>
    <t xml:space="preserve">YASMIN ELISABETH  </t>
  </si>
  <si>
    <t>DD 9th May</t>
  </si>
  <si>
    <t>2113201/1</t>
  </si>
  <si>
    <t>MULDOON</t>
  </si>
  <si>
    <t xml:space="preserve">JOSEPH    </t>
  </si>
  <si>
    <t>2113724/1</t>
  </si>
  <si>
    <t>POMPEY</t>
  </si>
  <si>
    <t>LANIQUE ROZEAN SUENEZ</t>
  </si>
  <si>
    <t>2113725/1</t>
  </si>
  <si>
    <t>CARTER</t>
  </si>
  <si>
    <t xml:space="preserve">JADE    </t>
  </si>
  <si>
    <t>2113842/1</t>
  </si>
  <si>
    <t>EDWARDS</t>
  </si>
  <si>
    <t>KAREN SAMANTHA AMANDA</t>
  </si>
  <si>
    <t>2114017/1</t>
  </si>
  <si>
    <t>LATHAM</t>
  </si>
  <si>
    <t>TIZANA SHADIKA DANIKA</t>
  </si>
  <si>
    <t>Geraint Forster / Kerry Nicholas</t>
  </si>
  <si>
    <t>2114215/1</t>
  </si>
  <si>
    <t>GRANT</t>
  </si>
  <si>
    <t>AARIANA AALIYAH FECLICIA</t>
  </si>
  <si>
    <t>2114408/1</t>
  </si>
  <si>
    <t>KING</t>
  </si>
  <si>
    <t xml:space="preserve">REON GIOVANNI  </t>
  </si>
  <si>
    <t>2114527/1</t>
  </si>
  <si>
    <t>JOSLYN</t>
  </si>
  <si>
    <t>OLIVE'ON AZARIA OREEN</t>
  </si>
  <si>
    <t>DD 3rd May</t>
  </si>
  <si>
    <t>2114529/1</t>
  </si>
  <si>
    <t>PRIMUS</t>
  </si>
  <si>
    <t xml:space="preserve">SHERICKA BEVERELY  </t>
  </si>
  <si>
    <t>DD 26th April</t>
  </si>
  <si>
    <t>Graham Harvey</t>
  </si>
  <si>
    <t>2005007/1</t>
  </si>
  <si>
    <t>EVANS</t>
  </si>
  <si>
    <t>MORGAN CHARLOTTE LILY</t>
  </si>
  <si>
    <t>OAESH</t>
  </si>
  <si>
    <t>Denise Leonard</t>
  </si>
  <si>
    <t>2006241/1</t>
  </si>
  <si>
    <t>HORNE</t>
  </si>
  <si>
    <t>DOUGLAS CHARLES ROBERT</t>
  </si>
  <si>
    <t>Withdrawn</t>
  </si>
  <si>
    <t>2100029/1</t>
  </si>
  <si>
    <t>MORRIS</t>
  </si>
  <si>
    <t xml:space="preserve">TERRI ANN  </t>
  </si>
  <si>
    <t>Kate Piper</t>
  </si>
  <si>
    <t>2100701/1</t>
  </si>
  <si>
    <t>MATHIESON</t>
  </si>
  <si>
    <t>BEN ROBERT JAMES</t>
  </si>
  <si>
    <t>2100809/1</t>
  </si>
  <si>
    <t>ROBERTS</t>
  </si>
  <si>
    <t xml:space="preserve">WILLIAM ALAN  </t>
  </si>
  <si>
    <t>2103098/1</t>
  </si>
  <si>
    <t>BAYLISS</t>
  </si>
  <si>
    <t xml:space="preserve">JOSHUA    </t>
  </si>
  <si>
    <t>2103185/1</t>
  </si>
  <si>
    <t>LATTO</t>
  </si>
  <si>
    <t xml:space="preserve">IAIN    </t>
  </si>
  <si>
    <t>ECP</t>
  </si>
  <si>
    <t>EC</t>
  </si>
  <si>
    <t>2103699/1</t>
  </si>
  <si>
    <t>PETCHER-ELLISON</t>
  </si>
  <si>
    <t xml:space="preserve">EDWARD    </t>
  </si>
  <si>
    <t>Dylan Blain</t>
  </si>
  <si>
    <t>2104123/1</t>
  </si>
  <si>
    <t>MILES</t>
  </si>
  <si>
    <t xml:space="preserve">THOMAS OWEN  </t>
  </si>
  <si>
    <t>2104855/1</t>
  </si>
  <si>
    <t>CRAFT</t>
  </si>
  <si>
    <t xml:space="preserve">JACK    </t>
  </si>
  <si>
    <t>2109766/1</t>
  </si>
  <si>
    <t>MIKAELSON</t>
  </si>
  <si>
    <t>RHEIN MELISSA CAYTLIN</t>
  </si>
  <si>
    <t>2114255/1</t>
  </si>
  <si>
    <t xml:space="preserve">PAUL ANTHONY  </t>
  </si>
  <si>
    <t>2100934/1</t>
  </si>
  <si>
    <t>WALTERS</t>
  </si>
  <si>
    <t>PESH</t>
  </si>
  <si>
    <t>2104854/1</t>
  </si>
  <si>
    <t>BELLIS</t>
  </si>
  <si>
    <t xml:space="preserve">CATHERINE JANE  </t>
  </si>
  <si>
    <t>2100313/1</t>
  </si>
  <si>
    <t>MORGAN</t>
  </si>
  <si>
    <t xml:space="preserve">CATHRYN    </t>
  </si>
  <si>
    <t>SESSH</t>
  </si>
  <si>
    <t>2104492/2</t>
  </si>
  <si>
    <t>PENNY</t>
  </si>
  <si>
    <t xml:space="preserve">FINN    </t>
  </si>
  <si>
    <t>2109133/2</t>
  </si>
  <si>
    <t>COX</t>
  </si>
  <si>
    <t>CHARMEL ELEANOR LUELLA</t>
  </si>
  <si>
    <t>(Chr</t>
  </si>
  <si>
    <t>2116740/2</t>
  </si>
  <si>
    <t xml:space="preserve">FFION MAIR  </t>
  </si>
  <si>
    <t>2103945/1</t>
  </si>
  <si>
    <t>JONES</t>
  </si>
  <si>
    <t xml:space="preserve">ELIN FFLUR </t>
  </si>
  <si>
    <t>2105094/1</t>
  </si>
  <si>
    <t>MILLNS</t>
  </si>
  <si>
    <t xml:space="preserve">DAFYDD </t>
  </si>
  <si>
    <t>Heddwen Davies</t>
  </si>
  <si>
    <t>SET Students - BMST6003</t>
  </si>
  <si>
    <t>1801938/2</t>
  </si>
  <si>
    <t xml:space="preserve">HAYDN ARTHUR </t>
  </si>
  <si>
    <t>Presentation Mark % (worth 25% of module)</t>
  </si>
  <si>
    <t>MOLE</t>
  </si>
  <si>
    <t>SET</t>
  </si>
  <si>
    <t>Kerry Nicholas</t>
  </si>
  <si>
    <t>2004841/1</t>
  </si>
  <si>
    <t>THOMAS</t>
  </si>
  <si>
    <t xml:space="preserve">SARA </t>
  </si>
  <si>
    <t>2103998/1</t>
  </si>
  <si>
    <t>BRADLEY</t>
  </si>
  <si>
    <t xml:space="preserve">BEN </t>
  </si>
  <si>
    <t>2105194/1</t>
  </si>
  <si>
    <t>BISHOP</t>
  </si>
  <si>
    <t xml:space="preserve">MARY ANGELINE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</si>
</sst>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2"/>
      <color theme="4"/>
      <name val="Aptos Narrow"/>
      <scheme val="minor"/>
    </font>
    <font>
      <b/>
      <sz val="16"/>
      <color rgb="FFFF0000"/>
      <name val="Aptos Narrow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color theme="4"/>
      <name val="Arial"/>
      <family val="2"/>
    </font>
    <font>
      <b/>
      <sz val="16"/>
      <color rgb="FFFF000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4"/>
      <name val="Arial"/>
      <family val="2"/>
    </font>
    <font>
      <u/>
      <sz val="11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2"/>
      <color rgb="FFFF0000"/>
      <name val="Aptos Narrow"/>
      <family val="2"/>
      <scheme val="minor"/>
    </font>
    <font>
      <u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</font>
    <font>
      <b/>
      <sz val="12"/>
      <color rgb="FF000000"/>
      <name val="Arial"/>
    </font>
    <font>
      <sz val="12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/>
      <top/>
      <bottom style="medium">
        <color rgb="FFD3D3D3"/>
      </bottom>
      <diagonal/>
    </border>
    <border>
      <left/>
      <right/>
      <top style="medium">
        <color rgb="FFD3D3D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0" fillId="2" borderId="0" xfId="0" applyFont="1" applyFill="1"/>
    <xf numFmtId="0" fontId="16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vertical="center"/>
    </xf>
    <xf numFmtId="0" fontId="3" fillId="2" borderId="0" xfId="0" applyFont="1" applyFill="1"/>
    <xf numFmtId="0" fontId="9" fillId="2" borderId="0" xfId="0" applyFont="1" applyFill="1"/>
    <xf numFmtId="0" fontId="9" fillId="2" borderId="0" xfId="0" applyFont="1" applyFill="1" applyAlignment="1">
      <alignment horizontal="center"/>
    </xf>
    <xf numFmtId="0" fontId="2" fillId="2" borderId="0" xfId="0" applyFont="1" applyFill="1"/>
    <xf numFmtId="0" fontId="10" fillId="2" borderId="1" xfId="1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/>
    </xf>
    <xf numFmtId="0" fontId="12" fillId="2" borderId="4" xfId="0" applyFont="1" applyFill="1" applyBorder="1"/>
    <xf numFmtId="0" fontId="13" fillId="2" borderId="4" xfId="0" applyFont="1" applyFill="1" applyBorder="1" applyAlignment="1">
      <alignment vertical="center"/>
    </xf>
    <xf numFmtId="0" fontId="0" fillId="2" borderId="0" xfId="0" applyFill="1"/>
    <xf numFmtId="0" fontId="17" fillId="2" borderId="2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18" fillId="2" borderId="4" xfId="0" applyFont="1" applyFill="1" applyBorder="1" applyAlignment="1">
      <alignment vertical="center" wrapText="1"/>
    </xf>
    <xf numFmtId="0" fontId="19" fillId="2" borderId="4" xfId="0" applyFont="1" applyFill="1" applyBorder="1" applyAlignment="1">
      <alignment horizontal="center"/>
    </xf>
    <xf numFmtId="0" fontId="18" fillId="2" borderId="4" xfId="0" applyFont="1" applyFill="1" applyBorder="1"/>
    <xf numFmtId="0" fontId="10" fillId="2" borderId="2" xfId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21" fillId="2" borderId="2" xfId="1" applyFont="1" applyFill="1" applyBorder="1" applyAlignment="1">
      <alignment vertical="center" wrapText="1"/>
    </xf>
    <xf numFmtId="0" fontId="22" fillId="2" borderId="4" xfId="0" applyFont="1" applyFill="1" applyBorder="1" applyAlignment="1">
      <alignment horizontal="center"/>
    </xf>
    <xf numFmtId="0" fontId="11" fillId="2" borderId="4" xfId="0" applyFont="1" applyFill="1" applyBorder="1"/>
    <xf numFmtId="0" fontId="14" fillId="2" borderId="0" xfId="0" applyFont="1" applyFill="1"/>
    <xf numFmtId="0" fontId="14" fillId="2" borderId="4" xfId="0" applyFont="1" applyFill="1" applyBorder="1"/>
    <xf numFmtId="0" fontId="13" fillId="2" borderId="4" xfId="0" applyFont="1" applyFill="1" applyBorder="1" applyAlignment="1">
      <alignment horizontal="center"/>
    </xf>
    <xf numFmtId="0" fontId="15" fillId="2" borderId="0" xfId="0" applyFont="1" applyFill="1"/>
    <xf numFmtId="0" fontId="12" fillId="2" borderId="0" xfId="0" applyFont="1" applyFill="1"/>
    <xf numFmtId="0" fontId="9" fillId="2" borderId="4" xfId="0" applyFont="1" applyFill="1" applyBorder="1" applyAlignment="1">
      <alignment vertical="center"/>
    </xf>
    <xf numFmtId="0" fontId="12" fillId="2" borderId="7" xfId="0" applyFont="1" applyFill="1" applyBorder="1" applyAlignment="1">
      <alignment vertical="center" wrapText="1"/>
    </xf>
    <xf numFmtId="0" fontId="6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0" fontId="13" fillId="3" borderId="4" xfId="0" applyFont="1" applyFill="1" applyBorder="1" applyAlignment="1">
      <alignment vertical="center"/>
    </xf>
    <xf numFmtId="0" fontId="23" fillId="3" borderId="4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13" fillId="4" borderId="4" xfId="0" applyFont="1" applyFill="1" applyBorder="1" applyAlignment="1">
      <alignment vertical="center"/>
    </xf>
    <xf numFmtId="0" fontId="24" fillId="2" borderId="0" xfId="0" applyFont="1" applyFill="1"/>
    <xf numFmtId="0" fontId="24" fillId="2" borderId="8" xfId="0" applyFont="1" applyFill="1" applyBorder="1" applyAlignment="1">
      <alignment horizontal="center"/>
    </xf>
    <xf numFmtId="0" fontId="24" fillId="2" borderId="9" xfId="0" applyFont="1" applyFill="1" applyBorder="1" applyAlignment="1">
      <alignment horizontal="center"/>
    </xf>
    <xf numFmtId="0" fontId="24" fillId="3" borderId="8" xfId="0" applyFont="1" applyFill="1" applyBorder="1" applyAlignment="1">
      <alignment horizontal="center"/>
    </xf>
    <xf numFmtId="0" fontId="25" fillId="3" borderId="8" xfId="0" applyFont="1" applyFill="1" applyBorder="1" applyAlignment="1">
      <alignment horizontal="center"/>
    </xf>
    <xf numFmtId="0" fontId="24" fillId="4" borderId="8" xfId="0" applyFont="1" applyFill="1" applyBorder="1" applyAlignment="1">
      <alignment horizontal="center"/>
    </xf>
    <xf numFmtId="0" fontId="26" fillId="2" borderId="0" xfId="0" applyFont="1" applyFill="1"/>
    <xf numFmtId="0" fontId="23" fillId="4" borderId="4" xfId="0" applyFont="1" applyFill="1" applyBorder="1" applyAlignment="1">
      <alignment vertical="center"/>
    </xf>
    <xf numFmtId="0" fontId="10" fillId="2" borderId="3" xfId="1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bireports.uwtsd.ac.uk/ReportServer?%2FReporting%2FFaculty%20Query%20System%2FStudentDetails&amp;STU_CODE=2114408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100029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109766&amp;ACCESS_LEVEL=N&amp;rs%3AParameterLanguage=" TargetMode="External"/><Relationship Id="rId39" Type="http://schemas.openxmlformats.org/officeDocument/2006/relationships/hyperlink" Target="https://cradle.uwtsd.ac.uk/Live/ReportCradleSite/reportviewer.aspx?reportinstanceid=C61A8B36BE16A8C8DD8D9F75EABF7E8B4A7B063014157A9B2A04509B727A790DDB6EF9D4F734CB3D&amp;username=95D6840D7E3F23C6" TargetMode="External"/><Relationship Id="rId21" Type="http://schemas.openxmlformats.org/officeDocument/2006/relationships/hyperlink" Target="https://bireports.uwtsd.ac.uk/ReportServer?%2FReporting%2FFaculty%20Query%20System%2FStudentDetails&amp;STU_CODE=2103098&amp;ACCESS_LEVEL=N&amp;rs%3AParameterLanguage=" TargetMode="External"/><Relationship Id="rId34" Type="http://schemas.openxmlformats.org/officeDocument/2006/relationships/hyperlink" Target="https://cradle.uwtsd.ac.uk/Live/ReportCradleSite/reportviewer.aspx?reportinstanceid=99C6F8BD92B5E2BB7D039B0057D4BD86C7EA94AFDD0B450B8D1FF3D56313787542F1E4157B86F181&amp;username=95D6840D7E3F23C6" TargetMode="External"/><Relationship Id="rId7" Type="http://schemas.openxmlformats.org/officeDocument/2006/relationships/hyperlink" Target="https://bireports.uwtsd.ac.uk/ReportServer?%2FReporting%2FFaculty%20Query%20System%2FStudentDetails&amp;STU_CODE=2113201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1421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6241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104855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2116740&amp;ACCESS_LEVEL=N&amp;rs%3AParameterLanguage=" TargetMode="External"/><Relationship Id="rId38" Type="http://schemas.openxmlformats.org/officeDocument/2006/relationships/hyperlink" Target="https://cradle.uwtsd.ac.uk/Live/ReportCradleSite/reportviewer.aspx?reportinstanceid=C61A8B36BE16A8C8DD8D9F75EABF7E8B4A7B063014157A9B2A04509B727A790DDB6EF9D4F734CB3D&amp;username=95D6840D7E3F23C6" TargetMode="External"/><Relationship Id="rId2" Type="http://schemas.openxmlformats.org/officeDocument/2006/relationships/hyperlink" Target="https://bireports.uwtsd.ac.uk/ReportServer?%2FReporting%2FFaculty%20Query%20System%2FStudentDetails&amp;STU_CODE=2105303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05007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100809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10485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102881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113124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14017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104123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2109133&amp;ACCESS_LEVEL=N&amp;rs%3AParameterLanguage=" TargetMode="External"/><Relationship Id="rId37" Type="http://schemas.openxmlformats.org/officeDocument/2006/relationships/hyperlink" Target="https://cradle.uwtsd.ac.uk/Live/ReportCradleSite/reportviewer.aspx?reportinstanceid=C61A8B36BE16A8C8DD8D9F75EABF7E8B4A7B063014157A9B2A04509B727A790DDB6EF9D4F734CB3D&amp;username=95D6840D7E3F23C6" TargetMode="External"/><Relationship Id="rId5" Type="http://schemas.openxmlformats.org/officeDocument/2006/relationships/hyperlink" Target="https://bireports.uwtsd.ac.uk/ReportServer?%2FReporting%2FFaculty%20Query%20System%2FStudentDetails&amp;STU_CODE=2111993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114529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103699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100934&amp;ACCESS_LEVEL=N&amp;rs%3AParameterLanguage=" TargetMode="External"/><Relationship Id="rId36" Type="http://schemas.openxmlformats.org/officeDocument/2006/relationships/hyperlink" Target="https://cradle.uwtsd.ac.uk/Live/ReportCradleSite/reportviewer.aspx?reportinstanceid=C61A8B36BE16A8C8DD8D9F75EABF7E8B4A7B063014157A9B2A04509B727A790DDB6EF9D4F734CB3D&amp;username=95D6840D7E3F23C6" TargetMode="External"/><Relationship Id="rId10" Type="http://schemas.openxmlformats.org/officeDocument/2006/relationships/hyperlink" Target="https://bireports.uwtsd.ac.uk/ReportServer?%2FReporting%2FFaculty%20Query%20System%2FStudentDetails&amp;STU_CODE=2113842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100701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2104492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108165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13725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114527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103185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114255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100313&amp;ACCESS_LEVEL=N&amp;rs%3AParameterLanguage=" TargetMode="External"/><Relationship Id="rId35" Type="http://schemas.openxmlformats.org/officeDocument/2006/relationships/hyperlink" Target="https://cradle.uwtsd.ac.uk/Live/ReportCradleSite/reportviewer.aspx?reportinstanceid=99C6F8BD92B5E2BB7D039B0057D4BD86C7EA94AFDD0B450B8D1FF3D56313787542F1E4157B86F181&amp;username=95D6840D7E3F23C6" TargetMode="External"/><Relationship Id="rId8" Type="http://schemas.openxmlformats.org/officeDocument/2006/relationships/hyperlink" Target="https://bireports.uwtsd.ac.uk/ReportServer?%2FReporting%2FFaculty%20Query%20System%2FStudentDetails&amp;STU_CODE=2113724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105815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C6F0-C29A-2947-912C-D8CE917EFD2F}">
  <dimension ref="A1:W50"/>
  <sheetViews>
    <sheetView tabSelected="1" topLeftCell="M1" workbookViewId="0">
      <selection activeCell="U9" sqref="U9"/>
    </sheetView>
  </sheetViews>
  <sheetFormatPr defaultColWidth="11" defaultRowHeight="15.75" customHeight="1"/>
  <cols>
    <col min="1" max="1" width="12.625" customWidth="1"/>
    <col min="2" max="2" width="15.375" customWidth="1"/>
    <col min="3" max="3" width="19.625" customWidth="1"/>
    <col min="4" max="4" width="10.625" customWidth="1"/>
    <col min="5" max="5" width="13.875" customWidth="1"/>
    <col min="6" max="6" width="24.5" customWidth="1"/>
    <col min="7" max="7" width="22.5" style="1" customWidth="1"/>
    <col min="8" max="8" width="20.5" style="1" customWidth="1"/>
    <col min="9" max="9" width="22.625" style="1" customWidth="1"/>
    <col min="10" max="10" width="19" style="1" customWidth="1"/>
    <col min="11" max="11" width="16.625" style="1" customWidth="1"/>
    <col min="12" max="12" width="16.625" style="2" customWidth="1"/>
    <col min="13" max="13" width="10.875" style="3"/>
    <col min="14" max="14" width="21.875" style="3" customWidth="1"/>
    <col min="15" max="15" width="20.125" style="2" customWidth="1"/>
    <col min="16" max="16" width="16.875" style="2" customWidth="1"/>
    <col min="17" max="17" width="19" style="2" customWidth="1"/>
    <col min="18" max="18" width="15.125" style="2" customWidth="1"/>
    <col min="19" max="19" width="17.875" style="2" customWidth="1"/>
    <col min="20" max="20" width="16.5" style="2" customWidth="1"/>
    <col min="21" max="21" width="25.125" style="5" customWidth="1"/>
    <col min="23" max="23" width="45" customWidth="1"/>
  </cols>
  <sheetData>
    <row r="1" spans="1:23" ht="21">
      <c r="U1" s="4" t="s">
        <v>0</v>
      </c>
    </row>
    <row r="2" spans="1:23" s="11" customFormat="1" ht="20.25">
      <c r="A2" s="7" t="s">
        <v>1</v>
      </c>
      <c r="B2" s="8"/>
      <c r="C2" s="8"/>
      <c r="D2" s="8"/>
      <c r="E2" s="8"/>
      <c r="F2" s="8"/>
      <c r="G2" s="9" t="s">
        <v>2</v>
      </c>
      <c r="H2" s="9" t="s">
        <v>2</v>
      </c>
      <c r="I2" s="9" t="s">
        <v>3</v>
      </c>
      <c r="J2" s="9" t="s">
        <v>4</v>
      </c>
      <c r="K2" s="9" t="s">
        <v>4</v>
      </c>
      <c r="L2" s="9" t="s">
        <v>0</v>
      </c>
      <c r="M2" s="8"/>
      <c r="N2" s="8"/>
      <c r="O2" s="9" t="s">
        <v>2</v>
      </c>
      <c r="P2" s="9" t="s">
        <v>2</v>
      </c>
      <c r="Q2" s="9" t="s">
        <v>3</v>
      </c>
      <c r="R2" s="9" t="s">
        <v>4</v>
      </c>
      <c r="S2" s="9" t="s">
        <v>4</v>
      </c>
      <c r="T2" s="9" t="s">
        <v>0</v>
      </c>
      <c r="U2" s="10" t="s">
        <v>5</v>
      </c>
    </row>
    <row r="3" spans="1:23" s="14" customFormat="1" ht="20.25">
      <c r="A3" s="12" t="s">
        <v>6</v>
      </c>
      <c r="B3" s="12" t="s">
        <v>7</v>
      </c>
      <c r="C3" s="12" t="s">
        <v>8</v>
      </c>
      <c r="D3" s="12" t="s">
        <v>9</v>
      </c>
      <c r="E3" s="12" t="s">
        <v>10</v>
      </c>
      <c r="F3" s="12" t="s">
        <v>11</v>
      </c>
      <c r="G3" s="13" t="s">
        <v>12</v>
      </c>
      <c r="H3" s="13" t="s">
        <v>13</v>
      </c>
      <c r="I3" s="13" t="s">
        <v>14</v>
      </c>
      <c r="J3" s="13" t="s">
        <v>15</v>
      </c>
      <c r="K3" s="13" t="s">
        <v>16</v>
      </c>
      <c r="L3" s="13" t="s">
        <v>17</v>
      </c>
      <c r="M3" s="12"/>
      <c r="N3" s="12" t="s">
        <v>18</v>
      </c>
      <c r="O3" s="13" t="s">
        <v>12</v>
      </c>
      <c r="P3" s="13" t="s">
        <v>13</v>
      </c>
      <c r="Q3" s="13" t="s">
        <v>14</v>
      </c>
      <c r="R3" s="13" t="s">
        <v>15</v>
      </c>
      <c r="S3" s="13" t="s">
        <v>16</v>
      </c>
      <c r="T3" s="13" t="s">
        <v>17</v>
      </c>
      <c r="U3" s="10" t="s">
        <v>19</v>
      </c>
      <c r="W3" s="48" t="s">
        <v>20</v>
      </c>
    </row>
    <row r="4" spans="1:23" s="21" customFormat="1">
      <c r="A4" s="15" t="s">
        <v>21</v>
      </c>
      <c r="B4" s="16" t="s">
        <v>22</v>
      </c>
      <c r="C4" s="17" t="s">
        <v>23</v>
      </c>
      <c r="D4" s="17" t="s">
        <v>24</v>
      </c>
      <c r="E4" s="17"/>
      <c r="F4" s="17" t="s">
        <v>25</v>
      </c>
      <c r="G4" s="18">
        <v>19</v>
      </c>
      <c r="H4" s="18">
        <v>18</v>
      </c>
      <c r="I4" s="18">
        <v>17</v>
      </c>
      <c r="J4" s="18">
        <v>7</v>
      </c>
      <c r="K4" s="18">
        <v>7</v>
      </c>
      <c r="L4" s="18">
        <f>SUM(G4:K4)</f>
        <v>68</v>
      </c>
      <c r="M4" s="19"/>
      <c r="N4" s="17" t="s">
        <v>26</v>
      </c>
      <c r="O4" s="18">
        <v>19</v>
      </c>
      <c r="P4" s="18">
        <v>18</v>
      </c>
      <c r="Q4" s="18">
        <v>16</v>
      </c>
      <c r="R4" s="18">
        <v>7</v>
      </c>
      <c r="S4" s="18">
        <v>7</v>
      </c>
      <c r="T4" s="18">
        <f>SUM(O4:S4)</f>
        <v>67</v>
      </c>
      <c r="U4" s="44">
        <v>68</v>
      </c>
      <c r="W4" s="51">
        <v>74</v>
      </c>
    </row>
    <row r="5" spans="1:23" s="6" customFormat="1">
      <c r="A5" s="22" t="s">
        <v>27</v>
      </c>
      <c r="B5" s="23" t="s">
        <v>28</v>
      </c>
      <c r="C5" s="24" t="s">
        <v>29</v>
      </c>
      <c r="D5" s="24" t="s">
        <v>24</v>
      </c>
      <c r="E5" s="24"/>
      <c r="F5" s="24" t="s">
        <v>25</v>
      </c>
      <c r="G5" s="25">
        <v>17</v>
      </c>
      <c r="H5" s="25">
        <v>17</v>
      </c>
      <c r="I5" s="25">
        <v>16</v>
      </c>
      <c r="J5" s="25">
        <v>6</v>
      </c>
      <c r="K5" s="25">
        <v>6</v>
      </c>
      <c r="L5" s="25">
        <f t="shared" ref="L5:L45" si="0">SUM(G5:K5)</f>
        <v>62</v>
      </c>
      <c r="M5" s="26"/>
      <c r="N5" s="24" t="s">
        <v>30</v>
      </c>
      <c r="O5" s="25"/>
      <c r="P5" s="25"/>
      <c r="Q5" s="25"/>
      <c r="R5" s="25"/>
      <c r="S5" s="25"/>
      <c r="T5" s="25">
        <f t="shared" ref="T5:T45" si="1">SUM(O5:S5)</f>
        <v>0</v>
      </c>
      <c r="U5" s="45">
        <v>62</v>
      </c>
      <c r="W5" s="52">
        <v>70</v>
      </c>
    </row>
    <row r="6" spans="1:23" s="21" customFormat="1">
      <c r="A6" s="27" t="s">
        <v>31</v>
      </c>
      <c r="B6" s="28" t="s">
        <v>32</v>
      </c>
      <c r="C6" s="17" t="s">
        <v>33</v>
      </c>
      <c r="D6" s="17" t="s">
        <v>24</v>
      </c>
      <c r="E6" s="17" t="s">
        <v>34</v>
      </c>
      <c r="F6" s="17" t="s">
        <v>30</v>
      </c>
      <c r="G6" s="18"/>
      <c r="H6" s="18"/>
      <c r="I6" s="18"/>
      <c r="J6" s="18"/>
      <c r="K6" s="18"/>
      <c r="L6" s="18">
        <f t="shared" si="0"/>
        <v>0</v>
      </c>
      <c r="M6" s="19"/>
      <c r="N6" s="17" t="s">
        <v>35</v>
      </c>
      <c r="O6" s="18"/>
      <c r="P6" s="18"/>
      <c r="Q6" s="18"/>
      <c r="R6" s="18"/>
      <c r="S6" s="18"/>
      <c r="T6" s="18">
        <f t="shared" si="1"/>
        <v>0</v>
      </c>
      <c r="U6" s="47"/>
      <c r="W6" s="51">
        <v>75</v>
      </c>
    </row>
    <row r="7" spans="1:23" s="21" customFormat="1">
      <c r="A7" s="27" t="s">
        <v>36</v>
      </c>
      <c r="B7" s="28" t="s">
        <v>37</v>
      </c>
      <c r="C7" s="17" t="s">
        <v>33</v>
      </c>
      <c r="D7" s="17" t="s">
        <v>24</v>
      </c>
      <c r="E7" s="17"/>
      <c r="F7" s="17" t="s">
        <v>25</v>
      </c>
      <c r="G7" s="18">
        <v>16</v>
      </c>
      <c r="H7" s="18">
        <v>16</v>
      </c>
      <c r="I7" s="18">
        <v>14</v>
      </c>
      <c r="J7" s="18">
        <v>6</v>
      </c>
      <c r="K7" s="18">
        <v>6</v>
      </c>
      <c r="L7" s="18">
        <f t="shared" si="0"/>
        <v>58</v>
      </c>
      <c r="M7" s="19"/>
      <c r="N7" s="17" t="s">
        <v>26</v>
      </c>
      <c r="O7" s="18">
        <v>16</v>
      </c>
      <c r="P7" s="18">
        <v>15</v>
      </c>
      <c r="Q7" s="18">
        <v>13</v>
      </c>
      <c r="R7" s="18">
        <v>6</v>
      </c>
      <c r="S7" s="18">
        <v>6</v>
      </c>
      <c r="T7" s="18">
        <f>SUM(O7:S7)</f>
        <v>56</v>
      </c>
      <c r="U7" s="44">
        <v>58</v>
      </c>
      <c r="W7" s="51">
        <v>60</v>
      </c>
    </row>
    <row r="8" spans="1:23" s="21" customFormat="1">
      <c r="A8" s="27" t="s">
        <v>38</v>
      </c>
      <c r="B8" s="28" t="s">
        <v>39</v>
      </c>
      <c r="C8" s="17" t="s">
        <v>40</v>
      </c>
      <c r="D8" s="17" t="s">
        <v>24</v>
      </c>
      <c r="E8" s="17"/>
      <c r="F8" s="17" t="s">
        <v>25</v>
      </c>
      <c r="G8" s="18">
        <v>23</v>
      </c>
      <c r="H8" s="18">
        <v>23</v>
      </c>
      <c r="I8" s="18">
        <v>25</v>
      </c>
      <c r="J8" s="18">
        <v>8</v>
      </c>
      <c r="K8" s="18">
        <v>9</v>
      </c>
      <c r="L8" s="18">
        <f t="shared" si="0"/>
        <v>88</v>
      </c>
      <c r="M8" s="19"/>
      <c r="N8" s="17" t="s">
        <v>35</v>
      </c>
      <c r="O8" s="18">
        <v>22.5</v>
      </c>
      <c r="P8" s="18">
        <v>22</v>
      </c>
      <c r="Q8" s="18">
        <v>26</v>
      </c>
      <c r="R8" s="18">
        <v>8.5</v>
      </c>
      <c r="S8" s="18">
        <v>9</v>
      </c>
      <c r="T8" s="18">
        <f t="shared" si="1"/>
        <v>88</v>
      </c>
      <c r="U8" s="44">
        <v>88</v>
      </c>
      <c r="W8" s="51">
        <v>86</v>
      </c>
    </row>
    <row r="9" spans="1:23" s="21" customFormat="1">
      <c r="A9" s="27" t="s">
        <v>41</v>
      </c>
      <c r="B9" s="28" t="s">
        <v>42</v>
      </c>
      <c r="C9" s="17" t="s">
        <v>43</v>
      </c>
      <c r="D9" s="17" t="s">
        <v>24</v>
      </c>
      <c r="E9" s="17" t="s">
        <v>44</v>
      </c>
      <c r="F9" s="17" t="s">
        <v>30</v>
      </c>
      <c r="G9" s="18"/>
      <c r="H9" s="18"/>
      <c r="I9" s="18"/>
      <c r="J9" s="18"/>
      <c r="K9" s="18"/>
      <c r="L9" s="18">
        <f t="shared" si="0"/>
        <v>0</v>
      </c>
      <c r="M9" s="19"/>
      <c r="N9" s="17" t="s">
        <v>25</v>
      </c>
      <c r="O9" s="18"/>
      <c r="P9" s="18"/>
      <c r="Q9" s="18"/>
      <c r="R9" s="18"/>
      <c r="S9" s="18"/>
      <c r="T9" s="18">
        <f t="shared" si="1"/>
        <v>0</v>
      </c>
      <c r="U9" s="44">
        <v>71</v>
      </c>
      <c r="W9" s="51">
        <v>82</v>
      </c>
    </row>
    <row r="10" spans="1:23" s="21" customFormat="1">
      <c r="A10" s="27" t="s">
        <v>45</v>
      </c>
      <c r="B10" s="28" t="s">
        <v>46</v>
      </c>
      <c r="C10" s="17" t="s">
        <v>47</v>
      </c>
      <c r="D10" s="17" t="s">
        <v>24</v>
      </c>
      <c r="E10" s="17"/>
      <c r="F10" s="17" t="s">
        <v>25</v>
      </c>
      <c r="G10" s="18">
        <v>16</v>
      </c>
      <c r="H10" s="18">
        <v>17</v>
      </c>
      <c r="I10" s="18">
        <v>20</v>
      </c>
      <c r="J10" s="18">
        <v>8</v>
      </c>
      <c r="K10" s="18">
        <v>7</v>
      </c>
      <c r="L10" s="18">
        <f t="shared" si="0"/>
        <v>68</v>
      </c>
      <c r="M10" s="19"/>
      <c r="N10" s="17" t="s">
        <v>35</v>
      </c>
      <c r="O10" s="18">
        <v>17.5</v>
      </c>
      <c r="P10" s="18">
        <v>18</v>
      </c>
      <c r="Q10" s="18">
        <v>19</v>
      </c>
      <c r="R10" s="18">
        <v>6.5</v>
      </c>
      <c r="S10" s="18">
        <v>6.5</v>
      </c>
      <c r="T10" s="18">
        <f t="shared" si="1"/>
        <v>67.5</v>
      </c>
      <c r="U10" s="44">
        <v>68</v>
      </c>
      <c r="W10" s="51">
        <v>78</v>
      </c>
    </row>
    <row r="11" spans="1:23" s="21" customFormat="1" ht="28.5">
      <c r="A11" s="27" t="s">
        <v>48</v>
      </c>
      <c r="B11" s="28" t="s">
        <v>49</v>
      </c>
      <c r="C11" s="17" t="s">
        <v>50</v>
      </c>
      <c r="D11" s="17" t="s">
        <v>24</v>
      </c>
      <c r="E11" s="17"/>
      <c r="F11" s="17" t="s">
        <v>26</v>
      </c>
      <c r="G11" s="18">
        <v>22</v>
      </c>
      <c r="H11" s="18">
        <v>20</v>
      </c>
      <c r="I11" s="18">
        <v>20</v>
      </c>
      <c r="J11" s="18">
        <v>6</v>
      </c>
      <c r="K11" s="18">
        <v>7</v>
      </c>
      <c r="L11" s="18">
        <f t="shared" si="0"/>
        <v>75</v>
      </c>
      <c r="M11" s="19"/>
      <c r="N11" s="17" t="s">
        <v>25</v>
      </c>
      <c r="O11" s="18">
        <v>21</v>
      </c>
      <c r="P11" s="18">
        <v>19</v>
      </c>
      <c r="Q11" s="18">
        <v>18</v>
      </c>
      <c r="R11" s="18">
        <v>6</v>
      </c>
      <c r="S11" s="18">
        <v>7</v>
      </c>
      <c r="T11" s="18">
        <f t="shared" si="1"/>
        <v>71</v>
      </c>
      <c r="U11" s="44">
        <v>73</v>
      </c>
      <c r="W11" s="51">
        <v>80</v>
      </c>
    </row>
    <row r="12" spans="1:23" s="21" customFormat="1">
      <c r="A12" s="27" t="s">
        <v>51</v>
      </c>
      <c r="B12" s="28" t="s">
        <v>52</v>
      </c>
      <c r="C12" s="17" t="s">
        <v>53</v>
      </c>
      <c r="D12" s="17" t="s">
        <v>24</v>
      </c>
      <c r="E12" s="17"/>
      <c r="F12" s="17" t="s">
        <v>30</v>
      </c>
      <c r="G12" s="18">
        <v>20</v>
      </c>
      <c r="H12" s="18">
        <v>19</v>
      </c>
      <c r="I12" s="18">
        <v>20</v>
      </c>
      <c r="J12" s="18">
        <v>7</v>
      </c>
      <c r="K12" s="18">
        <v>7</v>
      </c>
      <c r="L12" s="18">
        <f t="shared" si="0"/>
        <v>73</v>
      </c>
      <c r="M12" s="19"/>
      <c r="N12" s="17" t="s">
        <v>25</v>
      </c>
      <c r="O12" s="18">
        <v>20</v>
      </c>
      <c r="P12" s="18">
        <v>18</v>
      </c>
      <c r="Q12" s="18">
        <v>20</v>
      </c>
      <c r="R12" s="18">
        <v>7</v>
      </c>
      <c r="S12" s="18">
        <v>8</v>
      </c>
      <c r="T12" s="18">
        <f t="shared" si="1"/>
        <v>73</v>
      </c>
      <c r="U12" s="44">
        <v>73</v>
      </c>
      <c r="W12" s="51">
        <v>72</v>
      </c>
    </row>
    <row r="13" spans="1:23" s="21" customFormat="1" ht="28.5">
      <c r="A13" s="27" t="s">
        <v>54</v>
      </c>
      <c r="B13" s="28" t="s">
        <v>55</v>
      </c>
      <c r="C13" s="17" t="s">
        <v>56</v>
      </c>
      <c r="D13" s="17" t="s">
        <v>24</v>
      </c>
      <c r="E13" s="17"/>
      <c r="F13" s="17" t="s">
        <v>25</v>
      </c>
      <c r="G13" s="18">
        <v>16</v>
      </c>
      <c r="H13" s="18">
        <v>17</v>
      </c>
      <c r="I13" s="18">
        <v>18</v>
      </c>
      <c r="J13" s="18">
        <v>7</v>
      </c>
      <c r="K13" s="18">
        <v>7</v>
      </c>
      <c r="L13" s="18">
        <f t="shared" si="0"/>
        <v>65</v>
      </c>
      <c r="M13" s="19"/>
      <c r="N13" s="17" t="s">
        <v>35</v>
      </c>
      <c r="O13" s="18">
        <v>16</v>
      </c>
      <c r="P13" s="18">
        <v>18</v>
      </c>
      <c r="Q13" s="18">
        <v>18</v>
      </c>
      <c r="R13" s="18">
        <v>6.5</v>
      </c>
      <c r="S13" s="18">
        <v>6.5</v>
      </c>
      <c r="T13" s="18">
        <f t="shared" si="1"/>
        <v>65</v>
      </c>
      <c r="U13" s="44">
        <v>65</v>
      </c>
      <c r="W13" s="51">
        <v>64</v>
      </c>
    </row>
    <row r="14" spans="1:23" s="21" customFormat="1" ht="28.5">
      <c r="A14" s="27" t="s">
        <v>57</v>
      </c>
      <c r="B14" s="28" t="s">
        <v>58</v>
      </c>
      <c r="C14" s="17" t="s">
        <v>59</v>
      </c>
      <c r="D14" s="17" t="s">
        <v>24</v>
      </c>
      <c r="E14" s="17"/>
      <c r="F14" s="17" t="s">
        <v>30</v>
      </c>
      <c r="G14" s="18">
        <v>13</v>
      </c>
      <c r="H14" s="18">
        <v>13</v>
      </c>
      <c r="I14" s="18">
        <v>14</v>
      </c>
      <c r="J14" s="18">
        <v>6.5</v>
      </c>
      <c r="K14" s="18">
        <v>5.5</v>
      </c>
      <c r="L14" s="18">
        <f t="shared" si="0"/>
        <v>52</v>
      </c>
      <c r="M14" s="19"/>
      <c r="N14" s="17" t="s">
        <v>60</v>
      </c>
      <c r="O14" s="18">
        <v>15</v>
      </c>
      <c r="P14" s="18">
        <v>14</v>
      </c>
      <c r="Q14" s="18">
        <v>15</v>
      </c>
      <c r="R14" s="18">
        <v>6</v>
      </c>
      <c r="S14" s="18">
        <v>6</v>
      </c>
      <c r="T14" s="18">
        <f t="shared" si="1"/>
        <v>56</v>
      </c>
      <c r="U14" s="44">
        <v>54</v>
      </c>
      <c r="W14" s="51">
        <v>78</v>
      </c>
    </row>
    <row r="15" spans="1:23" s="21" customFormat="1" ht="28.5">
      <c r="A15" s="27" t="s">
        <v>61</v>
      </c>
      <c r="B15" s="28" t="s">
        <v>62</v>
      </c>
      <c r="C15" s="17" t="s">
        <v>63</v>
      </c>
      <c r="D15" s="17" t="s">
        <v>24</v>
      </c>
      <c r="E15" s="17"/>
      <c r="F15" s="17" t="s">
        <v>35</v>
      </c>
      <c r="G15" s="18">
        <v>15</v>
      </c>
      <c r="H15" s="18">
        <v>17</v>
      </c>
      <c r="I15" s="18">
        <v>16</v>
      </c>
      <c r="J15" s="18">
        <v>5.5</v>
      </c>
      <c r="K15" s="18">
        <v>6</v>
      </c>
      <c r="L15" s="18">
        <f t="shared" si="0"/>
        <v>59.5</v>
      </c>
      <c r="M15" s="19"/>
      <c r="N15" s="17" t="s">
        <v>25</v>
      </c>
      <c r="O15" s="18">
        <v>15</v>
      </c>
      <c r="P15" s="18">
        <v>18</v>
      </c>
      <c r="Q15" s="18">
        <v>16</v>
      </c>
      <c r="R15" s="18">
        <v>6</v>
      </c>
      <c r="S15" s="18">
        <v>6</v>
      </c>
      <c r="T15" s="18">
        <f t="shared" si="1"/>
        <v>61</v>
      </c>
      <c r="U15" s="44">
        <v>60</v>
      </c>
      <c r="W15" s="51">
        <v>72</v>
      </c>
    </row>
    <row r="16" spans="1:23" s="21" customFormat="1">
      <c r="A16" s="27" t="s">
        <v>64</v>
      </c>
      <c r="B16" s="28" t="s">
        <v>65</v>
      </c>
      <c r="C16" s="17" t="s">
        <v>66</v>
      </c>
      <c r="D16" s="17" t="s">
        <v>24</v>
      </c>
      <c r="E16" s="17"/>
      <c r="F16" s="17" t="s">
        <v>35</v>
      </c>
      <c r="G16" s="18">
        <v>17</v>
      </c>
      <c r="H16" s="18">
        <v>17</v>
      </c>
      <c r="I16" s="18">
        <v>17.5</v>
      </c>
      <c r="J16" s="18">
        <v>5.5</v>
      </c>
      <c r="K16" s="18">
        <v>6</v>
      </c>
      <c r="L16" s="18">
        <f t="shared" si="0"/>
        <v>63</v>
      </c>
      <c r="M16" s="19"/>
      <c r="N16" s="17" t="s">
        <v>30</v>
      </c>
      <c r="O16" s="18">
        <v>17</v>
      </c>
      <c r="P16" s="18">
        <v>17</v>
      </c>
      <c r="Q16" s="18">
        <v>17</v>
      </c>
      <c r="R16" s="18">
        <v>6</v>
      </c>
      <c r="S16" s="18">
        <v>6</v>
      </c>
      <c r="T16" s="18">
        <f t="shared" si="1"/>
        <v>63</v>
      </c>
      <c r="U16" s="44">
        <v>63</v>
      </c>
      <c r="W16" s="51">
        <v>68</v>
      </c>
    </row>
    <row r="17" spans="1:23" s="21" customFormat="1" ht="28.5">
      <c r="A17" s="27" t="s">
        <v>67</v>
      </c>
      <c r="B17" s="28" t="s">
        <v>68</v>
      </c>
      <c r="C17" s="17" t="s">
        <v>69</v>
      </c>
      <c r="D17" s="17" t="s">
        <v>24</v>
      </c>
      <c r="E17" s="17" t="s">
        <v>70</v>
      </c>
      <c r="F17" s="17" t="s">
        <v>35</v>
      </c>
      <c r="G17" s="18">
        <v>16</v>
      </c>
      <c r="H17" s="18">
        <v>17</v>
      </c>
      <c r="I17" s="18">
        <v>17</v>
      </c>
      <c r="J17" s="18">
        <v>6</v>
      </c>
      <c r="K17" s="18">
        <v>6</v>
      </c>
      <c r="L17" s="18">
        <f t="shared" si="0"/>
        <v>62</v>
      </c>
      <c r="M17" s="19"/>
      <c r="N17" s="17" t="s">
        <v>25</v>
      </c>
      <c r="O17" s="18">
        <v>17</v>
      </c>
      <c r="P17" s="18">
        <v>17</v>
      </c>
      <c r="Q17" s="18">
        <v>17</v>
      </c>
      <c r="R17" s="18">
        <v>6</v>
      </c>
      <c r="S17" s="18">
        <v>7</v>
      </c>
      <c r="T17" s="18">
        <f t="shared" si="1"/>
        <v>64</v>
      </c>
      <c r="U17" s="44">
        <v>62</v>
      </c>
      <c r="W17" s="51">
        <v>70</v>
      </c>
    </row>
    <row r="18" spans="1:23" s="21" customFormat="1" ht="28.5">
      <c r="A18" s="27" t="s">
        <v>71</v>
      </c>
      <c r="B18" s="28" t="s">
        <v>72</v>
      </c>
      <c r="C18" s="17" t="s">
        <v>73</v>
      </c>
      <c r="D18" s="17" t="s">
        <v>24</v>
      </c>
      <c r="E18" s="17" t="s">
        <v>74</v>
      </c>
      <c r="F18" s="17" t="s">
        <v>25</v>
      </c>
      <c r="G18" s="18">
        <v>17</v>
      </c>
      <c r="H18" s="18">
        <v>17</v>
      </c>
      <c r="I18" s="18">
        <v>17</v>
      </c>
      <c r="J18" s="18">
        <v>7</v>
      </c>
      <c r="K18" s="18">
        <v>7</v>
      </c>
      <c r="L18" s="18">
        <f t="shared" si="0"/>
        <v>65</v>
      </c>
      <c r="M18" s="19"/>
      <c r="N18" s="17" t="s">
        <v>75</v>
      </c>
      <c r="O18" s="18">
        <v>17</v>
      </c>
      <c r="P18" s="18">
        <v>17</v>
      </c>
      <c r="Q18" s="18">
        <v>17</v>
      </c>
      <c r="R18" s="18">
        <v>7</v>
      </c>
      <c r="S18" s="18">
        <v>7</v>
      </c>
      <c r="T18" s="18">
        <f t="shared" si="1"/>
        <v>65</v>
      </c>
      <c r="U18" s="44">
        <v>65</v>
      </c>
      <c r="W18" s="51">
        <v>73</v>
      </c>
    </row>
    <row r="19" spans="1:23" s="54" customFormat="1" ht="28.5">
      <c r="A19" s="29" t="s">
        <v>76</v>
      </c>
      <c r="B19" s="28" t="s">
        <v>77</v>
      </c>
      <c r="C19" s="17" t="s">
        <v>78</v>
      </c>
      <c r="D19" s="17" t="s">
        <v>79</v>
      </c>
      <c r="E19" s="17" t="s">
        <v>74</v>
      </c>
      <c r="F19" s="17" t="s">
        <v>35</v>
      </c>
      <c r="G19" s="30">
        <v>14</v>
      </c>
      <c r="H19" s="30">
        <v>17</v>
      </c>
      <c r="I19" s="30">
        <v>18</v>
      </c>
      <c r="J19" s="30">
        <v>6.5</v>
      </c>
      <c r="K19" s="30">
        <v>6</v>
      </c>
      <c r="L19" s="30">
        <f t="shared" si="0"/>
        <v>61.5</v>
      </c>
      <c r="M19" s="31"/>
      <c r="N19" s="17" t="s">
        <v>80</v>
      </c>
      <c r="O19" s="30">
        <v>17</v>
      </c>
      <c r="P19" s="30">
        <v>18</v>
      </c>
      <c r="Q19" s="30">
        <v>15</v>
      </c>
      <c r="R19" s="30">
        <v>7</v>
      </c>
      <c r="S19" s="30">
        <v>6</v>
      </c>
      <c r="T19" s="30">
        <f t="shared" si="1"/>
        <v>63</v>
      </c>
      <c r="U19" s="55">
        <v>62</v>
      </c>
      <c r="W19" s="52">
        <v>75</v>
      </c>
    </row>
    <row r="20" spans="1:23" s="21" customFormat="1" ht="28.5">
      <c r="A20" s="27" t="s">
        <v>81</v>
      </c>
      <c r="B20" s="28" t="s">
        <v>82</v>
      </c>
      <c r="C20" s="17" t="s">
        <v>83</v>
      </c>
      <c r="D20" s="17" t="s">
        <v>79</v>
      </c>
      <c r="E20" s="17"/>
      <c r="F20" s="17" t="s">
        <v>80</v>
      </c>
      <c r="G20" s="18"/>
      <c r="H20" s="18"/>
      <c r="I20" s="18"/>
      <c r="J20" s="18"/>
      <c r="K20" s="18"/>
      <c r="L20" s="18">
        <f t="shared" si="0"/>
        <v>0</v>
      </c>
      <c r="M20" s="19"/>
      <c r="N20" s="17" t="s">
        <v>75</v>
      </c>
      <c r="O20" s="18"/>
      <c r="P20" s="18"/>
      <c r="Q20" s="18"/>
      <c r="R20" s="18"/>
      <c r="S20" s="18"/>
      <c r="T20" s="18">
        <f t="shared" si="1"/>
        <v>0</v>
      </c>
      <c r="U20" s="20" t="s">
        <v>84</v>
      </c>
      <c r="W20" s="50"/>
    </row>
    <row r="21" spans="1:23" s="54" customFormat="1">
      <c r="A21" s="29" t="s">
        <v>85</v>
      </c>
      <c r="B21" s="28" t="s">
        <v>86</v>
      </c>
      <c r="C21" s="17" t="s">
        <v>87</v>
      </c>
      <c r="D21" s="17" t="s">
        <v>79</v>
      </c>
      <c r="E21" s="17" t="s">
        <v>74</v>
      </c>
      <c r="F21" s="17" t="s">
        <v>88</v>
      </c>
      <c r="G21" s="30">
        <v>17</v>
      </c>
      <c r="H21" s="30">
        <v>17</v>
      </c>
      <c r="I21" s="30">
        <v>12</v>
      </c>
      <c r="J21" s="30">
        <v>6</v>
      </c>
      <c r="K21" s="30">
        <v>7</v>
      </c>
      <c r="L21" s="30">
        <f t="shared" si="0"/>
        <v>59</v>
      </c>
      <c r="M21" s="31"/>
      <c r="N21" s="17" t="s">
        <v>75</v>
      </c>
      <c r="O21" s="30">
        <v>19</v>
      </c>
      <c r="P21" s="30">
        <v>18</v>
      </c>
      <c r="Q21" s="30">
        <v>12</v>
      </c>
      <c r="R21" s="30">
        <v>6</v>
      </c>
      <c r="S21" s="30">
        <v>7</v>
      </c>
      <c r="T21" s="30">
        <f t="shared" si="1"/>
        <v>62</v>
      </c>
      <c r="U21" s="45">
        <v>62</v>
      </c>
      <c r="W21" s="52">
        <v>68</v>
      </c>
    </row>
    <row r="22" spans="1:23" s="21" customFormat="1">
      <c r="A22" s="27" t="s">
        <v>89</v>
      </c>
      <c r="B22" s="28" t="s">
        <v>90</v>
      </c>
      <c r="C22" s="17" t="s">
        <v>91</v>
      </c>
      <c r="D22" s="17" t="s">
        <v>79</v>
      </c>
      <c r="E22" s="17"/>
      <c r="F22" s="17" t="s">
        <v>75</v>
      </c>
      <c r="G22" s="18">
        <v>15</v>
      </c>
      <c r="H22" s="18">
        <v>13</v>
      </c>
      <c r="I22" s="18">
        <v>14</v>
      </c>
      <c r="J22" s="18">
        <v>5</v>
      </c>
      <c r="K22" s="18">
        <v>4</v>
      </c>
      <c r="L22" s="18">
        <f t="shared" si="0"/>
        <v>51</v>
      </c>
      <c r="M22" s="19"/>
      <c r="N22" s="17" t="s">
        <v>88</v>
      </c>
      <c r="O22" s="18">
        <v>15</v>
      </c>
      <c r="P22" s="18">
        <v>13</v>
      </c>
      <c r="Q22" s="18">
        <v>14</v>
      </c>
      <c r="R22" s="18">
        <v>5</v>
      </c>
      <c r="S22" s="18">
        <v>4</v>
      </c>
      <c r="T22" s="18">
        <f t="shared" si="1"/>
        <v>51</v>
      </c>
      <c r="U22" s="44">
        <v>51</v>
      </c>
      <c r="W22" s="51">
        <v>55</v>
      </c>
    </row>
    <row r="23" spans="1:23" s="21" customFormat="1">
      <c r="A23" s="27" t="s">
        <v>92</v>
      </c>
      <c r="B23" s="28" t="s">
        <v>93</v>
      </c>
      <c r="C23" s="17" t="s">
        <v>94</v>
      </c>
      <c r="D23" s="17" t="s">
        <v>79</v>
      </c>
      <c r="E23" s="17" t="s">
        <v>74</v>
      </c>
      <c r="F23" s="17" t="s">
        <v>75</v>
      </c>
      <c r="G23" s="18">
        <v>14</v>
      </c>
      <c r="H23" s="18">
        <v>13</v>
      </c>
      <c r="I23" s="18">
        <v>15</v>
      </c>
      <c r="J23" s="18">
        <v>5</v>
      </c>
      <c r="K23" s="18">
        <v>3</v>
      </c>
      <c r="L23" s="18">
        <f t="shared" si="0"/>
        <v>50</v>
      </c>
      <c r="M23" s="19"/>
      <c r="N23" s="17" t="s">
        <v>80</v>
      </c>
      <c r="O23" s="18">
        <v>14</v>
      </c>
      <c r="P23" s="18">
        <v>13</v>
      </c>
      <c r="Q23" s="18">
        <v>16</v>
      </c>
      <c r="R23" s="18">
        <v>5</v>
      </c>
      <c r="S23" s="18">
        <v>4</v>
      </c>
      <c r="T23" s="18">
        <f t="shared" si="1"/>
        <v>52</v>
      </c>
      <c r="U23" s="44">
        <v>50</v>
      </c>
      <c r="W23" s="51">
        <v>56</v>
      </c>
    </row>
    <row r="24" spans="1:23" s="21" customFormat="1">
      <c r="A24" s="27" t="s">
        <v>95</v>
      </c>
      <c r="B24" s="28" t="s">
        <v>96</v>
      </c>
      <c r="C24" s="17" t="s">
        <v>97</v>
      </c>
      <c r="D24" s="17" t="s">
        <v>79</v>
      </c>
      <c r="E24" s="17" t="s">
        <v>74</v>
      </c>
      <c r="F24" s="17" t="s">
        <v>80</v>
      </c>
      <c r="G24" s="18">
        <v>11</v>
      </c>
      <c r="H24" s="18">
        <v>11</v>
      </c>
      <c r="I24" s="18">
        <v>11</v>
      </c>
      <c r="J24" s="18">
        <v>4</v>
      </c>
      <c r="K24" s="18">
        <v>4</v>
      </c>
      <c r="L24" s="18">
        <f t="shared" si="0"/>
        <v>41</v>
      </c>
      <c r="M24" s="19"/>
      <c r="N24" s="17" t="s">
        <v>35</v>
      </c>
      <c r="O24" s="18">
        <v>10</v>
      </c>
      <c r="P24" s="18">
        <v>12</v>
      </c>
      <c r="Q24" s="18">
        <v>11.5</v>
      </c>
      <c r="R24" s="18">
        <v>4</v>
      </c>
      <c r="S24" s="18">
        <v>4</v>
      </c>
      <c r="T24" s="18">
        <f t="shared" si="1"/>
        <v>41.5</v>
      </c>
      <c r="U24" s="44">
        <v>42.5</v>
      </c>
      <c r="W24" s="51">
        <v>42</v>
      </c>
    </row>
    <row r="25" spans="1:23" s="21" customFormat="1">
      <c r="A25" s="27" t="s">
        <v>98</v>
      </c>
      <c r="B25" s="28" t="s">
        <v>99</v>
      </c>
      <c r="C25" s="17" t="s">
        <v>100</v>
      </c>
      <c r="D25" s="17" t="s">
        <v>79</v>
      </c>
      <c r="E25" s="17"/>
      <c r="F25" s="17" t="s">
        <v>80</v>
      </c>
      <c r="G25" s="18"/>
      <c r="H25" s="18"/>
      <c r="I25" s="18"/>
      <c r="J25" s="18"/>
      <c r="K25" s="18"/>
      <c r="L25" s="18">
        <f t="shared" si="0"/>
        <v>0</v>
      </c>
      <c r="M25" s="19"/>
      <c r="N25" s="17" t="s">
        <v>75</v>
      </c>
      <c r="O25" s="18"/>
      <c r="P25" s="18"/>
      <c r="Q25" s="18"/>
      <c r="R25" s="18"/>
      <c r="S25" s="18"/>
      <c r="T25" s="18">
        <f t="shared" si="1"/>
        <v>0</v>
      </c>
      <c r="U25" s="47" t="s">
        <v>101</v>
      </c>
      <c r="W25" s="53" t="s">
        <v>102</v>
      </c>
    </row>
    <row r="26" spans="1:23" s="21" customFormat="1" ht="28.5">
      <c r="A26" s="27" t="s">
        <v>103</v>
      </c>
      <c r="B26" s="28" t="s">
        <v>104</v>
      </c>
      <c r="C26" s="17" t="s">
        <v>105</v>
      </c>
      <c r="D26" s="17" t="s">
        <v>79</v>
      </c>
      <c r="E26" s="17"/>
      <c r="F26" s="17" t="s">
        <v>88</v>
      </c>
      <c r="G26" s="18">
        <v>20</v>
      </c>
      <c r="H26" s="18">
        <v>22</v>
      </c>
      <c r="I26" s="18">
        <v>25</v>
      </c>
      <c r="J26" s="18">
        <v>9</v>
      </c>
      <c r="K26" s="18">
        <v>9</v>
      </c>
      <c r="L26" s="18">
        <f t="shared" si="0"/>
        <v>85</v>
      </c>
      <c r="M26" s="19"/>
      <c r="N26" s="17" t="s">
        <v>106</v>
      </c>
      <c r="O26" s="18">
        <v>21</v>
      </c>
      <c r="P26" s="18">
        <v>21</v>
      </c>
      <c r="Q26" s="18">
        <v>25</v>
      </c>
      <c r="R26" s="18">
        <v>8</v>
      </c>
      <c r="S26" s="18">
        <v>8</v>
      </c>
      <c r="T26" s="18">
        <f t="shared" si="1"/>
        <v>83</v>
      </c>
      <c r="U26" s="44">
        <v>85</v>
      </c>
      <c r="W26" s="51">
        <v>80</v>
      </c>
    </row>
    <row r="27" spans="1:23" s="21" customFormat="1">
      <c r="A27" s="27" t="s">
        <v>107</v>
      </c>
      <c r="B27" s="28" t="s">
        <v>108</v>
      </c>
      <c r="C27" s="17" t="s">
        <v>109</v>
      </c>
      <c r="D27" s="17" t="s">
        <v>79</v>
      </c>
      <c r="E27" s="17" t="s">
        <v>70</v>
      </c>
      <c r="F27" s="17" t="s">
        <v>75</v>
      </c>
      <c r="G27" s="18">
        <v>12</v>
      </c>
      <c r="H27" s="18">
        <v>10</v>
      </c>
      <c r="I27" s="18">
        <v>9</v>
      </c>
      <c r="J27" s="18">
        <v>4</v>
      </c>
      <c r="K27" s="18">
        <v>6</v>
      </c>
      <c r="L27" s="18">
        <f t="shared" si="0"/>
        <v>41</v>
      </c>
      <c r="M27" s="19"/>
      <c r="N27" s="17" t="s">
        <v>80</v>
      </c>
      <c r="O27" s="18">
        <v>11</v>
      </c>
      <c r="P27" s="18">
        <v>12</v>
      </c>
      <c r="Q27" s="18">
        <v>13</v>
      </c>
      <c r="R27" s="18">
        <v>4</v>
      </c>
      <c r="S27" s="18">
        <v>5</v>
      </c>
      <c r="T27" s="18">
        <f t="shared" si="1"/>
        <v>45</v>
      </c>
      <c r="U27" s="44">
        <v>42</v>
      </c>
      <c r="W27" s="51">
        <v>30</v>
      </c>
    </row>
    <row r="28" spans="1:23" s="21" customFormat="1">
      <c r="A28" s="27" t="s">
        <v>110</v>
      </c>
      <c r="B28" s="28" t="s">
        <v>111</v>
      </c>
      <c r="C28" s="17" t="s">
        <v>112</v>
      </c>
      <c r="D28" s="17" t="s">
        <v>79</v>
      </c>
      <c r="E28" s="17"/>
      <c r="F28" s="17" t="s">
        <v>75</v>
      </c>
      <c r="G28" s="18">
        <v>19</v>
      </c>
      <c r="H28" s="18">
        <v>19</v>
      </c>
      <c r="I28" s="18">
        <v>20</v>
      </c>
      <c r="J28" s="18">
        <v>7</v>
      </c>
      <c r="K28" s="18">
        <v>6</v>
      </c>
      <c r="L28" s="18">
        <f t="shared" si="0"/>
        <v>71</v>
      </c>
      <c r="M28" s="19"/>
      <c r="N28" s="17" t="s">
        <v>80</v>
      </c>
      <c r="O28" s="18">
        <v>21</v>
      </c>
      <c r="P28" s="18">
        <v>20</v>
      </c>
      <c r="Q28" s="18">
        <v>21</v>
      </c>
      <c r="R28" s="18">
        <v>8</v>
      </c>
      <c r="S28" s="18">
        <v>6</v>
      </c>
      <c r="T28" s="18">
        <f t="shared" si="1"/>
        <v>76</v>
      </c>
      <c r="U28" s="44">
        <v>73</v>
      </c>
      <c r="W28" s="51">
        <v>46</v>
      </c>
    </row>
    <row r="29" spans="1:23" s="21" customFormat="1" ht="28.5">
      <c r="A29" s="27" t="s">
        <v>113</v>
      </c>
      <c r="B29" s="28" t="s">
        <v>114</v>
      </c>
      <c r="C29" s="17" t="s">
        <v>115</v>
      </c>
      <c r="D29" s="17" t="s">
        <v>79</v>
      </c>
      <c r="E29" s="17" t="s">
        <v>74</v>
      </c>
      <c r="F29" s="17" t="s">
        <v>80</v>
      </c>
      <c r="G29" s="18">
        <v>15</v>
      </c>
      <c r="H29" s="18">
        <v>17</v>
      </c>
      <c r="I29" s="18">
        <v>16.5</v>
      </c>
      <c r="J29" s="18">
        <v>5.5</v>
      </c>
      <c r="K29" s="18">
        <v>7</v>
      </c>
      <c r="L29" s="18">
        <f t="shared" si="0"/>
        <v>61</v>
      </c>
      <c r="M29" s="19"/>
      <c r="N29" s="17" t="s">
        <v>75</v>
      </c>
      <c r="O29" s="18">
        <v>16</v>
      </c>
      <c r="P29" s="18">
        <v>18</v>
      </c>
      <c r="Q29" s="18">
        <v>15</v>
      </c>
      <c r="R29" s="18">
        <v>6</v>
      </c>
      <c r="S29" s="18">
        <v>7</v>
      </c>
      <c r="T29" s="18">
        <f t="shared" si="1"/>
        <v>62</v>
      </c>
      <c r="U29" s="44">
        <v>61</v>
      </c>
      <c r="W29" s="51">
        <v>78</v>
      </c>
    </row>
    <row r="30" spans="1:23" s="21" customFormat="1">
      <c r="A30" s="27" t="s">
        <v>116</v>
      </c>
      <c r="B30" s="28" t="s">
        <v>77</v>
      </c>
      <c r="C30" s="17" t="s">
        <v>117</v>
      </c>
      <c r="D30" s="17" t="s">
        <v>79</v>
      </c>
      <c r="E30" s="17"/>
      <c r="F30" s="17" t="s">
        <v>75</v>
      </c>
      <c r="G30" s="18">
        <v>14</v>
      </c>
      <c r="H30" s="18">
        <v>16</v>
      </c>
      <c r="I30" s="18">
        <v>14</v>
      </c>
      <c r="J30" s="18">
        <v>6</v>
      </c>
      <c r="K30" s="18">
        <v>6</v>
      </c>
      <c r="L30" s="18">
        <f t="shared" si="0"/>
        <v>56</v>
      </c>
      <c r="M30" s="19"/>
      <c r="N30" s="17" t="s">
        <v>88</v>
      </c>
      <c r="O30" s="18">
        <v>14</v>
      </c>
      <c r="P30" s="18">
        <v>16</v>
      </c>
      <c r="Q30" s="18">
        <v>14</v>
      </c>
      <c r="R30" s="18">
        <v>6</v>
      </c>
      <c r="S30" s="18">
        <v>6</v>
      </c>
      <c r="T30" s="18">
        <f t="shared" si="1"/>
        <v>56</v>
      </c>
      <c r="U30" s="44">
        <v>56</v>
      </c>
      <c r="W30" s="51">
        <v>62</v>
      </c>
    </row>
    <row r="31" spans="1:23" s="21" customFormat="1">
      <c r="A31" s="27" t="s">
        <v>118</v>
      </c>
      <c r="B31" s="28" t="s">
        <v>119</v>
      </c>
      <c r="C31" s="17" t="s">
        <v>112</v>
      </c>
      <c r="D31" s="17" t="s">
        <v>120</v>
      </c>
      <c r="E31" s="17"/>
      <c r="F31" s="17" t="s">
        <v>106</v>
      </c>
      <c r="G31" s="18">
        <v>13</v>
      </c>
      <c r="H31" s="18">
        <v>16</v>
      </c>
      <c r="I31" s="18">
        <v>13</v>
      </c>
      <c r="J31" s="18">
        <v>5.5</v>
      </c>
      <c r="K31" s="18">
        <v>5.5</v>
      </c>
      <c r="L31" s="18">
        <f t="shared" si="0"/>
        <v>53</v>
      </c>
      <c r="M31" s="19"/>
      <c r="N31" s="17" t="s">
        <v>88</v>
      </c>
      <c r="O31" s="18">
        <v>12</v>
      </c>
      <c r="P31" s="18">
        <v>15</v>
      </c>
      <c r="Q31" s="18">
        <v>12</v>
      </c>
      <c r="R31" s="18">
        <v>6</v>
      </c>
      <c r="S31" s="18">
        <v>6</v>
      </c>
      <c r="T31" s="18">
        <f t="shared" si="1"/>
        <v>51</v>
      </c>
      <c r="U31" s="44">
        <v>52</v>
      </c>
      <c r="W31" s="52">
        <v>58</v>
      </c>
    </row>
    <row r="32" spans="1:23" s="21" customFormat="1">
      <c r="A32" s="27" t="s">
        <v>121</v>
      </c>
      <c r="B32" s="28" t="s">
        <v>122</v>
      </c>
      <c r="C32" s="17" t="s">
        <v>123</v>
      </c>
      <c r="D32" s="17" t="s">
        <v>120</v>
      </c>
      <c r="E32" s="17"/>
      <c r="F32" s="17" t="s">
        <v>88</v>
      </c>
      <c r="G32" s="18">
        <v>20</v>
      </c>
      <c r="H32" s="18">
        <v>21</v>
      </c>
      <c r="I32" s="18">
        <v>20</v>
      </c>
      <c r="J32" s="18">
        <v>6</v>
      </c>
      <c r="K32" s="18">
        <v>6</v>
      </c>
      <c r="L32" s="18">
        <f t="shared" si="0"/>
        <v>73</v>
      </c>
      <c r="M32" s="19"/>
      <c r="N32" s="17" t="s">
        <v>106</v>
      </c>
      <c r="O32" s="18">
        <v>21</v>
      </c>
      <c r="P32" s="18">
        <v>20</v>
      </c>
      <c r="Q32" s="18">
        <v>20</v>
      </c>
      <c r="R32" s="18">
        <v>6</v>
      </c>
      <c r="S32" s="18">
        <v>6</v>
      </c>
      <c r="T32" s="18">
        <f t="shared" si="1"/>
        <v>73</v>
      </c>
      <c r="U32" s="44">
        <v>73</v>
      </c>
      <c r="W32" s="51">
        <v>72</v>
      </c>
    </row>
    <row r="33" spans="1:23" s="21" customFormat="1">
      <c r="A33" s="27" t="s">
        <v>124</v>
      </c>
      <c r="B33" s="28" t="s">
        <v>125</v>
      </c>
      <c r="C33" s="17" t="s">
        <v>126</v>
      </c>
      <c r="D33" s="17" t="s">
        <v>127</v>
      </c>
      <c r="E33" s="17" t="s">
        <v>34</v>
      </c>
      <c r="F33" s="17" t="s">
        <v>35</v>
      </c>
      <c r="G33" s="18"/>
      <c r="H33" s="18"/>
      <c r="I33" s="18"/>
      <c r="J33" s="18"/>
      <c r="K33" s="18"/>
      <c r="L33" s="18">
        <f t="shared" si="0"/>
        <v>0</v>
      </c>
      <c r="M33" s="19"/>
      <c r="N33" s="17" t="s">
        <v>106</v>
      </c>
      <c r="O33" s="18"/>
      <c r="P33" s="18"/>
      <c r="Q33" s="18"/>
      <c r="R33" s="18"/>
      <c r="S33" s="18"/>
      <c r="T33" s="18">
        <f t="shared" si="1"/>
        <v>0</v>
      </c>
      <c r="U33" s="47"/>
      <c r="W33" s="51">
        <v>74</v>
      </c>
    </row>
    <row r="34" spans="1:23" s="21" customFormat="1">
      <c r="A34" s="27" t="s">
        <v>128</v>
      </c>
      <c r="B34" s="28" t="s">
        <v>129</v>
      </c>
      <c r="C34" s="17" t="s">
        <v>130</v>
      </c>
      <c r="D34" s="17" t="s">
        <v>127</v>
      </c>
      <c r="E34" s="17"/>
      <c r="F34" s="17" t="s">
        <v>26</v>
      </c>
      <c r="G34" s="18">
        <v>7</v>
      </c>
      <c r="H34" s="18">
        <v>11</v>
      </c>
      <c r="I34" s="18">
        <v>11</v>
      </c>
      <c r="J34" s="18">
        <v>2</v>
      </c>
      <c r="K34" s="18">
        <v>2</v>
      </c>
      <c r="L34" s="18">
        <f t="shared" si="0"/>
        <v>33</v>
      </c>
      <c r="M34" s="19"/>
      <c r="N34" s="17" t="s">
        <v>30</v>
      </c>
      <c r="O34" s="18">
        <v>8</v>
      </c>
      <c r="P34" s="18">
        <v>10</v>
      </c>
      <c r="Q34" s="18">
        <v>10</v>
      </c>
      <c r="R34" s="18">
        <v>3</v>
      </c>
      <c r="S34" s="18">
        <v>4</v>
      </c>
      <c r="T34" s="18">
        <f t="shared" si="1"/>
        <v>35</v>
      </c>
      <c r="U34" s="44">
        <v>34</v>
      </c>
      <c r="W34" s="51">
        <v>48</v>
      </c>
    </row>
    <row r="35" spans="1:23" s="21" customFormat="1" ht="28.5">
      <c r="A35" s="27" t="s">
        <v>131</v>
      </c>
      <c r="B35" s="28" t="s">
        <v>132</v>
      </c>
      <c r="C35" s="17" t="s">
        <v>133</v>
      </c>
      <c r="D35" s="17" t="s">
        <v>127</v>
      </c>
      <c r="E35" s="17"/>
      <c r="F35" s="17" t="s">
        <v>26</v>
      </c>
      <c r="G35" s="18" t="s">
        <v>134</v>
      </c>
      <c r="H35" s="18">
        <v>17</v>
      </c>
      <c r="I35" s="18">
        <v>19</v>
      </c>
      <c r="J35" s="18">
        <v>6</v>
      </c>
      <c r="K35" s="18">
        <v>5</v>
      </c>
      <c r="L35" s="18">
        <f t="shared" si="0"/>
        <v>47</v>
      </c>
      <c r="M35" s="19"/>
      <c r="N35" s="17" t="s">
        <v>35</v>
      </c>
      <c r="O35" s="18">
        <v>17</v>
      </c>
      <c r="P35" s="18">
        <v>19</v>
      </c>
      <c r="Q35" s="18">
        <v>18</v>
      </c>
      <c r="R35" s="18">
        <v>6.5</v>
      </c>
      <c r="S35" s="18">
        <v>6.5</v>
      </c>
      <c r="T35" s="18">
        <f t="shared" si="1"/>
        <v>67</v>
      </c>
      <c r="U35" s="44">
        <v>66</v>
      </c>
      <c r="W35" s="51">
        <v>67</v>
      </c>
    </row>
    <row r="36" spans="1:23" s="21" customFormat="1">
      <c r="A36" s="27" t="s">
        <v>135</v>
      </c>
      <c r="B36" s="28" t="s">
        <v>32</v>
      </c>
      <c r="C36" s="17" t="s">
        <v>136</v>
      </c>
      <c r="D36" s="17" t="s">
        <v>127</v>
      </c>
      <c r="E36" s="17"/>
      <c r="F36" s="17" t="s">
        <v>26</v>
      </c>
      <c r="G36" s="18">
        <v>12</v>
      </c>
      <c r="H36" s="18">
        <v>12</v>
      </c>
      <c r="I36" s="18">
        <v>10</v>
      </c>
      <c r="J36" s="18">
        <v>5</v>
      </c>
      <c r="K36" s="18">
        <v>5</v>
      </c>
      <c r="L36" s="18">
        <f t="shared" si="0"/>
        <v>44</v>
      </c>
      <c r="M36" s="19"/>
      <c r="N36" s="17" t="s">
        <v>30</v>
      </c>
      <c r="O36" s="18">
        <v>11</v>
      </c>
      <c r="P36" s="18">
        <v>13</v>
      </c>
      <c r="Q36" s="18">
        <v>12</v>
      </c>
      <c r="R36" s="18">
        <v>10</v>
      </c>
      <c r="S36" s="18">
        <v>4</v>
      </c>
      <c r="T36" s="18">
        <f t="shared" si="1"/>
        <v>50</v>
      </c>
      <c r="U36" s="44">
        <v>47</v>
      </c>
      <c r="W36" s="51">
        <v>51</v>
      </c>
    </row>
    <row r="37" spans="1:23" s="21" customFormat="1">
      <c r="A37" s="15" t="s">
        <v>137</v>
      </c>
      <c r="B37" s="16" t="s">
        <v>138</v>
      </c>
      <c r="C37" s="17" t="s">
        <v>139</v>
      </c>
      <c r="D37" s="17" t="s">
        <v>79</v>
      </c>
      <c r="E37" s="17"/>
      <c r="F37" s="17" t="s">
        <v>80</v>
      </c>
      <c r="G37" s="18">
        <v>20</v>
      </c>
      <c r="H37" s="18">
        <v>20</v>
      </c>
      <c r="I37" s="18">
        <v>19</v>
      </c>
      <c r="J37" s="18">
        <v>7</v>
      </c>
      <c r="K37" s="18">
        <v>8</v>
      </c>
      <c r="L37" s="18">
        <f t="shared" si="0"/>
        <v>74</v>
      </c>
      <c r="M37" s="19"/>
      <c r="N37" s="17" t="s">
        <v>75</v>
      </c>
      <c r="O37" s="18">
        <v>18</v>
      </c>
      <c r="P37" s="18">
        <v>20</v>
      </c>
      <c r="Q37" s="18">
        <v>17</v>
      </c>
      <c r="R37" s="18">
        <v>7</v>
      </c>
      <c r="S37" s="18">
        <v>8</v>
      </c>
      <c r="T37" s="18">
        <f t="shared" si="1"/>
        <v>70</v>
      </c>
      <c r="U37" s="44">
        <v>74</v>
      </c>
      <c r="W37" s="51">
        <v>95</v>
      </c>
    </row>
    <row r="38" spans="1:23" s="6" customFormat="1">
      <c r="A38" s="29" t="s">
        <v>140</v>
      </c>
      <c r="B38" s="28" t="s">
        <v>141</v>
      </c>
      <c r="C38" s="17" t="s">
        <v>142</v>
      </c>
      <c r="D38" s="17" t="s">
        <v>79</v>
      </c>
      <c r="E38" s="17"/>
      <c r="F38" s="17" t="s">
        <v>143</v>
      </c>
      <c r="G38" s="30">
        <v>20</v>
      </c>
      <c r="H38" s="30">
        <v>20</v>
      </c>
      <c r="I38" s="30">
        <v>17</v>
      </c>
      <c r="J38" s="30">
        <v>7</v>
      </c>
      <c r="K38" s="30">
        <v>7</v>
      </c>
      <c r="L38" s="30">
        <f t="shared" si="0"/>
        <v>71</v>
      </c>
      <c r="M38" s="31"/>
      <c r="N38" s="17" t="s">
        <v>88</v>
      </c>
      <c r="O38" s="30">
        <v>20</v>
      </c>
      <c r="P38" s="30">
        <v>20</v>
      </c>
      <c r="Q38" s="30">
        <v>17</v>
      </c>
      <c r="R38" s="30">
        <v>7</v>
      </c>
      <c r="S38" s="30">
        <v>8</v>
      </c>
      <c r="T38" s="30">
        <f t="shared" si="1"/>
        <v>72</v>
      </c>
      <c r="U38" s="45">
        <v>72</v>
      </c>
      <c r="W38" s="52">
        <v>65</v>
      </c>
    </row>
    <row r="39" spans="1:23" s="21" customFormat="1">
      <c r="A39" s="32"/>
      <c r="B39" s="32"/>
      <c r="C39" s="33"/>
      <c r="D39" s="33"/>
      <c r="E39" s="33"/>
      <c r="F39" s="33"/>
      <c r="G39" s="34"/>
      <c r="H39" s="34"/>
      <c r="I39" s="34"/>
      <c r="J39" s="34"/>
      <c r="K39" s="34"/>
      <c r="L39" s="18"/>
      <c r="M39" s="19"/>
      <c r="N39" s="19"/>
      <c r="O39" s="18"/>
      <c r="P39" s="18"/>
      <c r="Q39" s="18"/>
      <c r="R39" s="18"/>
      <c r="S39" s="18"/>
      <c r="T39" s="18"/>
      <c r="U39" s="20"/>
      <c r="W39" s="49"/>
    </row>
    <row r="40" spans="1:23" s="21" customFormat="1" ht="20.25">
      <c r="A40" s="35" t="s">
        <v>144</v>
      </c>
      <c r="B40" s="36"/>
      <c r="C40" s="19"/>
      <c r="D40" s="19"/>
      <c r="E40" s="19"/>
      <c r="F40" s="19"/>
      <c r="G40" s="18"/>
      <c r="H40" s="18"/>
      <c r="I40" s="18"/>
      <c r="J40" s="18"/>
      <c r="K40" s="18"/>
      <c r="L40" s="18"/>
      <c r="M40" s="19"/>
      <c r="N40" s="19"/>
      <c r="O40" s="18"/>
      <c r="P40" s="18"/>
      <c r="Q40" s="18"/>
      <c r="R40" s="18"/>
      <c r="S40" s="18"/>
      <c r="T40" s="18"/>
      <c r="U40" s="37"/>
      <c r="W40" s="49"/>
    </row>
    <row r="41" spans="1:23" s="21" customFormat="1">
      <c r="A41" s="56" t="s">
        <v>145</v>
      </c>
      <c r="B41" s="38"/>
      <c r="C41" s="58" t="s">
        <v>146</v>
      </c>
      <c r="D41" s="19"/>
      <c r="E41" s="19"/>
      <c r="F41" s="19"/>
      <c r="G41" s="18"/>
      <c r="H41" s="18"/>
      <c r="I41" s="18"/>
      <c r="J41" s="18"/>
      <c r="K41" s="18"/>
      <c r="L41" s="18"/>
      <c r="M41" s="19"/>
      <c r="N41" s="19"/>
      <c r="O41" s="18"/>
      <c r="P41" s="18"/>
      <c r="Q41" s="18"/>
      <c r="R41" s="18"/>
      <c r="S41" s="18"/>
      <c r="T41" s="18"/>
      <c r="U41" s="37"/>
      <c r="W41" s="49" t="s">
        <v>147</v>
      </c>
    </row>
    <row r="42" spans="1:23" s="21" customFormat="1">
      <c r="A42" s="57"/>
      <c r="B42" s="28" t="s">
        <v>148</v>
      </c>
      <c r="C42" s="58"/>
      <c r="D42" s="17" t="s">
        <v>149</v>
      </c>
      <c r="E42" s="17"/>
      <c r="F42" s="17" t="s">
        <v>30</v>
      </c>
      <c r="G42" s="18">
        <v>12</v>
      </c>
      <c r="H42" s="18">
        <v>11</v>
      </c>
      <c r="I42" s="18">
        <v>15</v>
      </c>
      <c r="J42" s="18">
        <v>6</v>
      </c>
      <c r="K42" s="18">
        <v>6</v>
      </c>
      <c r="L42" s="18">
        <f t="shared" si="0"/>
        <v>50</v>
      </c>
      <c r="M42" s="19"/>
      <c r="N42" s="17" t="s">
        <v>150</v>
      </c>
      <c r="O42" s="18">
        <v>11</v>
      </c>
      <c r="P42" s="18">
        <v>11</v>
      </c>
      <c r="Q42" s="18">
        <v>17</v>
      </c>
      <c r="R42" s="18">
        <v>6</v>
      </c>
      <c r="S42" s="18">
        <v>6</v>
      </c>
      <c r="T42" s="18">
        <f t="shared" si="1"/>
        <v>51</v>
      </c>
      <c r="U42" s="46">
        <v>51</v>
      </c>
      <c r="W42" s="51">
        <v>43</v>
      </c>
    </row>
    <row r="43" spans="1:23" s="21" customFormat="1">
      <c r="A43" s="27" t="s">
        <v>151</v>
      </c>
      <c r="B43" s="28" t="s">
        <v>152</v>
      </c>
      <c r="C43" s="17" t="s">
        <v>153</v>
      </c>
      <c r="D43" s="17" t="s">
        <v>149</v>
      </c>
      <c r="E43" s="17"/>
      <c r="F43" s="17" t="s">
        <v>30</v>
      </c>
      <c r="G43" s="18">
        <v>17</v>
      </c>
      <c r="H43" s="18">
        <v>17</v>
      </c>
      <c r="I43" s="18">
        <v>18</v>
      </c>
      <c r="J43" s="18">
        <v>7</v>
      </c>
      <c r="K43" s="18">
        <v>7</v>
      </c>
      <c r="L43" s="18">
        <f t="shared" si="0"/>
        <v>66</v>
      </c>
      <c r="M43" s="19"/>
      <c r="N43" s="17" t="s">
        <v>150</v>
      </c>
      <c r="O43" s="18">
        <v>17</v>
      </c>
      <c r="P43" s="18">
        <v>19</v>
      </c>
      <c r="Q43" s="18">
        <v>17</v>
      </c>
      <c r="R43" s="18">
        <v>6</v>
      </c>
      <c r="S43" s="18">
        <v>7</v>
      </c>
      <c r="T43" s="18">
        <f t="shared" si="1"/>
        <v>66</v>
      </c>
      <c r="U43" s="46">
        <v>66</v>
      </c>
      <c r="W43" s="51">
        <v>65</v>
      </c>
    </row>
    <row r="44" spans="1:23" s="21" customFormat="1">
      <c r="A44" s="27" t="s">
        <v>154</v>
      </c>
      <c r="B44" s="28" t="s">
        <v>155</v>
      </c>
      <c r="C44" s="17" t="s">
        <v>156</v>
      </c>
      <c r="D44" s="17" t="s">
        <v>149</v>
      </c>
      <c r="E44" s="17"/>
      <c r="F44" s="17" t="s">
        <v>26</v>
      </c>
      <c r="G44" s="18">
        <v>19</v>
      </c>
      <c r="H44" s="18">
        <v>21</v>
      </c>
      <c r="I44" s="18">
        <v>23</v>
      </c>
      <c r="J44" s="18">
        <v>7</v>
      </c>
      <c r="K44" s="18">
        <v>7</v>
      </c>
      <c r="L44" s="18">
        <f t="shared" si="0"/>
        <v>77</v>
      </c>
      <c r="M44" s="19"/>
      <c r="N44" s="17" t="s">
        <v>150</v>
      </c>
      <c r="O44" s="18">
        <v>20</v>
      </c>
      <c r="P44" s="18">
        <v>21</v>
      </c>
      <c r="Q44" s="18">
        <v>24</v>
      </c>
      <c r="R44" s="18">
        <v>7</v>
      </c>
      <c r="S44" s="18">
        <v>7</v>
      </c>
      <c r="T44" s="18">
        <f t="shared" si="1"/>
        <v>79</v>
      </c>
      <c r="U44" s="46">
        <v>78</v>
      </c>
      <c r="W44" s="51">
        <v>75</v>
      </c>
    </row>
    <row r="45" spans="1:23" s="21" customFormat="1">
      <c r="A45" s="27" t="s">
        <v>157</v>
      </c>
      <c r="B45" s="28" t="s">
        <v>158</v>
      </c>
      <c r="C45" s="17" t="s">
        <v>159</v>
      </c>
      <c r="D45" s="17" t="s">
        <v>149</v>
      </c>
      <c r="E45" s="17"/>
      <c r="F45" s="17" t="s">
        <v>30</v>
      </c>
      <c r="G45" s="18">
        <v>12</v>
      </c>
      <c r="H45" s="18">
        <v>14</v>
      </c>
      <c r="I45" s="18">
        <v>18</v>
      </c>
      <c r="J45" s="18">
        <v>7</v>
      </c>
      <c r="K45" s="18">
        <v>6</v>
      </c>
      <c r="L45" s="18">
        <f t="shared" si="0"/>
        <v>57</v>
      </c>
      <c r="M45" s="19"/>
      <c r="N45" s="17" t="s">
        <v>150</v>
      </c>
      <c r="O45" s="18">
        <v>10</v>
      </c>
      <c r="P45" s="18">
        <v>13</v>
      </c>
      <c r="Q45" s="18">
        <v>19</v>
      </c>
      <c r="R45" s="18">
        <v>8</v>
      </c>
      <c r="S45" s="18">
        <v>6</v>
      </c>
      <c r="T45" s="18">
        <f t="shared" si="1"/>
        <v>56</v>
      </c>
      <c r="U45" s="46">
        <v>57</v>
      </c>
      <c r="W45" s="51">
        <v>45</v>
      </c>
    </row>
    <row r="46" spans="1:23" s="21" customFormat="1">
      <c r="A46" s="39"/>
      <c r="B46" s="39"/>
      <c r="C46" s="39"/>
      <c r="D46" s="39"/>
      <c r="E46" s="39"/>
      <c r="F46" s="39"/>
      <c r="G46" s="40"/>
      <c r="H46" s="40"/>
      <c r="I46" s="40"/>
      <c r="J46" s="40"/>
      <c r="K46" s="40"/>
      <c r="L46" s="40"/>
      <c r="M46" s="39"/>
      <c r="N46" s="39"/>
      <c r="O46" s="40"/>
      <c r="P46" s="40"/>
      <c r="Q46" s="40"/>
      <c r="R46" s="40"/>
      <c r="S46" s="40"/>
      <c r="T46" s="40"/>
      <c r="U46" s="41"/>
    </row>
    <row r="47" spans="1:23" s="21" customFormat="1">
      <c r="A47" s="39"/>
      <c r="B47" s="39"/>
      <c r="C47" s="39"/>
      <c r="D47" s="39"/>
      <c r="E47" s="39"/>
      <c r="F47" s="39"/>
      <c r="G47" s="40"/>
      <c r="H47" s="40"/>
      <c r="I47" s="40"/>
      <c r="J47" s="40"/>
      <c r="K47" s="40"/>
      <c r="L47" s="40"/>
      <c r="M47" s="39"/>
      <c r="N47" s="39"/>
      <c r="O47" s="40"/>
      <c r="P47" s="40"/>
      <c r="Q47" s="40"/>
      <c r="R47" s="40"/>
      <c r="S47" s="40"/>
      <c r="T47" s="40"/>
      <c r="U47" s="41"/>
    </row>
    <row r="48" spans="1:23" s="21" customFormat="1" ht="15.75" customHeight="1">
      <c r="G48" s="42"/>
      <c r="H48" s="42"/>
      <c r="I48" s="42"/>
      <c r="J48" s="42"/>
      <c r="K48" s="42"/>
      <c r="L48" s="40"/>
      <c r="M48" s="39"/>
      <c r="N48" s="39"/>
      <c r="O48" s="40"/>
      <c r="P48" s="40"/>
      <c r="Q48" s="40"/>
      <c r="R48" s="40"/>
      <c r="S48" s="40"/>
      <c r="T48" s="40"/>
      <c r="U48" s="43"/>
    </row>
    <row r="49" spans="7:21" s="21" customFormat="1" ht="15.75" customHeight="1">
      <c r="G49" s="42"/>
      <c r="H49" s="42"/>
      <c r="I49" s="42"/>
      <c r="J49" s="42"/>
      <c r="K49" s="42"/>
      <c r="L49" s="40"/>
      <c r="M49" s="39"/>
      <c r="N49" s="39"/>
      <c r="O49" s="40"/>
      <c r="P49" s="40"/>
      <c r="Q49" s="40"/>
      <c r="R49" s="40"/>
      <c r="S49" s="40"/>
      <c r="T49" s="40"/>
      <c r="U49" s="43"/>
    </row>
    <row r="50" spans="7:21" s="21" customFormat="1" ht="15.75" customHeight="1">
      <c r="G50" s="42"/>
      <c r="H50" s="42"/>
      <c r="I50" s="42"/>
      <c r="J50" s="42"/>
      <c r="K50" s="42"/>
      <c r="L50" s="40"/>
      <c r="M50" s="39"/>
      <c r="N50" s="39"/>
      <c r="O50" s="40"/>
      <c r="P50" s="40"/>
      <c r="Q50" s="40"/>
      <c r="R50" s="40"/>
      <c r="S50" s="40"/>
      <c r="T50" s="40"/>
      <c r="U50" s="43"/>
    </row>
  </sheetData>
  <mergeCells count="2">
    <mergeCell ref="A41:A42"/>
    <mergeCell ref="C41:C42"/>
  </mergeCells>
  <hyperlinks>
    <hyperlink ref="A4" r:id="rId1" display="https://bireports.uwtsd.ac.uk/ReportServer?%2FReporting%2FFaculty%20Query%20System%2FStudentDetails&amp;STU_CODE=2102881&amp;ACCESS_LEVEL=N&amp;rs%3AParameterLanguage=" xr:uid="{BC7BC5F8-4CFF-AD48-BB09-64619F850213}"/>
    <hyperlink ref="A5" r:id="rId2" display="https://bireports.uwtsd.ac.uk/ReportServer?%2FReporting%2FFaculty%20Query%20System%2FStudentDetails&amp;STU_CODE=2105303&amp;ACCESS_LEVEL=N&amp;rs%3AParameterLanguage=" xr:uid="{FE94DB7A-81FC-FE41-B6F2-CA1C78B9B410}"/>
    <hyperlink ref="A6" r:id="rId3" display="https://bireports.uwtsd.ac.uk/ReportServer?%2FReporting%2FFaculty%20Query%20System%2FStudentDetails&amp;STU_CODE=2105815&amp;ACCESS_LEVEL=N&amp;rs%3AParameterLanguage=" xr:uid="{10426438-BC91-384B-B329-732EA70CED06}"/>
    <hyperlink ref="A7" r:id="rId4" display="https://bireports.uwtsd.ac.uk/ReportServer?%2FReporting%2FFaculty%20Query%20System%2FStudentDetails&amp;STU_CODE=2108165&amp;ACCESS_LEVEL=N&amp;rs%3AParameterLanguage=" xr:uid="{A031696D-0471-1540-B3F3-0F9919B726C4}"/>
    <hyperlink ref="A8" r:id="rId5" display="https://bireports.uwtsd.ac.uk/ReportServer?%2FReporting%2FFaculty%20Query%20System%2FStudentDetails&amp;STU_CODE=2111993&amp;ACCESS_LEVEL=N&amp;rs%3AParameterLanguage=" xr:uid="{37D36E68-1792-5541-A973-B3BB6E6CB83A}"/>
    <hyperlink ref="A9" r:id="rId6" display="https://bireports.uwtsd.ac.uk/ReportServer?%2FReporting%2FFaculty%20Query%20System%2FStudentDetails&amp;STU_CODE=2113124&amp;ACCESS_LEVEL=N&amp;rs%3AParameterLanguage=" xr:uid="{B037C51A-FED4-684C-BBCE-CDFFC5713194}"/>
    <hyperlink ref="A10" r:id="rId7" display="https://bireports.uwtsd.ac.uk/ReportServer?%2FReporting%2FFaculty%20Query%20System%2FStudentDetails&amp;STU_CODE=2113201&amp;ACCESS_LEVEL=N&amp;rs%3AParameterLanguage=" xr:uid="{52D326A7-D3AB-6343-AA58-718608846FD5}"/>
    <hyperlink ref="A11" r:id="rId8" display="https://bireports.uwtsd.ac.uk/ReportServer?%2FReporting%2FFaculty%20Query%20System%2FStudentDetails&amp;STU_CODE=2113724&amp;ACCESS_LEVEL=N&amp;rs%3AParameterLanguage=" xr:uid="{0C4C537E-05D0-A14B-9E9B-7DED8C5D406B}"/>
    <hyperlink ref="A12" r:id="rId9" display="https://bireports.uwtsd.ac.uk/ReportServer?%2FReporting%2FFaculty%20Query%20System%2FStudentDetails&amp;STU_CODE=2113725&amp;ACCESS_LEVEL=N&amp;rs%3AParameterLanguage=" xr:uid="{B32C7DE3-935F-E14D-980C-F75AA9F3B916}"/>
    <hyperlink ref="A13" r:id="rId10" display="https://bireports.uwtsd.ac.uk/ReportServer?%2FReporting%2FFaculty%20Query%20System%2FStudentDetails&amp;STU_CODE=2113842&amp;ACCESS_LEVEL=N&amp;rs%3AParameterLanguage=" xr:uid="{6E39834F-5A61-4D47-A2B9-B5EF209A29D9}"/>
    <hyperlink ref="A14" r:id="rId11" display="https://bireports.uwtsd.ac.uk/ReportServer?%2FReporting%2FFaculty%20Query%20System%2FStudentDetails&amp;STU_CODE=2114017&amp;ACCESS_LEVEL=N&amp;rs%3AParameterLanguage=" xr:uid="{CEC2D6AD-959D-E444-9D3F-74CD28A79DFA}"/>
    <hyperlink ref="A15" r:id="rId12" display="https://bireports.uwtsd.ac.uk/ReportServer?%2FReporting%2FFaculty%20Query%20System%2FStudentDetails&amp;STU_CODE=2114215&amp;ACCESS_LEVEL=N&amp;rs%3AParameterLanguage=" xr:uid="{457D4EF6-9D6E-8549-858D-B0603862164A}"/>
    <hyperlink ref="A16" r:id="rId13" display="https://bireports.uwtsd.ac.uk/ReportServer?%2FReporting%2FFaculty%20Query%20System%2FStudentDetails&amp;STU_CODE=2114408&amp;ACCESS_LEVEL=N&amp;rs%3AParameterLanguage=" xr:uid="{00D37BBE-6FBA-A642-8672-D1576E2BD50A}"/>
    <hyperlink ref="A17" r:id="rId14" display="https://bireports.uwtsd.ac.uk/ReportServer?%2FReporting%2FFaculty%20Query%20System%2FStudentDetails&amp;STU_CODE=2114527&amp;ACCESS_LEVEL=N&amp;rs%3AParameterLanguage=" xr:uid="{8733D9E7-8BFD-BF4A-90F9-C2DBA11FD5B2}"/>
    <hyperlink ref="A18" r:id="rId15" display="https://bireports.uwtsd.ac.uk/ReportServer?%2FReporting%2FFaculty%20Query%20System%2FStudentDetails&amp;STU_CODE=2114529&amp;ACCESS_LEVEL=N&amp;rs%3AParameterLanguage=" xr:uid="{5C3ECC43-0F82-DE41-9CBD-A2AEDCEE8825}"/>
    <hyperlink ref="A19" r:id="rId16" display="https://bireports.uwtsd.ac.uk/ReportServer?%2FReporting%2FFaculty%20Query%20System%2FStudentDetails&amp;STU_CODE=2005007&amp;ACCESS_LEVEL=N&amp;rs%3AParameterLanguage=" xr:uid="{478EEFAD-C064-C943-A855-21BF20911E43}"/>
    <hyperlink ref="A20" r:id="rId17" display="https://bireports.uwtsd.ac.uk/ReportServer?%2FReporting%2FFaculty%20Query%20System%2FStudentDetails&amp;STU_CODE=2006241&amp;ACCESS_LEVEL=N&amp;rs%3AParameterLanguage=" xr:uid="{FFAF8849-7F46-9947-8B8E-3EAFD6AD4CC4}"/>
    <hyperlink ref="A21" r:id="rId18" display="https://bireports.uwtsd.ac.uk/ReportServer?%2FReporting%2FFaculty%20Query%20System%2FStudentDetails&amp;STU_CODE=2100029&amp;ACCESS_LEVEL=N&amp;rs%3AParameterLanguage=" xr:uid="{5A7C986F-3011-CF40-BB61-EFBA8092A830}"/>
    <hyperlink ref="A22" r:id="rId19" display="https://bireports.uwtsd.ac.uk/ReportServer?%2FReporting%2FFaculty%20Query%20System%2FStudentDetails&amp;STU_CODE=2100701&amp;ACCESS_LEVEL=N&amp;rs%3AParameterLanguage=" xr:uid="{D0D00F5F-7A5D-3D43-8BE7-21C79263A005}"/>
    <hyperlink ref="A23" r:id="rId20" display="https://bireports.uwtsd.ac.uk/ReportServer?%2FReporting%2FFaculty%20Query%20System%2FStudentDetails&amp;STU_CODE=2100809&amp;ACCESS_LEVEL=N&amp;rs%3AParameterLanguage=" xr:uid="{6031A81F-D41B-3448-9004-58BFF66A4051}"/>
    <hyperlink ref="A24" r:id="rId21" display="https://bireports.uwtsd.ac.uk/ReportServer?%2FReporting%2FFaculty%20Query%20System%2FStudentDetails&amp;STU_CODE=2103098&amp;ACCESS_LEVEL=N&amp;rs%3AParameterLanguage=" xr:uid="{3C0BBDDB-EC97-1B46-8F9A-94F360F95986}"/>
    <hyperlink ref="A25" r:id="rId22" display="https://bireports.uwtsd.ac.uk/ReportServer?%2FReporting%2FFaculty%20Query%20System%2FStudentDetails&amp;STU_CODE=2103185&amp;ACCESS_LEVEL=N&amp;rs%3AParameterLanguage=" xr:uid="{902AF70C-3625-C24D-A5CD-38E72B4F6CE6}"/>
    <hyperlink ref="A26" r:id="rId23" display="https://bireports.uwtsd.ac.uk/ReportServer?%2FReporting%2FFaculty%20Query%20System%2FStudentDetails&amp;STU_CODE=2103699&amp;ACCESS_LEVEL=N&amp;rs%3AParameterLanguage=" xr:uid="{532EF138-D915-B045-AA78-104861E8A4D8}"/>
    <hyperlink ref="A27" r:id="rId24" display="https://bireports.uwtsd.ac.uk/ReportServer?%2FReporting%2FFaculty%20Query%20System%2FStudentDetails&amp;STU_CODE=2104123&amp;ACCESS_LEVEL=N&amp;rs%3AParameterLanguage=" xr:uid="{BACB4FB8-D543-5E4B-B05F-55D36F927929}"/>
    <hyperlink ref="A28" r:id="rId25" display="https://bireports.uwtsd.ac.uk/ReportServer?%2FReporting%2FFaculty%20Query%20System%2FStudentDetails&amp;STU_CODE=2104855&amp;ACCESS_LEVEL=N&amp;rs%3AParameterLanguage=" xr:uid="{4AFFAECA-284C-C24B-B443-C2F326E6B261}"/>
    <hyperlink ref="A29" r:id="rId26" display="https://bireports.uwtsd.ac.uk/ReportServer?%2FReporting%2FFaculty%20Query%20System%2FStudentDetails&amp;STU_CODE=2109766&amp;ACCESS_LEVEL=N&amp;rs%3AParameterLanguage=" xr:uid="{05A16DA3-92A5-BA46-BE62-83C93D16A9B4}"/>
    <hyperlink ref="A30" r:id="rId27" display="https://bireports.uwtsd.ac.uk/ReportServer?%2FReporting%2FFaculty%20Query%20System%2FStudentDetails&amp;STU_CODE=2114255&amp;ACCESS_LEVEL=N&amp;rs%3AParameterLanguage=" xr:uid="{49A808FF-EE32-AA43-A27A-F5A86EBAA644}"/>
    <hyperlink ref="A31" r:id="rId28" display="https://bireports.uwtsd.ac.uk/ReportServer?%2FReporting%2FFaculty%20Query%20System%2FStudentDetails&amp;STU_CODE=2100934&amp;ACCESS_LEVEL=N&amp;rs%3AParameterLanguage=" xr:uid="{E75A7117-7725-4E47-907E-08E2337F831E}"/>
    <hyperlink ref="A32" r:id="rId29" display="https://bireports.uwtsd.ac.uk/ReportServer?%2FReporting%2FFaculty%20Query%20System%2FStudentDetails&amp;STU_CODE=2104854&amp;ACCESS_LEVEL=N&amp;rs%3AParameterLanguage=" xr:uid="{3B695513-FEEC-B948-A7A2-D03B28959298}"/>
    <hyperlink ref="A33" r:id="rId30" display="https://bireports.uwtsd.ac.uk/ReportServer?%2FReporting%2FFaculty%20Query%20System%2FStudentDetails&amp;STU_CODE=2100313&amp;ACCESS_LEVEL=N&amp;rs%3AParameterLanguage=" xr:uid="{EBBAE6E5-5256-B748-891C-65628C331293}"/>
    <hyperlink ref="A34" r:id="rId31" display="https://bireports.uwtsd.ac.uk/ReportServer?%2FReporting%2FFaculty%20Query%20System%2FStudentDetails&amp;STU_CODE=2104492&amp;ACCESS_LEVEL=N&amp;rs%3AParameterLanguage=" xr:uid="{3F86C58C-4AEF-3646-B297-AC6947371391}"/>
    <hyperlink ref="A35" r:id="rId32" display="https://bireports.uwtsd.ac.uk/ReportServer?%2FReporting%2FFaculty%20Query%20System%2FStudentDetails&amp;STU_CODE=2109133&amp;ACCESS_LEVEL=N&amp;rs%3AParameterLanguage=" xr:uid="{D88D71C9-B080-2F43-BD60-F45497304F0F}"/>
    <hyperlink ref="A36" r:id="rId33" display="https://bireports.uwtsd.ac.uk/ReportServer?%2FReporting%2FFaculty%20Query%20System%2FStudentDetails&amp;STU_CODE=2116740&amp;ACCESS_LEVEL=N&amp;rs%3AParameterLanguage=" xr:uid="{3B891C37-D72C-6C4F-8CBB-50E6E4A05070}"/>
    <hyperlink ref="A37" r:id="rId34" display="https://cradle.uwtsd.ac.uk/Live/ReportCradleSite/reportviewer.aspx?reportinstanceid=99C6F8BD92B5E2BB7D039B0057D4BD86C7EA94AFDD0B450B8D1FF3D56313787542F1E4157B86F181&amp;username=95D6840D7E3F23C6" xr:uid="{87C57572-90D3-8C44-A26D-90C6AF2E20FD}"/>
    <hyperlink ref="A38" r:id="rId35" display="https://cradle.uwtsd.ac.uk/Live/ReportCradleSite/reportviewer.aspx?reportinstanceid=99C6F8BD92B5E2BB7D039B0057D4BD86C7EA94AFDD0B450B8D1FF3D56313787542F1E4157B86F181&amp;username=95D6840D7E3F23C6" xr:uid="{29643356-5A7B-0741-9486-FA63D2B68BCD}"/>
    <hyperlink ref="A41" r:id="rId36" display="https://cradle.uwtsd.ac.uk/Live/ReportCradleSite/reportviewer.aspx?reportinstanceid=C61A8B36BE16A8C8DD8D9F75EABF7E8B4A7B063014157A9B2A04509B727A790DDB6EF9D4F734CB3D&amp;username=95D6840D7E3F23C6" xr:uid="{28D5DD5D-6468-644C-A2F1-9F820027D529}"/>
    <hyperlink ref="A43" r:id="rId37" display="https://cradle.uwtsd.ac.uk/Live/ReportCradleSite/reportviewer.aspx?reportinstanceid=C61A8B36BE16A8C8DD8D9F75EABF7E8B4A7B063014157A9B2A04509B727A790DDB6EF9D4F734CB3D&amp;username=95D6840D7E3F23C6" xr:uid="{9D1A3615-97DD-074C-BC76-8913C4879D92}"/>
    <hyperlink ref="A44" r:id="rId38" display="https://cradle.uwtsd.ac.uk/Live/ReportCradleSite/reportviewer.aspx?reportinstanceid=C61A8B36BE16A8C8DD8D9F75EABF7E8B4A7B063014157A9B2A04509B727A790DDB6EF9D4F734CB3D&amp;username=95D6840D7E3F23C6" xr:uid="{E13A5A2E-10BF-3C49-B0D7-F15408A81953}"/>
    <hyperlink ref="A45" r:id="rId39" display="https://cradle.uwtsd.ac.uk/Live/ReportCradleSite/reportviewer.aspx?reportinstanceid=C61A8B36BE16A8C8DD8D9F75EABF7E8B4A7B063014157A9B2A04509B727A790DDB6EF9D4F734CB3D&amp;username=95D6840D7E3F23C6" xr:uid="{1C5CA2AB-3592-E94A-87B8-40362D57CD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Alison Connaughton</dc:creator>
  <cp:keywords/>
  <dc:description/>
  <cp:lastModifiedBy/>
  <cp:revision/>
  <dcterms:created xsi:type="dcterms:W3CDTF">2024-04-30T11:02:50Z</dcterms:created>
  <dcterms:modified xsi:type="dcterms:W3CDTF">2024-05-23T12:29:46Z</dcterms:modified>
  <cp:category/>
  <cp:contentStatus/>
</cp:coreProperties>
</file>