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autoCompressPictures="0" defaultThemeVersion="124226"/>
  <mc:AlternateContent xmlns:mc="http://schemas.openxmlformats.org/markup-compatibility/2006">
    <mc:Choice Requires="x15">
      <x15ac:absPath xmlns:x15ac="http://schemas.microsoft.com/office/spreadsheetml/2010/11/ac" url="https://uowtsd-my.sharepoint.com/personal/v_tavlaridis_uwtsd_ac_uk/Documents/Desktop/"/>
    </mc:Choice>
  </mc:AlternateContent>
  <xr:revisionPtr revIDLastSave="3" documentId="8_{AD7B6315-32D0-4A6A-9F30-B15182995A3C}" xr6:coauthVersionLast="47" xr6:coauthVersionMax="47" xr10:uidLastSave="{E8F58588-DFC9-4878-88B3-775466289CBF}"/>
  <bookViews>
    <workbookView xWindow="-120" yWindow="-120" windowWidth="23280" windowHeight="15000" firstSheet="1" activeTab="1" xr2:uid="{00000000-000D-0000-FFFF-FFFF00000000}"/>
  </bookViews>
  <sheets>
    <sheet name="1 Actual Cash Flows" sheetId="9" state="hidden" r:id="rId1"/>
    <sheet name="Cash Flow Forecast" sheetId="8" r:id="rId2"/>
    <sheet name="Months" sheetId="15" state="hidden" r:id="rId3"/>
    <sheet name="STRESS TESTING (internal use)" sheetId="14" state="hidden" r:id="rId4"/>
  </sheets>
  <definedNames>
    <definedName name="_xlnm.Print_Area" localSheetId="0">'1 Actual Cash Flows'!$A$1:$L$56</definedName>
    <definedName name="_xlnm.Print_Area" localSheetId="1">'Cash Flow Forecast'!$A$1:$R$36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10" i="8" l="1"/>
  <c r="L10" i="8"/>
  <c r="E43" i="9"/>
  <c r="K42" i="9"/>
  <c r="K41" i="9"/>
  <c r="K40" i="9"/>
  <c r="K39" i="9"/>
  <c r="K38" i="9"/>
  <c r="K36" i="9"/>
  <c r="K35" i="9"/>
  <c r="K34" i="9"/>
  <c r="K33" i="9"/>
  <c r="K32" i="9"/>
  <c r="K31" i="9"/>
  <c r="K30" i="9"/>
  <c r="K29" i="9"/>
  <c r="K28" i="9"/>
  <c r="K27" i="9"/>
  <c r="K26" i="9"/>
  <c r="K25" i="9"/>
  <c r="K24" i="9"/>
  <c r="J19" i="9"/>
  <c r="I19" i="9"/>
  <c r="H19" i="9"/>
  <c r="G19" i="9"/>
  <c r="F19" i="9"/>
  <c r="E19" i="9"/>
  <c r="P4" i="14" l="1"/>
  <c r="P5" i="14" l="1"/>
  <c r="H5" i="14" l="1"/>
  <c r="K5" i="14"/>
  <c r="G5" i="14"/>
  <c r="M5" i="14"/>
  <c r="E5" i="14"/>
  <c r="L5" i="14"/>
  <c r="I5" i="14"/>
  <c r="O5" i="14"/>
  <c r="J5" i="14"/>
  <c r="N5" i="14"/>
  <c r="F5" i="14"/>
  <c r="L4" i="14"/>
  <c r="H4" i="14"/>
  <c r="O4" i="14"/>
  <c r="K4" i="14"/>
  <c r="G4" i="14"/>
  <c r="F4" i="14"/>
  <c r="N4" i="14"/>
  <c r="J4" i="14"/>
  <c r="M4" i="14"/>
  <c r="I4" i="14"/>
  <c r="E4" i="14"/>
  <c r="Q7" i="8" l="1"/>
  <c r="I37" i="9"/>
  <c r="H37" i="9"/>
  <c r="G37" i="9"/>
  <c r="F37" i="9"/>
  <c r="E45" i="9"/>
  <c r="D19" i="9"/>
  <c r="D43" i="9"/>
  <c r="J37" i="9"/>
  <c r="K23" i="9"/>
  <c r="K18" i="9"/>
  <c r="K17" i="9"/>
  <c r="K16" i="9"/>
  <c r="K15" i="9"/>
  <c r="K14" i="9"/>
  <c r="K13" i="9"/>
  <c r="Q30" i="8"/>
  <c r="Q29" i="8"/>
  <c r="Q25" i="8"/>
  <c r="Q24" i="8"/>
  <c r="Q23" i="8"/>
  <c r="Q22" i="8"/>
  <c r="Q21" i="8"/>
  <c r="Q20" i="8"/>
  <c r="Q19" i="8"/>
  <c r="Q18" i="8"/>
  <c r="Q17" i="8"/>
  <c r="Q16" i="8"/>
  <c r="Q15" i="8"/>
  <c r="P10" i="8"/>
  <c r="N10" i="8"/>
  <c r="M10" i="8"/>
  <c r="K10" i="8"/>
  <c r="J10" i="8"/>
  <c r="I10" i="8"/>
  <c r="H10" i="8"/>
  <c r="G10" i="8"/>
  <c r="F10" i="8"/>
  <c r="E10" i="8"/>
  <c r="D8" i="14"/>
  <c r="Q9" i="8"/>
  <c r="Q8" i="8"/>
  <c r="K37" i="9" l="1"/>
  <c r="F43" i="9"/>
  <c r="E6" i="14"/>
  <c r="D33" i="8"/>
  <c r="Q10" i="8"/>
  <c r="D45" i="9"/>
  <c r="D49" i="9" s="1"/>
  <c r="K19" i="9"/>
  <c r="F45" i="9"/>
  <c r="E31" i="8" l="1"/>
  <c r="E33" i="8" s="1"/>
  <c r="E7" i="14"/>
  <c r="E8" i="14" s="1"/>
  <c r="E47" i="9"/>
  <c r="E49" i="9" s="1"/>
  <c r="F47" i="9" s="1"/>
  <c r="F49" i="9" s="1"/>
  <c r="G47" i="9" s="1"/>
  <c r="F6" i="14"/>
  <c r="F7" i="14" s="1"/>
  <c r="Q4" i="14"/>
  <c r="G43" i="9"/>
  <c r="G6" i="14" l="1"/>
  <c r="G7" i="14" s="1"/>
  <c r="F8" i="14"/>
  <c r="F31" i="8"/>
  <c r="F33" i="8" s="1"/>
  <c r="G45" i="9"/>
  <c r="G49" i="9" s="1"/>
  <c r="H47" i="9" s="1"/>
  <c r="H43" i="9"/>
  <c r="H45" i="9" s="1"/>
  <c r="G31" i="8" l="1"/>
  <c r="G33" i="8" s="1"/>
  <c r="H6" i="14"/>
  <c r="H7" i="14" s="1"/>
  <c r="G8" i="14"/>
  <c r="I6" i="14"/>
  <c r="J43" i="9"/>
  <c r="J45" i="9" s="1"/>
  <c r="I43" i="9"/>
  <c r="H49" i="9"/>
  <c r="I47" i="9" s="1"/>
  <c r="H31" i="8" l="1"/>
  <c r="H33" i="8" s="1"/>
  <c r="H8" i="14"/>
  <c r="I7" i="14"/>
  <c r="J6" i="14"/>
  <c r="J7" i="14" s="1"/>
  <c r="I31" i="8"/>
  <c r="I45" i="9"/>
  <c r="I49" i="9" s="1"/>
  <c r="J47" i="9" s="1"/>
  <c r="K43" i="9"/>
  <c r="K45" i="9" s="1"/>
  <c r="I8" i="14" l="1"/>
  <c r="J8" i="14" s="1"/>
  <c r="I33" i="8"/>
  <c r="K6" i="14"/>
  <c r="K7" i="14" s="1"/>
  <c r="J31" i="8"/>
  <c r="J49" i="9"/>
  <c r="K8" i="14" l="1"/>
  <c r="J33" i="8"/>
  <c r="L6" i="14"/>
  <c r="L7" i="14" s="1"/>
  <c r="K31" i="8"/>
  <c r="K47" i="9"/>
  <c r="K49" i="9" s="1"/>
  <c r="L8" i="14" l="1"/>
  <c r="K33" i="8"/>
  <c r="M6" i="14"/>
  <c r="M7" i="14" s="1"/>
  <c r="L31" i="8"/>
  <c r="M8" i="14" l="1"/>
  <c r="L33" i="8"/>
  <c r="N6" i="14"/>
  <c r="N7" i="14" s="1"/>
  <c r="M31" i="8"/>
  <c r="N8" i="14" l="1"/>
  <c r="M33" i="8"/>
  <c r="N31" i="8"/>
  <c r="O6" i="14"/>
  <c r="O7" i="14" s="1"/>
  <c r="O8" i="14" l="1"/>
  <c r="N33" i="8"/>
  <c r="P6" i="14"/>
  <c r="O31" i="8"/>
  <c r="P7" i="14" l="1"/>
  <c r="P8" i="14" s="1"/>
  <c r="Q6" i="14"/>
  <c r="O33" i="8"/>
  <c r="P31" i="8"/>
  <c r="Q5" i="14" l="1"/>
  <c r="Q7" i="14"/>
  <c r="Q8" i="14" s="1"/>
  <c r="P33" i="8"/>
  <c r="Q31" i="8"/>
  <c r="Q3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100-00000100000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00000000-0006-0000-0100-000002000000}">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1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100-000004000000}">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00000000-0006-0000-0100-000005000000}">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00000000-0006-0000-0100-000006000000}">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0000000-0006-0000-0100-000007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00000000-0006-0000-0100-000008000000}">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00000000-0006-0000-0100-000009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00000000-0006-0000-0100-00000A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00000000-0006-0000-0100-00000B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00000000-0006-0000-0100-00000C000000}">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00000000-0006-0000-0100-00000D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00000000-0006-0000-0100-00000E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00000000-0006-0000-0100-00000F000000}">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00000000-0006-0000-0100-000010000000}">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00000000-0006-0000-0100-000011000000}">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00000000-0006-0000-0100-000012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0000000-0006-0000-0100-000013000000}">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0000000-0006-0000-0100-000014000000}">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00000000-0006-0000-0100-000015000000}">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00000000-0006-0000-0100-000016000000}">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00000000-0006-0000-0100-000017000000}">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00000000-0006-0000-0100-000018000000}">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00000000-0006-0000-0100-000019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0000000-0006-0000-0100-00001A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00000000-0006-0000-0100-00001B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00000000-0006-0000-0100-00001C000000}">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00000000-0006-0000-0100-00001D000000}">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00000000-0006-0000-0100-00001E000000}">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00000000-0006-0000-0100-00001F000000}">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00000000-0006-0000-0100-000020000000}">
      <text>
        <r>
          <rPr>
            <b/>
            <sz val="10"/>
            <color indexed="81"/>
            <rFont val="Arial"/>
            <family val="2"/>
          </rPr>
          <t xml:space="preserve">Tip:
</t>
        </r>
        <r>
          <rPr>
            <sz val="10"/>
            <color indexed="81"/>
            <rFont val="Arial"/>
            <family val="2"/>
          </rPr>
          <t xml:space="preserve">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00000000-0006-0000-0100-000021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00000000-0006-0000-0100-000022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00000000-0006-0000-0100-000023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00000000-0006-0000-0100-000024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00000000-0006-0000-0100-000025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00000000-0006-0000-0100-000026000000}">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00000000-0006-0000-0100-000027000000}">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00000000-0006-0000-0100-000028000000}">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00000000-0006-0000-0100-000029000000}">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00000000-0006-0000-0100-00002A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00000000-0006-0000-0100-00002B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<sst xmlns="http://schemas.openxmlformats.org/spreadsheetml/2006/main" count="109" uniqueCount="70">
  <si>
    <t>ACTUAL CASH FLOWS: SIX-MONTHS</t>
  </si>
  <si>
    <t>Enter your full name</t>
  </si>
  <si>
    <t>Key:</t>
  </si>
  <si>
    <t>Enter your company name</t>
  </si>
  <si>
    <t>These cells auto-calculate and are locked so you can't edit them.</t>
  </si>
  <si>
    <t>Enter date</t>
  </si>
  <si>
    <t>Insert your own text/numbers into these cells as relevant.</t>
  </si>
  <si>
    <t>Select your starting month:</t>
  </si>
  <si>
    <t>MONTHS</t>
  </si>
  <si>
    <t>Cash in-flows</t>
  </si>
  <si>
    <t>Description (as required)</t>
  </si>
  <si>
    <t>Starting point</t>
  </si>
  <si>
    <t>TOTAL</t>
  </si>
  <si>
    <t>Total sales revenue</t>
  </si>
  <si>
    <t>Sources of investment</t>
  </si>
  <si>
    <t>Debt-based finance</t>
  </si>
  <si>
    <t>Enter other</t>
  </si>
  <si>
    <t>Total cash in-flows (A)</t>
  </si>
  <si>
    <t>Cash out-flows</t>
  </si>
  <si>
    <t>Cost of sales</t>
  </si>
  <si>
    <t>Rent or premises costs</t>
  </si>
  <si>
    <t>Business rates for your business premises</t>
  </si>
  <si>
    <t>Utilities (gas, electricity, water)</t>
  </si>
  <si>
    <t>Insurance</t>
  </si>
  <si>
    <t>Telephone and internet</t>
  </si>
  <si>
    <t>Marketing and advertising expenses</t>
  </si>
  <si>
    <t>Vehicle running costs</t>
  </si>
  <si>
    <t>Equipment purchase or leasing</t>
  </si>
  <si>
    <t>Postage, printing, stationery</t>
  </si>
  <si>
    <t>Transport and delivery</t>
  </si>
  <si>
    <t>Professional fees (legal, accounting etc.)</t>
  </si>
  <si>
    <t xml:space="preserve">Your salary </t>
  </si>
  <si>
    <t>n/a</t>
  </si>
  <si>
    <t>Staff costs</t>
  </si>
  <si>
    <t>Start Up Loan monthly repayment*</t>
  </si>
  <si>
    <t>Total cash out-flows (B)</t>
  </si>
  <si>
    <t>Your net cash flow (A-B)</t>
  </si>
  <si>
    <t>Your monthly opening business bank account balance</t>
  </si>
  <si>
    <t>Your closing cash position</t>
  </si>
  <si>
    <t>YOUR NOTES OR COMMENTARY</t>
  </si>
  <si>
    <t>Use this space to explain any of the information you have provided in the fields above.</t>
  </si>
  <si>
    <t>12-MONTH CASH FLOW FORECAST</t>
  </si>
  <si>
    <t>Cash in</t>
  </si>
  <si>
    <t>Loan- start up capital</t>
  </si>
  <si>
    <t>Sales (total sales of product and/or services)</t>
  </si>
  <si>
    <t>Other</t>
  </si>
  <si>
    <t>Cash out-expenses</t>
  </si>
  <si>
    <t>Cost of sales (Cost of product)</t>
  </si>
  <si>
    <t>Wages your own</t>
  </si>
  <si>
    <t>Staff wages</t>
  </si>
  <si>
    <t>Any other</t>
  </si>
  <si>
    <t>January</t>
  </si>
  <si>
    <t>February</t>
  </si>
  <si>
    <t>March</t>
  </si>
  <si>
    <t>April</t>
  </si>
  <si>
    <t>May</t>
  </si>
  <si>
    <t>June</t>
  </si>
  <si>
    <t>July</t>
  </si>
  <si>
    <t>August</t>
  </si>
  <si>
    <t>September</t>
  </si>
  <si>
    <t>October</t>
  </si>
  <si>
    <t>November</t>
  </si>
  <si>
    <t>December</t>
  </si>
  <si>
    <t>Stress Test (internal use only)</t>
  </si>
  <si>
    <t>Total cash in-flows STRESS TEST</t>
  </si>
  <si>
    <t>N/A</t>
  </si>
  <si>
    <t>Total COGS STRESS TEST</t>
  </si>
  <si>
    <t>Other Costs</t>
  </si>
  <si>
    <t>Net CashFlow</t>
  </si>
  <si>
    <t>Your closing cash position STRESS 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</si>
</sst>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4" formatCode="_-&quot;£&quot;* #,##0.00_-;\-&quot;£&quot;* #,##0.00_-;_-&quot;£&quot;* &quot;-&quot;??_-;_-@_-"/>
    <numFmt numFmtId="43" formatCode="_-* #,##0.00_-;\-* #,##0.00_-;_-* &quot;-&quot;??_-;_-@_-"/>
    <numFmt numFmtId="164" formatCode="_-* #,##0_-;\-* #,##0_-;_-* &quot;-&quot;??_-;_-@_-"/>
  </numFmts>
  <fonts count="26" x14ac:knownFonts="1">
    <font>
      <sz val="11"/>
      <color theme="1"/>
      <name val="Calibri"/>
      <family val="2"/>
      <scheme val="minor"/>
    </font>
    <font>
      <sz val="11"/>
      <color theme="1"/>
      <name val="Calibri"/>
      <family val="2"/>
      <scheme val="minor"/>
    </font>
    <font>
      <sz val="11"/>
      <color theme="1"/>
      <name val="Arial"/>
      <family val="2"/>
    </font>
    <font>
      <b/>
      <sz val="11"/>
      <name val="Arial"/>
      <family val="2"/>
    </font>
    <font>
      <b/>
      <sz val="11"/>
      <color theme="1"/>
      <name val="Arial"/>
      <family val="2"/>
    </font>
    <font>
      <sz val="11"/>
      <name val="Arial"/>
      <family val="2"/>
    </font>
    <font>
      <sz val="12"/>
      <color theme="1"/>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b/>
      <sz val="10"/>
      <color theme="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b/>
      <sz val="22"/>
      <name val="Arial"/>
      <family val="2"/>
    </font>
    <font>
      <sz val="10"/>
      <name val="Arial"/>
      <family val="2"/>
    </font>
    <font>
      <b/>
      <sz val="10"/>
      <name val="Arial"/>
      <family val="2"/>
    </font>
    <font>
      <b/>
      <sz val="20"/>
      <color theme="0"/>
      <name val="Arial"/>
      <family val="2"/>
    </font>
    <font>
      <b/>
      <sz val="20"/>
      <name val="Arial"/>
      <family val="2"/>
    </font>
    <font>
      <b/>
      <sz val="12"/>
      <color theme="1"/>
      <name val="Arial"/>
      <family val="2"/>
    </font>
    <font>
      <sz val="12"/>
      <name val="Arial"/>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92D050"/>
        <bgColor indexed="64"/>
      </patternFill>
    </fill>
  </fills>
  <borders count="82">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medium">
        <color indexed="64"/>
      </left>
      <right style="medium">
        <color indexed="64"/>
      </right>
      <top style="medium">
        <color indexed="64"/>
      </top>
      <bottom style="medium">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style="thin">
        <color theme="1" tint="0.34998626667073579"/>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34998626667073579"/>
      </left>
      <right/>
      <top style="thin">
        <color theme="1" tint="0.34998626667073579"/>
      </top>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indexed="64"/>
      </left>
      <right/>
      <top/>
      <bottom style="thin">
        <color theme="1" tint="0.499984740745262"/>
      </bottom>
      <diagonal/>
    </border>
    <border>
      <left style="thin">
        <color theme="1" tint="0.34998626667073579"/>
      </left>
      <right style="thin">
        <color theme="1" tint="0.34998626667073579"/>
      </right>
      <top/>
      <bottom style="thin">
        <color theme="1" tint="0.499984740745262"/>
      </bottom>
      <diagonal/>
    </border>
    <border>
      <left style="thin">
        <color theme="1" tint="0.499984740745262"/>
      </left>
      <right style="thin">
        <color theme="1" tint="0.34998626667073579"/>
      </right>
      <top/>
      <bottom style="thin">
        <color theme="1" tint="0.499984740745262"/>
      </bottom>
      <diagonal/>
    </border>
    <border>
      <left style="thin">
        <color indexed="64"/>
      </left>
      <right/>
      <top style="thin">
        <color theme="1" tint="0.499984740745262"/>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499984740745262"/>
      </right>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style="thin">
        <color theme="1" tint="0.34998626667073579"/>
      </left>
      <right style="thin">
        <color theme="1" tint="0.499984740745262"/>
      </right>
      <top style="medium">
        <color theme="1" tint="0.499984740745262"/>
      </top>
      <bottom style="medium">
        <color theme="1" tint="0.499984740745262"/>
      </bottom>
      <diagonal/>
    </border>
    <border>
      <left style="thin">
        <color theme="1" tint="0.34998626667073579"/>
      </left>
      <right/>
      <top style="medium">
        <color theme="1" tint="0.499984740745262"/>
      </top>
      <bottom style="medium">
        <color theme="1" tint="0.499984740745262"/>
      </bottom>
      <diagonal/>
    </border>
    <border>
      <left/>
      <right style="thin">
        <color theme="1" tint="0.34998626667073579"/>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thin">
        <color theme="1" tint="0.34998626667073579"/>
      </right>
      <top/>
      <bottom style="medium">
        <color theme="1" tint="0.499984740745262"/>
      </bottom>
      <diagonal/>
    </border>
    <border>
      <left style="thin">
        <color theme="1" tint="0.34998626667073579"/>
      </left>
      <right style="thin">
        <color theme="1" tint="0.34998626667073579"/>
      </right>
      <top/>
      <bottom style="medium">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34998626667073579"/>
      </top>
      <bottom style="thin">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34998626667073579"/>
      </left>
      <right style="thin">
        <color theme="1" tint="0.499984740745262"/>
      </right>
      <top/>
      <bottom style="medium">
        <color theme="1" tint="0.499984740745262"/>
      </bottom>
      <diagonal/>
    </border>
    <border>
      <left/>
      <right style="thin">
        <color theme="1" tint="0.499984740745262"/>
      </right>
      <top style="thin">
        <color theme="1" tint="0.34998626667073579"/>
      </top>
      <bottom style="thin">
        <color theme="1" tint="0.499984740745262"/>
      </bottom>
      <diagonal/>
    </border>
    <border>
      <left/>
      <right/>
      <top/>
      <bottom style="medium">
        <color theme="1" tint="0.499984740745262"/>
      </bottom>
      <diagonal/>
    </border>
    <border>
      <left/>
      <right style="thin">
        <color theme="1" tint="0.34998626667073579"/>
      </right>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right style="medium">
        <color theme="1" tint="0.499984740745262"/>
      </right>
      <top style="medium">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top style="medium">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style="medium">
        <color theme="1" tint="0.499984740745262"/>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thin">
        <color auto="1"/>
      </right>
      <top/>
      <bottom/>
      <diagonal/>
    </border>
    <border>
      <left style="thin">
        <color auto="1"/>
      </left>
      <right style="thin">
        <color theme="1" tint="0.499984740745262"/>
      </right>
      <top/>
      <bottom/>
      <diagonal/>
    </border>
    <border>
      <left style="thin">
        <color theme="1" tint="0.499984740745262"/>
      </left>
      <right style="thin">
        <color theme="1" tint="0.499984740745262"/>
      </right>
      <top style="thin">
        <color auto="1"/>
      </top>
      <bottom style="thin">
        <color theme="1" tint="0.499984740745262"/>
      </bottom>
      <diagonal/>
    </border>
    <border>
      <left/>
      <right style="thin">
        <color theme="1" tint="0.499984740745262"/>
      </right>
      <top style="thin">
        <color auto="1"/>
      </top>
      <bottom style="thin">
        <color theme="1" tint="0.499984740745262"/>
      </bottom>
      <diagonal/>
    </border>
    <border>
      <left/>
      <right style="medium">
        <color theme="1" tint="0.499984740745262"/>
      </right>
      <top style="thin">
        <color auto="1"/>
      </top>
      <bottom style="thin">
        <color theme="1" tint="0.499984740745262"/>
      </bottom>
      <diagonal/>
    </border>
    <border>
      <left style="medium">
        <color theme="1" tint="0.499984740745262"/>
      </left>
      <right style="thin">
        <color theme="1" tint="0.34998626667073579"/>
      </right>
      <top style="medium">
        <color theme="1" tint="0.499984740745262"/>
      </top>
      <bottom style="medium">
        <color theme="1" tint="0.499984740745262"/>
      </bottom>
      <diagonal/>
    </border>
    <border>
      <left style="medium">
        <color theme="1" tint="0.499984740745262"/>
      </left>
      <right style="medium">
        <color indexed="64"/>
      </right>
      <top style="medium">
        <color theme="1" tint="0.499984740745262"/>
      </top>
      <bottom style="medium">
        <color theme="1" tint="0.499984740745262"/>
      </bottom>
      <diagonal/>
    </border>
    <border>
      <left style="medium">
        <color indexed="64"/>
      </left>
      <right style="thin">
        <color theme="1" tint="0.34998626667073579"/>
      </right>
      <top style="medium">
        <color theme="1" tint="0.499984740745262"/>
      </top>
      <bottom style="medium">
        <color theme="1" tint="0.499984740745262"/>
      </bottom>
      <diagonal/>
    </border>
    <border>
      <left/>
      <right/>
      <top style="double">
        <color auto="1"/>
      </top>
      <bottom style="thin">
        <color theme="1" tint="0.499984740745262"/>
      </bottom>
      <diagonal/>
    </border>
    <border>
      <left style="thin">
        <color indexed="64"/>
      </left>
      <right/>
      <top style="thin">
        <color indexed="64"/>
      </top>
      <bottom style="thin">
        <color indexed="64"/>
      </bottom>
      <diagonal/>
    </border>
    <border>
      <left/>
      <right style="thin">
        <color theme="1" tint="0.499984740745262"/>
      </right>
      <top style="medium">
        <color theme="1" tint="0.499984740745262"/>
      </top>
      <bottom/>
      <diagonal/>
    </border>
    <border>
      <left style="thin">
        <color theme="1" tint="0.499984740745262"/>
      </left>
      <right style="thin">
        <color theme="1" tint="0.499984740745262"/>
      </right>
      <top style="medium">
        <color theme="1" tint="0.499984740745262"/>
      </top>
      <bottom/>
      <diagonal/>
    </border>
    <border>
      <left style="medium">
        <color theme="1" tint="0.499984740745262"/>
      </left>
      <right style="thin">
        <color theme="1" tint="0.499984740745262"/>
      </right>
      <top style="medium">
        <color theme="1" tint="0.499984740745262"/>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24">
    <xf numFmtId="0" fontId="0" fillId="0" borderId="0" xfId="0"/>
    <xf numFmtId="0" fontId="2" fillId="2" borderId="0" xfId="0" applyFont="1" applyFill="1" applyProtection="1">
      <protection locked="0"/>
    </xf>
    <xf numFmtId="0" fontId="2" fillId="2" borderId="1" xfId="0" applyFont="1" applyFill="1" applyBorder="1" applyProtection="1">
      <protection locked="0"/>
    </xf>
    <xf numFmtId="0" fontId="2" fillId="0" borderId="0" xfId="0" applyFont="1" applyProtection="1">
      <protection locked="0"/>
    </xf>
    <xf numFmtId="0" fontId="7" fillId="2" borderId="0" xfId="0" applyFont="1" applyFill="1" applyAlignment="1" applyProtection="1">
      <alignment horizontal="left" vertical="center"/>
      <protection locked="0"/>
    </xf>
    <xf numFmtId="0" fontId="9" fillId="2" borderId="0" xfId="0" applyFont="1" applyFill="1" applyProtection="1">
      <protection locked="0"/>
    </xf>
    <xf numFmtId="0" fontId="5" fillId="6" borderId="0" xfId="0" applyFont="1" applyFill="1" applyAlignment="1" applyProtection="1">
      <alignment vertical="center"/>
      <protection locked="0"/>
    </xf>
    <xf numFmtId="0" fontId="3" fillId="2" borderId="1" xfId="0" applyFont="1" applyFill="1" applyBorder="1" applyAlignment="1" applyProtection="1">
      <alignment horizontal="left" vertical="center"/>
      <protection locked="0"/>
    </xf>
    <xf numFmtId="6" fontId="13" fillId="2" borderId="0" xfId="0" applyNumberFormat="1" applyFont="1" applyFill="1" applyAlignment="1" applyProtection="1">
      <alignment horizontal="center" vertical="center"/>
      <protection locked="0"/>
    </xf>
    <xf numFmtId="0" fontId="5" fillId="2" borderId="0" xfId="0" applyFont="1" applyFill="1" applyProtection="1">
      <protection locked="0"/>
    </xf>
    <xf numFmtId="0" fontId="5" fillId="2" borderId="1" xfId="0" applyFont="1" applyFill="1" applyBorder="1" applyAlignment="1" applyProtection="1">
      <alignment horizontal="center"/>
      <protection locked="0"/>
    </xf>
    <xf numFmtId="0" fontId="5" fillId="2" borderId="0" xfId="0" applyFont="1" applyFill="1" applyAlignment="1" applyProtection="1">
      <alignment horizontal="center"/>
      <protection locked="0"/>
    </xf>
    <xf numFmtId="0" fontId="19" fillId="2" borderId="0" xfId="0" applyFont="1" applyFill="1" applyAlignment="1" applyProtection="1">
      <alignment vertical="center"/>
      <protection locked="0"/>
    </xf>
    <xf numFmtId="0" fontId="7" fillId="2" borderId="0" xfId="0" applyFont="1" applyFill="1" applyAlignment="1" applyProtection="1">
      <alignment vertical="center"/>
      <protection locked="0"/>
    </xf>
    <xf numFmtId="0" fontId="8" fillId="2" borderId="0" xfId="0" applyFont="1" applyFill="1" applyAlignment="1" applyProtection="1">
      <alignment horizontal="center"/>
      <protection locked="0"/>
    </xf>
    <xf numFmtId="0" fontId="3" fillId="2" borderId="0" xfId="0" applyFont="1" applyFill="1" applyAlignment="1" applyProtection="1">
      <alignment horizontal="center"/>
      <protection locked="0"/>
    </xf>
    <xf numFmtId="164" fontId="5" fillId="2" borderId="0" xfId="1" applyNumberFormat="1" applyFont="1" applyFill="1" applyBorder="1" applyAlignment="1" applyProtection="1">
      <alignment horizontal="center" vertical="center"/>
      <protection locked="0"/>
    </xf>
    <xf numFmtId="0" fontId="10" fillId="2" borderId="0" xfId="0" applyFont="1" applyFill="1" applyAlignment="1" applyProtection="1">
      <alignment horizontal="centerContinuous" vertical="center"/>
      <protection locked="0"/>
    </xf>
    <xf numFmtId="0" fontId="3" fillId="2" borderId="1" xfId="0" applyFont="1" applyFill="1" applyBorder="1" applyAlignment="1" applyProtection="1">
      <alignment horizontal="center"/>
      <protection locked="0"/>
    </xf>
    <xf numFmtId="0" fontId="5" fillId="2" borderId="0" xfId="0" applyFont="1" applyFill="1" applyAlignment="1" applyProtection="1">
      <alignment horizontal="left"/>
      <protection locked="0"/>
    </xf>
    <xf numFmtId="0" fontId="3" fillId="2" borderId="0" xfId="0" applyFont="1" applyFill="1" applyAlignment="1" applyProtection="1">
      <alignment horizontal="centerContinuous"/>
      <protection locked="0"/>
    </xf>
    <xf numFmtId="0" fontId="2" fillId="2" borderId="0" xfId="0" applyFont="1" applyFill="1" applyAlignment="1" applyProtection="1">
      <alignment vertical="center"/>
      <protection locked="0"/>
    </xf>
    <xf numFmtId="0" fontId="4" fillId="2" borderId="0" xfId="0" applyFont="1" applyFill="1" applyProtection="1">
      <protection locked="0"/>
    </xf>
    <xf numFmtId="0" fontId="4" fillId="0" borderId="0" xfId="0" applyFont="1" applyProtection="1">
      <protection locked="0"/>
    </xf>
    <xf numFmtId="3" fontId="5" fillId="2" borderId="0" xfId="0" applyNumberFormat="1" applyFont="1" applyFill="1" applyProtection="1">
      <protection locked="0"/>
    </xf>
    <xf numFmtId="164" fontId="3" fillId="2" borderId="0" xfId="1" applyNumberFormat="1" applyFont="1" applyFill="1" applyBorder="1" applyProtection="1">
      <protection locked="0"/>
    </xf>
    <xf numFmtId="0" fontId="2" fillId="0" borderId="0" xfId="0" applyFont="1" applyAlignment="1" applyProtection="1">
      <alignment vertical="center"/>
      <protection locked="0"/>
    </xf>
    <xf numFmtId="6" fontId="13" fillId="2" borderId="0" xfId="1" applyNumberFormat="1" applyFont="1" applyFill="1" applyBorder="1" applyAlignment="1" applyProtection="1">
      <alignment horizontal="center" vertical="center"/>
      <protection locked="0"/>
    </xf>
    <xf numFmtId="0" fontId="2" fillId="2" borderId="0" xfId="0" applyFont="1" applyFill="1" applyAlignment="1" applyProtection="1">
      <alignment horizontal="right" vertical="center"/>
      <protection locked="0"/>
    </xf>
    <xf numFmtId="6" fontId="12" fillId="2" borderId="0" xfId="2" applyNumberFormat="1" applyFont="1" applyFill="1" applyBorder="1" applyAlignment="1" applyProtection="1">
      <alignment horizontal="center" vertical="center"/>
      <protection locked="0"/>
    </xf>
    <xf numFmtId="6" fontId="12" fillId="6" borderId="5" xfId="2" applyNumberFormat="1" applyFont="1" applyFill="1" applyBorder="1" applyAlignment="1" applyProtection="1">
      <alignment horizontal="center" vertical="center"/>
      <protection locked="0"/>
    </xf>
    <xf numFmtId="0" fontId="4" fillId="2" borderId="0" xfId="0" applyFont="1" applyFill="1" applyAlignment="1" applyProtection="1">
      <alignment wrapText="1"/>
      <protection locked="0"/>
    </xf>
    <xf numFmtId="0" fontId="4" fillId="2" borderId="0" xfId="0" applyFont="1" applyFill="1" applyAlignment="1" applyProtection="1">
      <alignment horizontal="right" vertical="center" wrapText="1"/>
      <protection locked="0"/>
    </xf>
    <xf numFmtId="6" fontId="12" fillId="3" borderId="5" xfId="2" applyNumberFormat="1" applyFont="1" applyFill="1" applyBorder="1" applyAlignment="1" applyProtection="1">
      <alignment horizontal="center" vertical="center"/>
    </xf>
    <xf numFmtId="6" fontId="12" fillId="3" borderId="4" xfId="2" applyNumberFormat="1" applyFont="1" applyFill="1" applyBorder="1" applyAlignment="1" applyProtection="1">
      <alignment horizontal="center" vertical="center"/>
    </xf>
    <xf numFmtId="0" fontId="13" fillId="0" borderId="7" xfId="0" applyFont="1" applyBorder="1" applyAlignment="1" applyProtection="1">
      <alignment horizontal="left" vertical="center" wrapText="1"/>
      <protection locked="0"/>
    </xf>
    <xf numFmtId="0" fontId="2" fillId="6" borderId="7" xfId="0" applyFont="1" applyFill="1" applyBorder="1" applyAlignment="1" applyProtection="1">
      <alignment vertical="center"/>
      <protection locked="0"/>
    </xf>
    <xf numFmtId="6" fontId="20" fillId="6" borderId="7" xfId="2" applyNumberFormat="1" applyFont="1" applyFill="1" applyBorder="1" applyAlignment="1" applyProtection="1">
      <alignment horizontal="center" vertical="center"/>
      <protection locked="0"/>
    </xf>
    <xf numFmtId="6" fontId="20" fillId="6" borderId="9" xfId="2" applyNumberFormat="1" applyFont="1" applyFill="1" applyBorder="1" applyAlignment="1" applyProtection="1">
      <alignment horizontal="center" vertical="center"/>
      <protection locked="0"/>
    </xf>
    <xf numFmtId="6" fontId="20" fillId="6" borderId="17" xfId="2" applyNumberFormat="1" applyFont="1" applyFill="1" applyBorder="1" applyAlignment="1" applyProtection="1">
      <alignment horizontal="center" vertical="center"/>
      <protection locked="0"/>
    </xf>
    <xf numFmtId="6" fontId="20" fillId="6" borderId="16" xfId="2" applyNumberFormat="1" applyFont="1" applyFill="1" applyBorder="1" applyAlignment="1" applyProtection="1">
      <alignment horizontal="center" vertical="center"/>
      <protection locked="0"/>
    </xf>
    <xf numFmtId="0" fontId="13" fillId="0" borderId="13" xfId="0" applyFont="1" applyBorder="1" applyAlignment="1" applyProtection="1">
      <alignment horizontal="left" vertical="center" wrapText="1"/>
      <protection locked="0"/>
    </xf>
    <xf numFmtId="0" fontId="2" fillId="6" borderId="13" xfId="0" applyFont="1" applyFill="1" applyBorder="1" applyAlignment="1" applyProtection="1">
      <alignment vertical="center"/>
      <protection locked="0"/>
    </xf>
    <xf numFmtId="6" fontId="20" fillId="6" borderId="13" xfId="2" applyNumberFormat="1" applyFont="1" applyFill="1" applyBorder="1" applyAlignment="1" applyProtection="1">
      <alignment horizontal="center" vertical="center"/>
      <protection locked="0"/>
    </xf>
    <xf numFmtId="6" fontId="20" fillId="6" borderId="14" xfId="2" applyNumberFormat="1" applyFont="1" applyFill="1" applyBorder="1" applyAlignment="1" applyProtection="1">
      <alignment horizontal="center" vertical="center"/>
      <protection locked="0"/>
    </xf>
    <xf numFmtId="6" fontId="20" fillId="6" borderId="18" xfId="2" applyNumberFormat="1" applyFont="1" applyFill="1" applyBorder="1" applyAlignment="1" applyProtection="1">
      <alignment horizontal="center" vertical="center"/>
      <protection locked="0"/>
    </xf>
    <xf numFmtId="6" fontId="20" fillId="3" borderId="7" xfId="2" applyNumberFormat="1" applyFont="1" applyFill="1" applyBorder="1" applyAlignment="1" applyProtection="1">
      <alignment horizontal="center" vertical="center"/>
    </xf>
    <xf numFmtId="6" fontId="20" fillId="6" borderId="19" xfId="2" applyNumberFormat="1" applyFont="1" applyFill="1" applyBorder="1" applyAlignment="1" applyProtection="1">
      <alignment horizontal="center" vertical="center"/>
      <protection locked="0"/>
    </xf>
    <xf numFmtId="6" fontId="20" fillId="6" borderId="21" xfId="2" applyNumberFormat="1" applyFont="1" applyFill="1" applyBorder="1" applyAlignment="1" applyProtection="1">
      <alignment horizontal="center" vertical="center"/>
      <protection locked="0"/>
    </xf>
    <xf numFmtId="6" fontId="20" fillId="6" borderId="20" xfId="2" applyNumberFormat="1" applyFont="1" applyFill="1" applyBorder="1" applyAlignment="1" applyProtection="1">
      <alignment horizontal="center" vertical="center"/>
      <protection locked="0"/>
    </xf>
    <xf numFmtId="0" fontId="2" fillId="6" borderId="23" xfId="0" applyFont="1" applyFill="1" applyBorder="1" applyAlignment="1" applyProtection="1">
      <alignment vertical="center"/>
      <protection locked="0"/>
    </xf>
    <xf numFmtId="0" fontId="13" fillId="0" borderId="25" xfId="0" applyFont="1" applyBorder="1" applyAlignment="1" applyProtection="1">
      <alignment horizontal="left" vertical="center" wrapText="1"/>
      <protection locked="0"/>
    </xf>
    <xf numFmtId="0" fontId="2" fillId="6" borderId="26" xfId="0" applyFont="1" applyFill="1" applyBorder="1" applyAlignment="1" applyProtection="1">
      <alignment vertical="center"/>
      <protection locked="0"/>
    </xf>
    <xf numFmtId="6" fontId="20" fillId="6" borderId="15" xfId="2" applyNumberFormat="1" applyFont="1" applyFill="1" applyBorder="1" applyAlignment="1" applyProtection="1">
      <alignment horizontal="center" vertical="center"/>
      <protection locked="0"/>
    </xf>
    <xf numFmtId="0" fontId="2" fillId="6" borderId="27" xfId="0" applyFont="1" applyFill="1" applyBorder="1" applyAlignment="1" applyProtection="1">
      <alignment vertical="center"/>
      <protection locked="0"/>
    </xf>
    <xf numFmtId="0" fontId="13" fillId="0" borderId="28" xfId="0" applyFont="1" applyBorder="1" applyAlignment="1" applyProtection="1">
      <alignment horizontal="left" vertical="center" wrapText="1"/>
      <protection locked="0"/>
    </xf>
    <xf numFmtId="0" fontId="2" fillId="6" borderId="29" xfId="0" applyFont="1" applyFill="1" applyBorder="1" applyAlignment="1" applyProtection="1">
      <alignment vertical="center"/>
      <protection locked="0"/>
    </xf>
    <xf numFmtId="0" fontId="2" fillId="6" borderId="30" xfId="0" applyFont="1" applyFill="1" applyBorder="1" applyAlignment="1" applyProtection="1">
      <alignment vertical="center"/>
      <protection locked="0"/>
    </xf>
    <xf numFmtId="6" fontId="20" fillId="6" borderId="29" xfId="2" applyNumberFormat="1" applyFont="1" applyFill="1" applyBorder="1" applyAlignment="1" applyProtection="1">
      <alignment horizontal="center" vertical="center"/>
      <protection locked="0"/>
    </xf>
    <xf numFmtId="6" fontId="20" fillId="3" borderId="10" xfId="2" applyNumberFormat="1" applyFont="1" applyFill="1" applyBorder="1" applyAlignment="1" applyProtection="1">
      <alignment horizontal="center" vertical="center"/>
    </xf>
    <xf numFmtId="0" fontId="20" fillId="0" borderId="25" xfId="0" applyFont="1" applyBorder="1" applyAlignment="1" applyProtection="1">
      <alignment vertical="center"/>
      <protection locked="0"/>
    </xf>
    <xf numFmtId="0" fontId="20" fillId="0" borderId="28" xfId="0" applyFont="1" applyBorder="1" applyAlignment="1" applyProtection="1">
      <alignment vertical="center"/>
      <protection locked="0"/>
    </xf>
    <xf numFmtId="6" fontId="20" fillId="6" borderId="12" xfId="2" applyNumberFormat="1" applyFont="1" applyFill="1" applyBorder="1" applyAlignment="1" applyProtection="1">
      <alignment horizontal="center" vertical="center"/>
      <protection locked="0"/>
    </xf>
    <xf numFmtId="6" fontId="20" fillId="3" borderId="0" xfId="2" applyNumberFormat="1" applyFont="1" applyFill="1" applyBorder="1" applyAlignment="1" applyProtection="1">
      <alignment horizontal="center" vertical="center"/>
    </xf>
    <xf numFmtId="6" fontId="20" fillId="6" borderId="31" xfId="2" applyNumberFormat="1" applyFont="1" applyFill="1" applyBorder="1" applyAlignment="1" applyProtection="1">
      <alignment horizontal="center" vertical="center"/>
      <protection locked="0"/>
    </xf>
    <xf numFmtId="0" fontId="5" fillId="6" borderId="9" xfId="0" applyFont="1" applyFill="1" applyBorder="1" applyAlignment="1" applyProtection="1">
      <alignment vertical="center"/>
      <protection locked="0"/>
    </xf>
    <xf numFmtId="0" fontId="5" fillId="6" borderId="14" xfId="0" applyFont="1" applyFill="1" applyBorder="1" applyAlignment="1" applyProtection="1">
      <alignment vertical="center"/>
      <protection locked="0"/>
    </xf>
    <xf numFmtId="0" fontId="20" fillId="6" borderId="8" xfId="0" applyFont="1" applyFill="1" applyBorder="1" applyAlignment="1" applyProtection="1">
      <alignment vertical="center"/>
      <protection locked="0"/>
    </xf>
    <xf numFmtId="0" fontId="5" fillId="6" borderId="32" xfId="0" applyFont="1" applyFill="1" applyBorder="1" applyAlignment="1" applyProtection="1">
      <alignment vertical="center"/>
      <protection locked="0"/>
    </xf>
    <xf numFmtId="6" fontId="20" fillId="6" borderId="32" xfId="2" applyNumberFormat="1" applyFont="1" applyFill="1" applyBorder="1" applyAlignment="1" applyProtection="1">
      <alignment horizontal="center" vertical="center"/>
      <protection locked="0"/>
    </xf>
    <xf numFmtId="6" fontId="20" fillId="6" borderId="33" xfId="2" applyNumberFormat="1" applyFont="1" applyFill="1" applyBorder="1" applyAlignment="1" applyProtection="1">
      <alignment horizontal="center" vertical="center"/>
      <protection locked="0"/>
    </xf>
    <xf numFmtId="6" fontId="20" fillId="6" borderId="34" xfId="2" applyNumberFormat="1" applyFont="1" applyFill="1" applyBorder="1" applyAlignment="1" applyProtection="1">
      <alignment horizontal="center" vertical="center"/>
      <protection locked="0"/>
    </xf>
    <xf numFmtId="6" fontId="12" fillId="3" borderId="35" xfId="2" applyNumberFormat="1" applyFont="1" applyFill="1" applyBorder="1" applyAlignment="1" applyProtection="1">
      <alignment horizontal="center" vertical="center"/>
    </xf>
    <xf numFmtId="6" fontId="12" fillId="3" borderId="38" xfId="2" applyNumberFormat="1" applyFont="1" applyFill="1" applyBorder="1" applyAlignment="1" applyProtection="1">
      <alignment horizontal="center" vertical="center"/>
    </xf>
    <xf numFmtId="6" fontId="12" fillId="3" borderId="39" xfId="2" applyNumberFormat="1" applyFont="1" applyFill="1" applyBorder="1" applyAlignment="1" applyProtection="1">
      <alignment horizontal="center" vertical="center"/>
    </xf>
    <xf numFmtId="6" fontId="21" fillId="3" borderId="41" xfId="1" applyNumberFormat="1" applyFont="1" applyFill="1" applyBorder="1" applyAlignment="1" applyProtection="1">
      <alignment horizontal="center" vertical="center"/>
    </xf>
    <xf numFmtId="0" fontId="20" fillId="6" borderId="14" xfId="0" applyFont="1" applyFill="1" applyBorder="1" applyAlignment="1" applyProtection="1">
      <alignment vertical="center"/>
      <protection locked="0"/>
    </xf>
    <xf numFmtId="0" fontId="20" fillId="6" borderId="44" xfId="0" applyFont="1" applyFill="1" applyBorder="1" applyAlignment="1" applyProtection="1">
      <alignment vertical="center"/>
      <protection locked="0"/>
    </xf>
    <xf numFmtId="6" fontId="20" fillId="6" borderId="13" xfId="0" applyNumberFormat="1" applyFont="1" applyFill="1" applyBorder="1" applyAlignment="1" applyProtection="1">
      <alignment horizontal="center" vertical="center"/>
      <protection locked="0"/>
    </xf>
    <xf numFmtId="6" fontId="20" fillId="6" borderId="46" xfId="0" applyNumberFormat="1" applyFont="1" applyFill="1" applyBorder="1" applyAlignment="1" applyProtection="1">
      <alignment horizontal="center" vertical="center"/>
      <protection locked="0"/>
    </xf>
    <xf numFmtId="6" fontId="21" fillId="3" borderId="40" xfId="1" applyNumberFormat="1" applyFont="1" applyFill="1" applyBorder="1" applyAlignment="1" applyProtection="1">
      <alignment horizontal="center" vertical="center"/>
    </xf>
    <xf numFmtId="6" fontId="20" fillId="6" borderId="9" xfId="0" applyNumberFormat="1" applyFont="1" applyFill="1" applyBorder="1" applyAlignment="1" applyProtection="1">
      <alignment horizontal="center" vertical="center"/>
      <protection locked="0"/>
    </xf>
    <xf numFmtId="6" fontId="20" fillId="6" borderId="14" xfId="0" applyNumberFormat="1" applyFont="1" applyFill="1" applyBorder="1" applyAlignment="1" applyProtection="1">
      <alignment horizontal="center" vertical="center"/>
      <protection locked="0"/>
    </xf>
    <xf numFmtId="6" fontId="20" fillId="6" borderId="44" xfId="0" applyNumberFormat="1" applyFont="1" applyFill="1" applyBorder="1" applyAlignment="1" applyProtection="1">
      <alignment horizontal="center" vertical="center"/>
      <protection locked="0"/>
    </xf>
    <xf numFmtId="6" fontId="21" fillId="3" borderId="47" xfId="1" applyNumberFormat="1" applyFont="1" applyFill="1" applyBorder="1" applyAlignment="1" applyProtection="1">
      <alignment horizontal="center" vertical="center"/>
    </xf>
    <xf numFmtId="6" fontId="20" fillId="6" borderId="7" xfId="0" applyNumberFormat="1" applyFont="1" applyFill="1" applyBorder="1" applyAlignment="1" applyProtection="1">
      <alignment horizontal="center" vertical="center"/>
      <protection locked="0"/>
    </xf>
    <xf numFmtId="6" fontId="21" fillId="3" borderId="46" xfId="1" applyNumberFormat="1" applyFont="1" applyFill="1" applyBorder="1" applyAlignment="1" applyProtection="1">
      <alignment horizontal="center" vertical="center"/>
    </xf>
    <xf numFmtId="6" fontId="20" fillId="3" borderId="14" xfId="2" applyNumberFormat="1" applyFont="1" applyFill="1" applyBorder="1" applyAlignment="1" applyProtection="1">
      <alignment horizontal="center" vertical="center"/>
    </xf>
    <xf numFmtId="6" fontId="20" fillId="3" borderId="44" xfId="2" applyNumberFormat="1" applyFont="1" applyFill="1" applyBorder="1" applyAlignment="1" applyProtection="1">
      <alignment horizontal="center" vertical="center"/>
    </xf>
    <xf numFmtId="6" fontId="21" fillId="3" borderId="47" xfId="2" applyNumberFormat="1" applyFont="1" applyFill="1" applyBorder="1" applyAlignment="1" applyProtection="1">
      <alignment horizontal="center" vertical="center"/>
    </xf>
    <xf numFmtId="0" fontId="20" fillId="0" borderId="14" xfId="0" applyFont="1" applyBorder="1" applyAlignment="1" applyProtection="1">
      <alignment vertical="center"/>
      <protection locked="0"/>
    </xf>
    <xf numFmtId="0" fontId="2" fillId="2" borderId="12" xfId="0" applyFont="1" applyFill="1" applyBorder="1" applyAlignment="1" applyProtection="1">
      <alignment vertical="center"/>
      <protection locked="0"/>
    </xf>
    <xf numFmtId="0" fontId="2" fillId="2" borderId="12" xfId="0" applyFont="1" applyFill="1" applyBorder="1" applyProtection="1">
      <protection locked="0"/>
    </xf>
    <xf numFmtId="0" fontId="4" fillId="2" borderId="12" xfId="0" applyFont="1" applyFill="1" applyBorder="1" applyProtection="1">
      <protection locked="0"/>
    </xf>
    <xf numFmtId="0" fontId="13" fillId="0" borderId="18" xfId="0" applyFont="1" applyBorder="1" applyAlignment="1" applyProtection="1">
      <alignment horizontal="left" vertical="center" wrapText="1"/>
      <protection locked="0"/>
    </xf>
    <xf numFmtId="0" fontId="2" fillId="6" borderId="31" xfId="0" applyFont="1" applyFill="1" applyBorder="1" applyAlignment="1" applyProtection="1">
      <alignment vertical="center"/>
      <protection locked="0"/>
    </xf>
    <xf numFmtId="0" fontId="13" fillId="0" borderId="17" xfId="0" applyFont="1" applyBorder="1" applyAlignment="1" applyProtection="1">
      <alignment horizontal="left" vertical="center" wrapText="1"/>
      <protection locked="0"/>
    </xf>
    <xf numFmtId="6" fontId="12" fillId="3" borderId="63" xfId="2" applyNumberFormat="1" applyFont="1" applyFill="1" applyBorder="1" applyAlignment="1" applyProtection="1">
      <alignment horizontal="center" vertical="center"/>
    </xf>
    <xf numFmtId="0" fontId="0" fillId="2" borderId="0" xfId="0" applyFill="1"/>
    <xf numFmtId="0" fontId="14" fillId="4" borderId="2"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protection locked="0"/>
    </xf>
    <xf numFmtId="0" fontId="3" fillId="2" borderId="0" xfId="0" applyFont="1" applyFill="1"/>
    <xf numFmtId="0" fontId="3" fillId="2" borderId="0" xfId="0" applyFont="1" applyFill="1" applyAlignment="1">
      <alignment horizontal="center"/>
    </xf>
    <xf numFmtId="0" fontId="11" fillId="2" borderId="0" xfId="0" applyFont="1" applyFill="1" applyAlignment="1">
      <alignment horizontal="center"/>
    </xf>
    <xf numFmtId="0" fontId="15" fillId="4" borderId="58" xfId="0" applyFont="1" applyFill="1" applyBorder="1" applyAlignment="1">
      <alignment horizontal="center" vertical="center"/>
    </xf>
    <xf numFmtId="0" fontId="12" fillId="2" borderId="0" xfId="0" applyFont="1" applyFill="1"/>
    <xf numFmtId="0" fontId="9" fillId="2" borderId="0" xfId="0" applyFont="1" applyFill="1"/>
    <xf numFmtId="0" fontId="5" fillId="2" borderId="0" xfId="0" applyFont="1" applyFill="1"/>
    <xf numFmtId="3" fontId="5" fillId="2" borderId="0" xfId="0" applyNumberFormat="1" applyFont="1" applyFill="1"/>
    <xf numFmtId="164" fontId="3" fillId="2" borderId="0" xfId="1" applyNumberFormat="1" applyFont="1" applyFill="1" applyBorder="1" applyProtection="1"/>
    <xf numFmtId="0" fontId="14" fillId="5" borderId="6" xfId="0" applyFont="1" applyFill="1" applyBorder="1" applyAlignment="1">
      <alignment horizontal="right" vertical="center"/>
    </xf>
    <xf numFmtId="0" fontId="2" fillId="2" borderId="0" xfId="0" applyFont="1" applyFill="1" applyAlignment="1">
      <alignment horizontal="right" vertical="center"/>
    </xf>
    <xf numFmtId="0" fontId="14" fillId="5" borderId="6" xfId="0" applyFont="1" applyFill="1" applyBorder="1" applyAlignment="1">
      <alignment horizontal="right" vertical="center" wrapText="1"/>
    </xf>
    <xf numFmtId="0" fontId="4" fillId="2" borderId="0" xfId="0" applyFont="1" applyFill="1" applyAlignment="1">
      <alignment horizontal="right" vertical="center" wrapText="1"/>
    </xf>
    <xf numFmtId="0" fontId="21" fillId="0" borderId="0" xfId="0" applyFont="1"/>
    <xf numFmtId="0" fontId="21" fillId="3" borderId="2" xfId="0" applyFont="1" applyFill="1" applyBorder="1" applyAlignment="1">
      <alignment horizontal="center"/>
    </xf>
    <xf numFmtId="0" fontId="21" fillId="6" borderId="2" xfId="0" applyFont="1" applyFill="1" applyBorder="1" applyAlignment="1">
      <alignment horizontal="left" vertical="center"/>
    </xf>
    <xf numFmtId="0" fontId="3" fillId="0" borderId="7" xfId="0" applyFont="1" applyBorder="1" applyAlignment="1">
      <alignment vertical="center"/>
    </xf>
    <xf numFmtId="0" fontId="3" fillId="2" borderId="15" xfId="0" applyFont="1" applyFill="1" applyBorder="1"/>
    <xf numFmtId="0" fontId="3" fillId="2" borderId="50" xfId="0" applyFont="1" applyFill="1" applyBorder="1" applyAlignment="1">
      <alignment horizontal="center"/>
    </xf>
    <xf numFmtId="0" fontId="15" fillId="4" borderId="50" xfId="0" applyFont="1" applyFill="1" applyBorder="1" applyAlignment="1">
      <alignment horizontal="center" vertical="center"/>
    </xf>
    <xf numFmtId="0" fontId="14" fillId="4" borderId="31"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42" xfId="0" applyFont="1" applyFill="1" applyBorder="1" applyAlignment="1">
      <alignment horizontal="center" vertical="center"/>
    </xf>
    <xf numFmtId="0" fontId="14" fillId="4" borderId="24" xfId="0" applyFont="1" applyFill="1" applyBorder="1" applyAlignment="1">
      <alignment horizontal="center" vertical="center"/>
    </xf>
    <xf numFmtId="0" fontId="14" fillId="4" borderId="43" xfId="0" applyFont="1" applyFill="1" applyBorder="1" applyAlignment="1">
      <alignment horizontal="center" vertical="center"/>
    </xf>
    <xf numFmtId="0" fontId="14" fillId="4" borderId="45" xfId="0" applyFont="1" applyFill="1" applyBorder="1" applyAlignment="1">
      <alignment horizontal="center" vertical="center"/>
    </xf>
    <xf numFmtId="0" fontId="14" fillId="4" borderId="48" xfId="0" applyFont="1" applyFill="1" applyBorder="1" applyAlignment="1">
      <alignment horizontal="center" vertical="center"/>
    </xf>
    <xf numFmtId="0" fontId="15" fillId="4" borderId="11" xfId="0" applyFont="1" applyFill="1" applyBorder="1" applyAlignment="1">
      <alignment horizontal="center" vertical="center"/>
    </xf>
    <xf numFmtId="0" fontId="14" fillId="4" borderId="11" xfId="0" applyFont="1" applyFill="1" applyBorder="1" applyAlignment="1">
      <alignment horizontal="center" vertical="center" wrapText="1"/>
    </xf>
    <xf numFmtId="0" fontId="14" fillId="4" borderId="1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19" xfId="0" applyFont="1" applyFill="1" applyBorder="1" applyAlignment="1">
      <alignment horizontal="center" vertical="center"/>
    </xf>
    <xf numFmtId="6" fontId="20" fillId="0" borderId="12" xfId="2" applyNumberFormat="1" applyFont="1" applyFill="1" applyBorder="1" applyAlignment="1" applyProtection="1">
      <alignment horizontal="center" vertical="center"/>
    </xf>
    <xf numFmtId="0" fontId="14" fillId="5" borderId="75" xfId="0" applyFont="1" applyFill="1" applyBorder="1" applyAlignment="1">
      <alignment horizontal="right" vertical="center"/>
    </xf>
    <xf numFmtId="6" fontId="12" fillId="3" borderId="76" xfId="2" applyNumberFormat="1" applyFont="1" applyFill="1" applyBorder="1" applyAlignment="1" applyProtection="1">
      <alignment horizontal="center" vertical="center"/>
    </xf>
    <xf numFmtId="6" fontId="12" fillId="3" borderId="64" xfId="2" applyNumberFormat="1" applyFont="1" applyFill="1" applyBorder="1" applyAlignment="1" applyProtection="1">
      <alignment horizontal="center" vertical="center"/>
    </xf>
    <xf numFmtId="0" fontId="13" fillId="0" borderId="0" xfId="0" applyFont="1"/>
    <xf numFmtId="0" fontId="5" fillId="2" borderId="77" xfId="0" applyFont="1" applyFill="1" applyBorder="1" applyAlignment="1" applyProtection="1">
      <alignment horizontal="left"/>
      <protection locked="0"/>
    </xf>
    <xf numFmtId="0" fontId="3" fillId="6" borderId="7" xfId="0" applyFont="1" applyFill="1" applyBorder="1" applyAlignment="1">
      <alignment horizontal="center"/>
    </xf>
    <xf numFmtId="0" fontId="14" fillId="5" borderId="2" xfId="0" applyFont="1" applyFill="1" applyBorder="1" applyAlignment="1" applyProtection="1">
      <alignment horizontal="right" vertical="center"/>
      <protection hidden="1"/>
    </xf>
    <xf numFmtId="6" fontId="21" fillId="3" borderId="2" xfId="1" applyNumberFormat="1" applyFont="1" applyFill="1" applyBorder="1" applyAlignment="1" applyProtection="1">
      <alignment horizontal="center" vertical="center"/>
      <protection hidden="1"/>
    </xf>
    <xf numFmtId="6" fontId="21" fillId="3" borderId="2" xfId="2" applyNumberFormat="1" applyFont="1" applyFill="1" applyBorder="1" applyAlignment="1" applyProtection="1">
      <alignment horizontal="center" vertical="center"/>
      <protection hidden="1"/>
    </xf>
    <xf numFmtId="6" fontId="12" fillId="3" borderId="2" xfId="2" applyNumberFormat="1" applyFont="1" applyFill="1" applyBorder="1" applyAlignment="1" applyProtection="1">
      <alignment horizontal="center" vertical="center"/>
      <protection hidden="1"/>
    </xf>
    <xf numFmtId="9" fontId="22" fillId="8" borderId="2" xfId="0" applyNumberFormat="1" applyFont="1" applyFill="1" applyBorder="1" applyAlignment="1" applyProtection="1">
      <alignment horizontal="center" vertical="center"/>
      <protection locked="0" hidden="1"/>
    </xf>
    <xf numFmtId="9" fontId="22" fillId="8" borderId="2" xfId="3" applyFont="1" applyFill="1" applyBorder="1" applyAlignment="1" applyProtection="1">
      <alignment horizontal="center" vertical="center"/>
      <protection locked="0" hidden="1"/>
    </xf>
    <xf numFmtId="0" fontId="5" fillId="6" borderId="2" xfId="0" applyFont="1" applyFill="1" applyBorder="1" applyAlignment="1" applyProtection="1">
      <alignment vertical="center"/>
      <protection locked="0"/>
    </xf>
    <xf numFmtId="0" fontId="2" fillId="6" borderId="2" xfId="0" applyFont="1" applyFill="1" applyBorder="1" applyAlignment="1" applyProtection="1">
      <alignment vertical="center"/>
      <protection locked="0"/>
    </xf>
    <xf numFmtId="6" fontId="5" fillId="6" borderId="2" xfId="2" applyNumberFormat="1" applyFont="1" applyFill="1" applyBorder="1" applyAlignment="1" applyProtection="1">
      <alignment horizontal="center" vertical="center"/>
      <protection locked="0"/>
    </xf>
    <xf numFmtId="6" fontId="4" fillId="3" borderId="41" xfId="2" applyNumberFormat="1" applyFont="1" applyFill="1" applyBorder="1" applyAlignment="1" applyProtection="1">
      <alignment horizontal="center" vertical="center"/>
    </xf>
    <xf numFmtId="0" fontId="11" fillId="6" borderId="61" xfId="0" applyFont="1" applyFill="1" applyBorder="1" applyAlignment="1" applyProtection="1">
      <alignment vertical="center"/>
      <protection locked="0"/>
    </xf>
    <xf numFmtId="0" fontId="11" fillId="6" borderId="59" xfId="0" applyFont="1" applyFill="1" applyBorder="1" applyAlignment="1" applyProtection="1">
      <alignment vertical="center"/>
      <protection locked="0"/>
    </xf>
    <xf numFmtId="0" fontId="11" fillId="6" borderId="69" xfId="0" applyFont="1" applyFill="1" applyBorder="1" applyAlignment="1" applyProtection="1">
      <alignment vertical="center"/>
      <protection locked="0"/>
    </xf>
    <xf numFmtId="0" fontId="24" fillId="6" borderId="2" xfId="0" applyFont="1" applyFill="1" applyBorder="1" applyAlignment="1" applyProtection="1">
      <alignment horizontal="left" vertical="center" wrapText="1"/>
      <protection locked="0"/>
    </xf>
    <xf numFmtId="0" fontId="11" fillId="6" borderId="2" xfId="0" applyFont="1" applyFill="1" applyBorder="1" applyAlignment="1" applyProtection="1">
      <alignment horizontal="left" vertical="center"/>
      <protection locked="0"/>
    </xf>
    <xf numFmtId="0" fontId="16" fillId="4" borderId="81" xfId="0" applyFont="1" applyFill="1" applyBorder="1" applyAlignment="1">
      <alignment horizontal="center" vertical="center"/>
    </xf>
    <xf numFmtId="0" fontId="16" fillId="4" borderId="79" xfId="0" applyFont="1" applyFill="1" applyBorder="1" applyAlignment="1">
      <alignment horizontal="center" vertical="center" wrapText="1"/>
    </xf>
    <xf numFmtId="164" fontId="11" fillId="2" borderId="0" xfId="1" applyNumberFormat="1" applyFont="1" applyFill="1" applyBorder="1" applyProtection="1"/>
    <xf numFmtId="0" fontId="15" fillId="4" borderId="79" xfId="0" applyFont="1" applyFill="1" applyBorder="1" applyAlignment="1">
      <alignment horizontal="center" vertical="center"/>
    </xf>
    <xf numFmtId="0" fontId="15" fillId="4" borderId="66" xfId="0" applyFont="1" applyFill="1" applyBorder="1" applyAlignment="1">
      <alignment horizontal="center" vertical="center"/>
    </xf>
    <xf numFmtId="0" fontId="15" fillId="4" borderId="80" xfId="0" applyFont="1" applyFill="1" applyBorder="1" applyAlignment="1">
      <alignment horizontal="center" vertical="center"/>
    </xf>
    <xf numFmtId="0" fontId="15" fillId="4" borderId="67" xfId="0" applyFont="1" applyFill="1" applyBorder="1" applyAlignment="1">
      <alignment horizontal="center" vertical="center"/>
    </xf>
    <xf numFmtId="6" fontId="25" fillId="6" borderId="2" xfId="2" applyNumberFormat="1" applyFont="1" applyFill="1" applyBorder="1" applyAlignment="1" applyProtection="1">
      <alignment horizontal="center" vertical="center"/>
      <protection locked="0"/>
    </xf>
    <xf numFmtId="6" fontId="25" fillId="3" borderId="2" xfId="2" applyNumberFormat="1" applyFont="1" applyFill="1" applyBorder="1" applyAlignment="1" applyProtection="1">
      <alignment horizontal="center" vertical="center"/>
    </xf>
    <xf numFmtId="6" fontId="24" fillId="3" borderId="41" xfId="2" applyNumberFormat="1" applyFont="1" applyFill="1" applyBorder="1" applyAlignment="1" applyProtection="1">
      <alignment horizontal="center" vertical="center"/>
    </xf>
    <xf numFmtId="6" fontId="24" fillId="3" borderId="47" xfId="2" applyNumberFormat="1" applyFont="1" applyFill="1" applyBorder="1" applyAlignment="1" applyProtection="1">
      <alignment horizontal="center" vertical="center"/>
    </xf>
    <xf numFmtId="6" fontId="24" fillId="3" borderId="46" xfId="2" applyNumberFormat="1" applyFont="1" applyFill="1" applyBorder="1" applyAlignment="1" applyProtection="1">
      <alignment horizontal="center" vertical="center"/>
    </xf>
    <xf numFmtId="6" fontId="24" fillId="3" borderId="44" xfId="2" applyNumberFormat="1" applyFont="1" applyFill="1" applyBorder="1" applyAlignment="1" applyProtection="1">
      <alignment horizontal="center" vertical="center"/>
    </xf>
    <xf numFmtId="6" fontId="11" fillId="3" borderId="57" xfId="2" applyNumberFormat="1" applyFont="1" applyFill="1" applyBorder="1" applyAlignment="1" applyProtection="1">
      <alignment horizontal="center" vertical="center"/>
    </xf>
    <xf numFmtId="6" fontId="6" fillId="2" borderId="0" xfId="0" applyNumberFormat="1" applyFont="1" applyFill="1" applyAlignment="1" applyProtection="1">
      <alignment horizontal="center" vertical="center"/>
      <protection locked="0"/>
    </xf>
    <xf numFmtId="6" fontId="6" fillId="2" borderId="0" xfId="1" applyNumberFormat="1" applyFont="1" applyFill="1" applyBorder="1" applyAlignment="1" applyProtection="1">
      <alignment horizontal="center" vertical="center"/>
      <protection locked="0"/>
    </xf>
    <xf numFmtId="0" fontId="15" fillId="4" borderId="60" xfId="0" applyFont="1" applyFill="1" applyBorder="1" applyAlignment="1">
      <alignment horizontal="center" vertical="center" wrapText="1"/>
    </xf>
    <xf numFmtId="0" fontId="15" fillId="4" borderId="51" xfId="0" applyFont="1" applyFill="1" applyBorder="1" applyAlignment="1">
      <alignment horizontal="center" vertical="center" wrapText="1"/>
    </xf>
    <xf numFmtId="0" fontId="15" fillId="4" borderId="51" xfId="0" applyFont="1" applyFill="1" applyBorder="1" applyAlignment="1">
      <alignment horizontal="center" vertical="center"/>
    </xf>
    <xf numFmtId="0" fontId="15" fillId="4" borderId="60" xfId="0" applyFont="1" applyFill="1" applyBorder="1" applyAlignment="1">
      <alignment horizontal="center" vertical="center"/>
    </xf>
    <xf numFmtId="0" fontId="15" fillId="4" borderId="52" xfId="0" applyFont="1" applyFill="1" applyBorder="1" applyAlignment="1">
      <alignment horizontal="center" vertical="center"/>
    </xf>
    <xf numFmtId="0" fontId="25" fillId="6" borderId="9" xfId="0" applyFont="1" applyFill="1" applyBorder="1" applyAlignment="1" applyProtection="1">
      <alignment vertical="center"/>
      <protection locked="0"/>
    </xf>
    <xf numFmtId="6" fontId="25" fillId="6" borderId="14" xfId="0" applyNumberFormat="1" applyFont="1" applyFill="1" applyBorder="1" applyAlignment="1" applyProtection="1">
      <alignment horizontal="center" vertical="center"/>
      <protection locked="0"/>
    </xf>
    <xf numFmtId="6" fontId="25" fillId="3" borderId="71" xfId="0" applyNumberFormat="1" applyFont="1" applyFill="1" applyBorder="1" applyAlignment="1">
      <alignment horizontal="center" vertical="center"/>
    </xf>
    <xf numFmtId="6" fontId="25" fillId="3" borderId="72" xfId="0" applyNumberFormat="1" applyFont="1" applyFill="1" applyBorder="1" applyAlignment="1">
      <alignment horizontal="center" vertical="center"/>
    </xf>
    <xf numFmtId="6" fontId="25" fillId="3" borderId="73" xfId="2" applyNumberFormat="1" applyFont="1" applyFill="1" applyBorder="1" applyAlignment="1" applyProtection="1">
      <alignment horizontal="center" vertical="center"/>
    </xf>
    <xf numFmtId="6" fontId="25" fillId="6" borderId="9" xfId="0" applyNumberFormat="1" applyFont="1" applyFill="1" applyBorder="1" applyAlignment="1" applyProtection="1">
      <alignment horizontal="center" vertical="center"/>
      <protection locked="0"/>
    </xf>
    <xf numFmtId="6" fontId="25" fillId="6" borderId="7" xfId="0" applyNumberFormat="1" applyFont="1" applyFill="1" applyBorder="1" applyAlignment="1" applyProtection="1">
      <alignment horizontal="center" vertical="center"/>
      <protection locked="0"/>
    </xf>
    <xf numFmtId="6" fontId="25" fillId="3" borderId="53" xfId="2" applyNumberFormat="1" applyFont="1" applyFill="1" applyBorder="1" applyAlignment="1" applyProtection="1">
      <alignment horizontal="center" vertical="center"/>
    </xf>
    <xf numFmtId="0" fontId="25" fillId="6" borderId="70" xfId="0" applyFont="1" applyFill="1" applyBorder="1" applyAlignment="1" applyProtection="1">
      <alignment vertical="center"/>
      <protection locked="0"/>
    </xf>
    <xf numFmtId="6" fontId="25" fillId="6" borderId="12" xfId="0" applyNumberFormat="1" applyFont="1" applyFill="1" applyBorder="1" applyAlignment="1" applyProtection="1">
      <alignment horizontal="center" vertical="center"/>
      <protection locked="0"/>
    </xf>
    <xf numFmtId="6" fontId="25" fillId="6" borderId="10" xfId="0" applyNumberFormat="1" applyFont="1" applyFill="1" applyBorder="1" applyAlignment="1" applyProtection="1">
      <alignment horizontal="center" vertical="center"/>
      <protection locked="0"/>
    </xf>
    <xf numFmtId="6" fontId="25" fillId="3" borderId="55" xfId="2" applyNumberFormat="1" applyFont="1" applyFill="1" applyBorder="1" applyAlignment="1" applyProtection="1">
      <alignment horizontal="center" vertical="center"/>
    </xf>
    <xf numFmtId="6" fontId="11" fillId="3" borderId="35" xfId="1" applyNumberFormat="1" applyFont="1" applyFill="1" applyBorder="1" applyAlignment="1" applyProtection="1">
      <alignment horizontal="center" vertical="center"/>
    </xf>
    <xf numFmtId="6" fontId="11" fillId="3" borderId="38" xfId="1" applyNumberFormat="1" applyFont="1" applyFill="1" applyBorder="1" applyAlignment="1" applyProtection="1">
      <alignment horizontal="center" vertical="center"/>
    </xf>
    <xf numFmtId="6" fontId="11" fillId="3" borderId="37" xfId="1" applyNumberFormat="1" applyFont="1" applyFill="1" applyBorder="1" applyAlignment="1" applyProtection="1">
      <alignment horizontal="center" vertical="center"/>
    </xf>
    <xf numFmtId="6" fontId="11" fillId="3" borderId="63" xfId="1" applyNumberFormat="1" applyFont="1" applyFill="1" applyBorder="1" applyAlignment="1" applyProtection="1">
      <alignment horizontal="center" vertical="center"/>
    </xf>
    <xf numFmtId="6" fontId="11" fillId="3" borderId="64" xfId="2" applyNumberFormat="1" applyFont="1" applyFill="1" applyBorder="1" applyAlignment="1" applyProtection="1">
      <alignment horizontal="center" vertical="center"/>
    </xf>
    <xf numFmtId="0" fontId="21" fillId="7" borderId="36" xfId="0" applyFont="1" applyFill="1" applyBorder="1" applyAlignment="1">
      <alignment horizontal="right" vertical="center"/>
    </xf>
    <xf numFmtId="0" fontId="21" fillId="7" borderId="37" xfId="0" applyFont="1" applyFill="1" applyBorder="1" applyAlignment="1">
      <alignment horizontal="right" vertical="center"/>
    </xf>
    <xf numFmtId="0" fontId="16" fillId="4" borderId="65" xfId="0" applyFont="1" applyFill="1" applyBorder="1" applyAlignment="1">
      <alignment horizontal="left" vertical="center"/>
    </xf>
    <xf numFmtId="0" fontId="16" fillId="4" borderId="66" xfId="0" applyFont="1" applyFill="1" applyBorder="1" applyAlignment="1">
      <alignment horizontal="left" vertical="center"/>
    </xf>
    <xf numFmtId="0" fontId="16" fillId="4" borderId="67" xfId="0" applyFont="1" applyFill="1" applyBorder="1" applyAlignment="1">
      <alignment horizontal="left" vertical="center"/>
    </xf>
    <xf numFmtId="0" fontId="13" fillId="2" borderId="54" xfId="0" applyFont="1" applyFill="1" applyBorder="1" applyAlignment="1" applyProtection="1">
      <alignment horizontal="left" vertical="top"/>
      <protection locked="0"/>
    </xf>
    <xf numFmtId="0" fontId="13" fillId="2" borderId="0" xfId="0" applyFont="1" applyFill="1" applyAlignment="1" applyProtection="1">
      <alignment horizontal="left" vertical="top"/>
      <protection locked="0"/>
    </xf>
    <xf numFmtId="0" fontId="13" fillId="2" borderId="55" xfId="0" applyFont="1" applyFill="1" applyBorder="1" applyAlignment="1" applyProtection="1">
      <alignment horizontal="left" vertical="top"/>
      <protection locked="0"/>
    </xf>
    <xf numFmtId="0" fontId="13" fillId="2" borderId="56" xfId="0" applyFont="1" applyFill="1" applyBorder="1" applyAlignment="1" applyProtection="1">
      <alignment horizontal="left" vertical="top"/>
      <protection locked="0"/>
    </xf>
    <xf numFmtId="0" fontId="13" fillId="2" borderId="49" xfId="0" applyFont="1" applyFill="1" applyBorder="1" applyAlignment="1" applyProtection="1">
      <alignment horizontal="left" vertical="top"/>
      <protection locked="0"/>
    </xf>
    <xf numFmtId="0" fontId="13" fillId="2" borderId="57" xfId="0" applyFont="1" applyFill="1" applyBorder="1" applyAlignment="1" applyProtection="1">
      <alignment horizontal="left" vertical="top"/>
      <protection locked="0"/>
    </xf>
    <xf numFmtId="0" fontId="21" fillId="0" borderId="62" xfId="0" applyFont="1" applyBorder="1" applyAlignment="1">
      <alignment horizontal="left" vertical="center"/>
    </xf>
    <xf numFmtId="0" fontId="21" fillId="0" borderId="39" xfId="0" applyFont="1" applyBorder="1" applyAlignment="1">
      <alignment horizontal="left" vertical="center"/>
    </xf>
    <xf numFmtId="0" fontId="21" fillId="0" borderId="68" xfId="0" applyFont="1" applyBorder="1" applyAlignment="1">
      <alignment horizontal="left" vertical="center"/>
    </xf>
    <xf numFmtId="0" fontId="20" fillId="2" borderId="2" xfId="0" applyFont="1" applyFill="1" applyBorder="1" applyAlignment="1">
      <alignment vertical="top" wrapText="1"/>
    </xf>
    <xf numFmtId="0" fontId="15" fillId="4" borderId="4" xfId="0" applyFont="1" applyFill="1" applyBorder="1" applyAlignment="1">
      <alignment horizontal="center" vertical="center"/>
    </xf>
    <xf numFmtId="0" fontId="21" fillId="7" borderId="49" xfId="0" applyFont="1" applyFill="1" applyBorder="1" applyAlignment="1">
      <alignment horizontal="right" vertical="center"/>
    </xf>
    <xf numFmtId="0" fontId="21" fillId="7" borderId="40" xfId="0" applyFont="1" applyFill="1" applyBorder="1" applyAlignment="1">
      <alignment horizontal="right" vertical="center"/>
    </xf>
    <xf numFmtId="0" fontId="15" fillId="4" borderId="74" xfId="0" applyFont="1" applyFill="1" applyBorder="1" applyAlignment="1">
      <alignment horizontal="center" vertical="center"/>
    </xf>
    <xf numFmtId="0" fontId="15" fillId="4" borderId="63" xfId="0" applyFont="1" applyFill="1" applyBorder="1" applyAlignment="1">
      <alignment horizontal="center" vertical="center"/>
    </xf>
    <xf numFmtId="0" fontId="15" fillId="4" borderId="64" xfId="0" applyFont="1" applyFill="1" applyBorder="1" applyAlignment="1">
      <alignment horizontal="center" vertical="center"/>
    </xf>
    <xf numFmtId="0" fontId="11" fillId="7" borderId="62" xfId="0" applyFont="1" applyFill="1" applyBorder="1" applyAlignment="1">
      <alignment horizontal="right" vertical="center"/>
    </xf>
    <xf numFmtId="0" fontId="11" fillId="7" borderId="37" xfId="0" applyFont="1" applyFill="1" applyBorder="1" applyAlignment="1">
      <alignment horizontal="right" vertical="center"/>
    </xf>
    <xf numFmtId="0" fontId="3" fillId="7" borderId="56" xfId="0" applyFont="1" applyFill="1" applyBorder="1" applyAlignment="1">
      <alignment horizontal="right" vertical="center"/>
    </xf>
    <xf numFmtId="0" fontId="3" fillId="7" borderId="40" xfId="0" applyFont="1" applyFill="1" applyBorder="1" applyAlignment="1">
      <alignment horizontal="right" vertical="center"/>
    </xf>
    <xf numFmtId="0" fontId="14" fillId="5" borderId="2" xfId="0" applyFont="1" applyFill="1" applyBorder="1" applyAlignment="1" applyProtection="1">
      <alignment horizontal="right" vertical="center" wrapText="1"/>
      <protection hidden="1"/>
    </xf>
    <xf numFmtId="9" fontId="14" fillId="5" borderId="2" xfId="3" applyFont="1" applyFill="1" applyBorder="1" applyAlignment="1" applyProtection="1">
      <alignment horizontal="right" vertical="center"/>
      <protection hidden="1"/>
    </xf>
    <xf numFmtId="0" fontId="23" fillId="2" borderId="0" xfId="0" applyFont="1" applyFill="1" applyAlignment="1">
      <alignment horizontal="center"/>
    </xf>
    <xf numFmtId="9" fontId="14" fillId="5" borderId="78" xfId="3" applyFont="1" applyFill="1" applyBorder="1" applyAlignment="1" applyProtection="1">
      <alignment horizontal="right" vertical="center"/>
      <protection hidden="1"/>
    </xf>
    <xf numFmtId="9" fontId="14" fillId="5" borderId="3" xfId="3" applyFont="1" applyFill="1" applyBorder="1" applyAlignment="1" applyProtection="1">
      <alignment horizontal="right" vertical="center"/>
      <protection hidden="1"/>
    </xf>
    <xf numFmtId="6" fontId="25" fillId="3" borderId="2" xfId="2" applyNumberFormat="1" applyFont="1" applyFill="1" applyBorder="1" applyAlignment="1" applyProtection="1">
      <alignment horizontal="center" vertical="center"/>
      <protection locked="0"/>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colors>
    <mruColors>
      <color rgb="FFCCFF66"/>
      <color rgb="FF3F884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140634</xdr:colOff>
      <xdr:row>1</xdr:row>
      <xdr:rowOff>142875</xdr:rowOff>
    </xdr:from>
    <xdr:to>
      <xdr:col>10</xdr:col>
      <xdr:colOff>1311557</xdr:colOff>
      <xdr:row>4</xdr:row>
      <xdr:rowOff>213798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10" y="366993"/>
          <a:ext cx="1792850" cy="97859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39997558519241921"/>
  </sheetPr>
  <dimension ref="A1:AD66"/>
  <sheetViews>
    <sheetView view="pageBreakPreview" topLeftCell="A25" zoomScale="85" zoomScaleNormal="85" zoomScaleSheetLayoutView="85" workbookViewId="0">
      <selection activeCell="J39" sqref="J39"/>
    </sheetView>
  </sheetViews>
  <sheetFormatPr defaultColWidth="8.85546875" defaultRowHeight="14.25" x14ac:dyDescent="0.2"/>
  <cols>
    <col min="1" max="1" width="4.42578125" style="1" customWidth="1"/>
    <col min="2" max="2" width="42.5703125" style="3" customWidth="1"/>
    <col min="3" max="3" width="41" style="3" customWidth="1"/>
    <col min="4" max="4" width="17.28515625" style="3" customWidth="1"/>
    <col min="5" max="5" width="10.42578125" style="3" customWidth="1"/>
    <col min="6" max="10" width="9.28515625" style="3" customWidth="1"/>
    <col min="11" max="11" width="20.5703125" style="3" customWidth="1"/>
    <col min="12" max="12" width="5" style="1" customWidth="1"/>
    <col min="13" max="30" width="8.85546875" style="1"/>
    <col min="31" max="16384" width="8.85546875" style="3"/>
  </cols>
  <sheetData>
    <row r="1" spans="1:17" s="1" customFormat="1" ht="17.25" customHeight="1" thickBot="1" x14ac:dyDescent="0.25">
      <c r="B1" s="10"/>
      <c r="C1" s="10"/>
      <c r="D1" s="10"/>
      <c r="E1" s="10"/>
      <c r="F1" s="10"/>
      <c r="G1" s="10"/>
      <c r="H1" s="10"/>
      <c r="I1" s="10"/>
      <c r="J1" s="10"/>
      <c r="K1" s="10"/>
    </row>
    <row r="2" spans="1:17" s="1" customFormat="1" ht="17.25" customHeight="1" thickTop="1" x14ac:dyDescent="0.2">
      <c r="B2" s="11"/>
      <c r="C2" s="11"/>
      <c r="D2" s="11"/>
      <c r="E2" s="11"/>
      <c r="F2" s="11"/>
      <c r="G2" s="11"/>
      <c r="H2" s="11"/>
      <c r="I2" s="11"/>
      <c r="J2" s="11"/>
      <c r="K2" s="11"/>
    </row>
    <row r="3" spans="1:17" s="5" customFormat="1" ht="21" customHeight="1" x14ac:dyDescent="0.25">
      <c r="B3" s="12" t="s">
        <v>0</v>
      </c>
      <c r="C3" s="12"/>
      <c r="D3" s="13"/>
      <c r="E3" s="4"/>
      <c r="F3" s="14"/>
      <c r="G3" s="14"/>
      <c r="I3" s="14"/>
      <c r="K3" s="14"/>
    </row>
    <row r="4" spans="1:17" s="5" customFormat="1" ht="33" customHeight="1" x14ac:dyDescent="0.25">
      <c r="B4" s="13"/>
      <c r="C4" s="13"/>
      <c r="D4" s="13"/>
      <c r="E4" s="4"/>
      <c r="F4" s="14"/>
      <c r="G4" s="14"/>
      <c r="K4" s="14"/>
    </row>
    <row r="5" spans="1:17" s="1" customFormat="1" ht="22.5" customHeight="1" x14ac:dyDescent="0.25">
      <c r="B5" s="6" t="s">
        <v>1</v>
      </c>
      <c r="C5" s="15"/>
      <c r="D5" s="15"/>
      <c r="E5" s="15"/>
      <c r="F5" s="15"/>
      <c r="G5" s="15"/>
      <c r="I5" s="114" t="s">
        <v>2</v>
      </c>
      <c r="J5" s="105"/>
      <c r="K5" s="106"/>
      <c r="L5" s="14"/>
      <c r="M5" s="5"/>
      <c r="N5" s="5"/>
      <c r="O5" s="5"/>
      <c r="P5" s="5"/>
      <c r="Q5" s="5"/>
    </row>
    <row r="6" spans="1:17" s="1" customFormat="1" ht="25.5" customHeight="1" x14ac:dyDescent="0.25">
      <c r="B6" s="6" t="s">
        <v>3</v>
      </c>
      <c r="C6" s="15"/>
      <c r="D6" s="15"/>
      <c r="E6" s="16"/>
      <c r="F6" s="17"/>
      <c r="G6" s="17"/>
      <c r="I6" s="115"/>
      <c r="J6" s="207" t="s">
        <v>4</v>
      </c>
      <c r="K6" s="207"/>
      <c r="L6" s="14"/>
      <c r="M6" s="5"/>
      <c r="N6" s="5"/>
      <c r="O6" s="5"/>
      <c r="P6" s="5"/>
      <c r="Q6" s="5"/>
    </row>
    <row r="7" spans="1:17" s="1" customFormat="1" ht="24.75" customHeight="1" x14ac:dyDescent="0.25">
      <c r="B7" s="6" t="s">
        <v>5</v>
      </c>
      <c r="C7" s="15"/>
      <c r="D7" s="15"/>
      <c r="E7" s="15"/>
      <c r="F7" s="15"/>
      <c r="I7" s="116"/>
      <c r="J7" s="207" t="s">
        <v>6</v>
      </c>
      <c r="K7" s="207"/>
      <c r="L7" s="14"/>
      <c r="M7" s="5"/>
      <c r="N7" s="5"/>
      <c r="O7" s="5"/>
      <c r="P7" s="5"/>
      <c r="Q7" s="5"/>
    </row>
    <row r="8" spans="1:17" s="1" customFormat="1" ht="21" customHeight="1" thickBot="1" x14ac:dyDescent="0.3">
      <c r="B8" s="7"/>
      <c r="C8" s="7"/>
      <c r="D8" s="18"/>
      <c r="E8" s="18"/>
      <c r="F8" s="18"/>
      <c r="G8" s="2"/>
      <c r="H8" s="7"/>
      <c r="I8" s="2"/>
      <c r="J8" s="18"/>
      <c r="K8" s="18"/>
      <c r="L8" s="14"/>
      <c r="M8" s="5"/>
      <c r="N8" s="5"/>
      <c r="O8" s="5"/>
      <c r="P8" s="5"/>
      <c r="Q8" s="5"/>
    </row>
    <row r="9" spans="1:17" s="1" customFormat="1" ht="16.5" customHeight="1" thickTop="1" x14ac:dyDescent="0.25">
      <c r="B9" s="19"/>
      <c r="C9" s="138"/>
      <c r="D9" s="15"/>
      <c r="E9" s="15"/>
      <c r="F9" s="15"/>
      <c r="G9" s="15"/>
      <c r="H9" s="15"/>
      <c r="I9" s="15"/>
      <c r="J9" s="15"/>
      <c r="K9" s="15"/>
      <c r="L9" s="14"/>
      <c r="M9" s="5"/>
      <c r="N9" s="5"/>
      <c r="O9" s="5"/>
      <c r="P9" s="5"/>
      <c r="Q9" s="5"/>
    </row>
    <row r="10" spans="1:17" s="1" customFormat="1" ht="18" customHeight="1" x14ac:dyDescent="0.25">
      <c r="B10" s="117" t="s">
        <v>7</v>
      </c>
      <c r="C10" s="139"/>
      <c r="E10" s="4"/>
      <c r="F10" s="20"/>
      <c r="G10" s="20"/>
      <c r="H10" s="4"/>
      <c r="J10" s="20"/>
      <c r="K10" s="20"/>
    </row>
    <row r="11" spans="1:17" s="1" customFormat="1" ht="20.25" customHeight="1" x14ac:dyDescent="0.25">
      <c r="B11" s="118"/>
      <c r="C11" s="118"/>
      <c r="D11" s="119"/>
      <c r="E11" s="208" t="s">
        <v>8</v>
      </c>
      <c r="F11" s="208"/>
      <c r="G11" s="208"/>
      <c r="H11" s="208"/>
      <c r="I11" s="208"/>
      <c r="J11" s="208"/>
      <c r="K11" s="103"/>
    </row>
    <row r="12" spans="1:17" s="21" customFormat="1" ht="31.5" customHeight="1" x14ac:dyDescent="0.25">
      <c r="A12" s="91"/>
      <c r="B12" s="120" t="s">
        <v>9</v>
      </c>
      <c r="C12" s="121" t="s">
        <v>10</v>
      </c>
      <c r="D12" s="122" t="s">
        <v>11</v>
      </c>
      <c r="E12" s="123">
        <v>1</v>
      </c>
      <c r="F12" s="124">
        <v>2</v>
      </c>
      <c r="G12" s="125">
        <v>3</v>
      </c>
      <c r="H12" s="126">
        <v>4</v>
      </c>
      <c r="I12" s="126">
        <v>5</v>
      </c>
      <c r="J12" s="126">
        <v>6</v>
      </c>
      <c r="K12" s="127" t="s">
        <v>12</v>
      </c>
    </row>
    <row r="13" spans="1:17" x14ac:dyDescent="0.2">
      <c r="A13" s="92"/>
      <c r="B13" s="90" t="s">
        <v>13</v>
      </c>
      <c r="C13" s="76"/>
      <c r="D13" s="78">
        <v>0</v>
      </c>
      <c r="E13" s="81">
        <v>0</v>
      </c>
      <c r="F13" s="85">
        <v>0</v>
      </c>
      <c r="G13" s="82">
        <v>0</v>
      </c>
      <c r="H13" s="78">
        <v>0</v>
      </c>
      <c r="I13" s="78">
        <v>0</v>
      </c>
      <c r="J13" s="78">
        <v>0</v>
      </c>
      <c r="K13" s="87">
        <f t="shared" ref="K13:K19" si="0">SUM(D13:J13)</f>
        <v>0</v>
      </c>
    </row>
    <row r="14" spans="1:17" x14ac:dyDescent="0.2">
      <c r="A14" s="92"/>
      <c r="B14" s="90" t="s">
        <v>14</v>
      </c>
      <c r="C14" s="76"/>
      <c r="D14" s="78">
        <v>0</v>
      </c>
      <c r="E14" s="82">
        <v>0</v>
      </c>
      <c r="F14" s="78">
        <v>0</v>
      </c>
      <c r="G14" s="82">
        <v>0</v>
      </c>
      <c r="H14" s="78">
        <v>0</v>
      </c>
      <c r="I14" s="78">
        <v>0</v>
      </c>
      <c r="J14" s="78">
        <v>0</v>
      </c>
      <c r="K14" s="87">
        <f t="shared" si="0"/>
        <v>0</v>
      </c>
    </row>
    <row r="15" spans="1:17" x14ac:dyDescent="0.2">
      <c r="A15" s="92"/>
      <c r="B15" s="90" t="s">
        <v>15</v>
      </c>
      <c r="C15" s="76"/>
      <c r="D15" s="78">
        <v>0</v>
      </c>
      <c r="E15" s="82">
        <v>0</v>
      </c>
      <c r="F15" s="78">
        <v>0</v>
      </c>
      <c r="G15" s="82">
        <v>0</v>
      </c>
      <c r="H15" s="78">
        <v>0</v>
      </c>
      <c r="I15" s="78">
        <v>0</v>
      </c>
      <c r="J15" s="78">
        <v>0</v>
      </c>
      <c r="K15" s="87">
        <f t="shared" si="0"/>
        <v>0</v>
      </c>
    </row>
    <row r="16" spans="1:17" x14ac:dyDescent="0.2">
      <c r="A16" s="92"/>
      <c r="B16" s="76" t="s">
        <v>16</v>
      </c>
      <c r="C16" s="76"/>
      <c r="D16" s="78">
        <v>0</v>
      </c>
      <c r="E16" s="82">
        <v>0</v>
      </c>
      <c r="F16" s="78">
        <v>0</v>
      </c>
      <c r="G16" s="82">
        <v>0</v>
      </c>
      <c r="H16" s="78">
        <v>0</v>
      </c>
      <c r="I16" s="78">
        <v>0</v>
      </c>
      <c r="J16" s="78">
        <v>0</v>
      </c>
      <c r="K16" s="87">
        <f t="shared" si="0"/>
        <v>0</v>
      </c>
    </row>
    <row r="17" spans="1:30" x14ac:dyDescent="0.2">
      <c r="A17" s="92"/>
      <c r="B17" s="76" t="s">
        <v>16</v>
      </c>
      <c r="C17" s="76"/>
      <c r="D17" s="78">
        <v>0</v>
      </c>
      <c r="E17" s="82">
        <v>0</v>
      </c>
      <c r="F17" s="78">
        <v>0</v>
      </c>
      <c r="G17" s="82">
        <v>0</v>
      </c>
      <c r="H17" s="78">
        <v>0</v>
      </c>
      <c r="I17" s="78">
        <v>0</v>
      </c>
      <c r="J17" s="78">
        <v>0</v>
      </c>
      <c r="K17" s="87">
        <f t="shared" si="0"/>
        <v>0</v>
      </c>
    </row>
    <row r="18" spans="1:30" ht="15" thickBot="1" x14ac:dyDescent="0.25">
      <c r="A18" s="92"/>
      <c r="B18" s="77" t="s">
        <v>16</v>
      </c>
      <c r="C18" s="77"/>
      <c r="D18" s="79">
        <v>0</v>
      </c>
      <c r="E18" s="83">
        <v>0</v>
      </c>
      <c r="F18" s="79">
        <v>0</v>
      </c>
      <c r="G18" s="83">
        <v>0</v>
      </c>
      <c r="H18" s="79">
        <v>0</v>
      </c>
      <c r="I18" s="79">
        <v>0</v>
      </c>
      <c r="J18" s="79">
        <v>0</v>
      </c>
      <c r="K18" s="88">
        <f t="shared" si="0"/>
        <v>0</v>
      </c>
    </row>
    <row r="19" spans="1:30" s="23" customFormat="1" ht="20.25" customHeight="1" thickBot="1" x14ac:dyDescent="0.3">
      <c r="A19" s="93"/>
      <c r="B19" s="209" t="s">
        <v>17</v>
      </c>
      <c r="C19" s="210"/>
      <c r="D19" s="75">
        <f t="shared" ref="D19:J19" si="1">SUM(D13:D18)</f>
        <v>0</v>
      </c>
      <c r="E19" s="84">
        <f t="shared" si="1"/>
        <v>0</v>
      </c>
      <c r="F19" s="80">
        <f t="shared" si="1"/>
        <v>0</v>
      </c>
      <c r="G19" s="84">
        <f t="shared" si="1"/>
        <v>0</v>
      </c>
      <c r="H19" s="86">
        <f t="shared" si="1"/>
        <v>0</v>
      </c>
      <c r="I19" s="80">
        <f t="shared" si="1"/>
        <v>0</v>
      </c>
      <c r="J19" s="75">
        <f t="shared" si="1"/>
        <v>0</v>
      </c>
      <c r="K19" s="89">
        <f t="shared" si="0"/>
        <v>0</v>
      </c>
      <c r="L19" s="22"/>
      <c r="M19" s="22"/>
      <c r="N19" s="22"/>
      <c r="O19" s="22"/>
      <c r="P19" s="22"/>
      <c r="Q19" s="22"/>
      <c r="R19" s="22"/>
      <c r="S19" s="22"/>
      <c r="T19" s="22"/>
      <c r="U19" s="22"/>
      <c r="V19" s="22"/>
      <c r="W19" s="22"/>
      <c r="X19" s="22"/>
      <c r="Y19" s="22"/>
      <c r="Z19" s="22"/>
      <c r="AA19" s="22"/>
      <c r="AB19" s="22"/>
      <c r="AC19" s="22"/>
      <c r="AD19" s="22"/>
    </row>
    <row r="20" spans="1:30" s="1" customFormat="1" ht="30.75" customHeight="1" x14ac:dyDescent="0.25">
      <c r="B20" s="9"/>
      <c r="C20" s="9"/>
      <c r="D20" s="24"/>
      <c r="E20" s="24"/>
      <c r="F20" s="24"/>
      <c r="G20" s="24"/>
      <c r="H20" s="24"/>
      <c r="I20" s="24"/>
      <c r="J20" s="24"/>
      <c r="K20" s="25"/>
    </row>
    <row r="21" spans="1:30" s="1" customFormat="1" ht="18.75" customHeight="1" x14ac:dyDescent="0.25">
      <c r="B21" s="107"/>
      <c r="C21" s="107"/>
      <c r="D21" s="108"/>
      <c r="E21" s="208" t="s">
        <v>8</v>
      </c>
      <c r="F21" s="208"/>
      <c r="G21" s="208"/>
      <c r="H21" s="208"/>
      <c r="I21" s="208"/>
      <c r="J21" s="208"/>
      <c r="K21" s="109"/>
    </row>
    <row r="22" spans="1:30" s="1" customFormat="1" ht="21.75" customHeight="1" x14ac:dyDescent="0.2">
      <c r="B22" s="128" t="s">
        <v>18</v>
      </c>
      <c r="C22" s="129" t="s">
        <v>10</v>
      </c>
      <c r="D22" s="122" t="s">
        <v>11</v>
      </c>
      <c r="E22" s="130">
        <v>1</v>
      </c>
      <c r="F22" s="130">
        <v>2</v>
      </c>
      <c r="G22" s="130">
        <v>3</v>
      </c>
      <c r="H22" s="130">
        <v>4</v>
      </c>
      <c r="I22" s="130">
        <v>5</v>
      </c>
      <c r="J22" s="131">
        <v>6</v>
      </c>
      <c r="K22" s="132" t="s">
        <v>12</v>
      </c>
    </row>
    <row r="23" spans="1:30" x14ac:dyDescent="0.2">
      <c r="B23" s="35" t="s">
        <v>19</v>
      </c>
      <c r="C23" s="36"/>
      <c r="D23" s="37">
        <v>0</v>
      </c>
      <c r="E23" s="37">
        <v>0</v>
      </c>
      <c r="F23" s="37">
        <v>0</v>
      </c>
      <c r="G23" s="37">
        <v>0</v>
      </c>
      <c r="H23" s="37">
        <v>0</v>
      </c>
      <c r="I23" s="37">
        <v>0</v>
      </c>
      <c r="J23" s="39">
        <v>0</v>
      </c>
      <c r="K23" s="46">
        <f t="shared" ref="K23:K42" si="2">SUM(D23:J23)</f>
        <v>0</v>
      </c>
    </row>
    <row r="24" spans="1:30" ht="13.5" customHeight="1" x14ac:dyDescent="0.2">
      <c r="B24" s="41" t="s">
        <v>20</v>
      </c>
      <c r="C24" s="42"/>
      <c r="D24" s="43">
        <v>0</v>
      </c>
      <c r="E24" s="43">
        <v>0</v>
      </c>
      <c r="F24" s="43">
        <v>0</v>
      </c>
      <c r="G24" s="44">
        <v>0</v>
      </c>
      <c r="H24" s="43">
        <v>0</v>
      </c>
      <c r="I24" s="43">
        <v>0</v>
      </c>
      <c r="J24" s="45">
        <v>0</v>
      </c>
      <c r="K24" s="46">
        <f t="shared" si="2"/>
        <v>0</v>
      </c>
    </row>
    <row r="25" spans="1:30" ht="14.25" customHeight="1" x14ac:dyDescent="0.2">
      <c r="B25" s="35" t="s">
        <v>21</v>
      </c>
      <c r="C25" s="36"/>
      <c r="D25" s="47">
        <v>0</v>
      </c>
      <c r="E25" s="48">
        <v>0</v>
      </c>
      <c r="F25" s="47">
        <v>0</v>
      </c>
      <c r="G25" s="48">
        <v>0</v>
      </c>
      <c r="H25" s="47">
        <v>0</v>
      </c>
      <c r="I25" s="47">
        <v>0</v>
      </c>
      <c r="J25" s="49">
        <v>0</v>
      </c>
      <c r="K25" s="46">
        <f t="shared" si="2"/>
        <v>0</v>
      </c>
    </row>
    <row r="26" spans="1:30" ht="14.25" customHeight="1" x14ac:dyDescent="0.2">
      <c r="B26" s="55" t="s">
        <v>22</v>
      </c>
      <c r="C26" s="56"/>
      <c r="D26" s="47">
        <v>0</v>
      </c>
      <c r="E26" s="48">
        <v>0</v>
      </c>
      <c r="F26" s="47">
        <v>0</v>
      </c>
      <c r="G26" s="49">
        <v>0</v>
      </c>
      <c r="H26" s="47">
        <v>0</v>
      </c>
      <c r="I26" s="47">
        <v>0</v>
      </c>
      <c r="J26" s="49">
        <v>0</v>
      </c>
      <c r="K26" s="46">
        <f t="shared" si="2"/>
        <v>0</v>
      </c>
    </row>
    <row r="27" spans="1:30" x14ac:dyDescent="0.2">
      <c r="B27" s="51" t="s">
        <v>23</v>
      </c>
      <c r="C27" s="54"/>
      <c r="D27" s="48">
        <v>0</v>
      </c>
      <c r="E27" s="48">
        <v>0</v>
      </c>
      <c r="F27" s="47">
        <v>0</v>
      </c>
      <c r="G27" s="49">
        <v>0</v>
      </c>
      <c r="H27" s="47">
        <v>0</v>
      </c>
      <c r="I27" s="47">
        <v>0</v>
      </c>
      <c r="J27" s="49">
        <v>0</v>
      </c>
      <c r="K27" s="46">
        <f t="shared" si="2"/>
        <v>0</v>
      </c>
    </row>
    <row r="28" spans="1:30" x14ac:dyDescent="0.2">
      <c r="B28" s="55" t="s">
        <v>24</v>
      </c>
      <c r="C28" s="50"/>
      <c r="D28" s="38">
        <v>0</v>
      </c>
      <c r="E28" s="38">
        <v>0</v>
      </c>
      <c r="F28" s="37">
        <v>0</v>
      </c>
      <c r="G28" s="40">
        <v>0</v>
      </c>
      <c r="H28" s="37">
        <v>0</v>
      </c>
      <c r="I28" s="37">
        <v>0</v>
      </c>
      <c r="J28" s="40">
        <v>0</v>
      </c>
      <c r="K28" s="46">
        <f t="shared" si="2"/>
        <v>0</v>
      </c>
    </row>
    <row r="29" spans="1:30" x14ac:dyDescent="0.2">
      <c r="B29" s="51" t="s">
        <v>25</v>
      </c>
      <c r="C29" s="52"/>
      <c r="D29" s="44">
        <v>0</v>
      </c>
      <c r="E29" s="44">
        <v>0</v>
      </c>
      <c r="F29" s="43">
        <v>0</v>
      </c>
      <c r="G29" s="53">
        <v>0</v>
      </c>
      <c r="H29" s="43">
        <v>0</v>
      </c>
      <c r="I29" s="43">
        <v>0</v>
      </c>
      <c r="J29" s="53">
        <v>0</v>
      </c>
      <c r="K29" s="46">
        <f t="shared" si="2"/>
        <v>0</v>
      </c>
    </row>
    <row r="30" spans="1:30" x14ac:dyDescent="0.2">
      <c r="B30" s="51" t="s">
        <v>26</v>
      </c>
      <c r="C30" s="52"/>
      <c r="D30" s="44">
        <v>0</v>
      </c>
      <c r="E30" s="44">
        <v>0</v>
      </c>
      <c r="F30" s="43">
        <v>0</v>
      </c>
      <c r="G30" s="53">
        <v>0</v>
      </c>
      <c r="H30" s="43">
        <v>0</v>
      </c>
      <c r="I30" s="43">
        <v>0</v>
      </c>
      <c r="J30" s="53">
        <v>0</v>
      </c>
      <c r="K30" s="46">
        <f t="shared" si="2"/>
        <v>0</v>
      </c>
    </row>
    <row r="31" spans="1:30" x14ac:dyDescent="0.2">
      <c r="B31" s="55" t="s">
        <v>27</v>
      </c>
      <c r="C31" s="57"/>
      <c r="D31" s="38">
        <v>0</v>
      </c>
      <c r="E31" s="38">
        <v>0</v>
      </c>
      <c r="F31" s="37">
        <v>0</v>
      </c>
      <c r="G31" s="40">
        <v>0</v>
      </c>
      <c r="H31" s="37">
        <v>0</v>
      </c>
      <c r="I31" s="37">
        <v>0</v>
      </c>
      <c r="J31" s="40">
        <v>0</v>
      </c>
      <c r="K31" s="46">
        <f t="shared" si="2"/>
        <v>0</v>
      </c>
    </row>
    <row r="32" spans="1:30" x14ac:dyDescent="0.2">
      <c r="B32" s="51" t="s">
        <v>28</v>
      </c>
      <c r="C32" s="52"/>
      <c r="D32" s="58">
        <v>0</v>
      </c>
      <c r="E32" s="38">
        <v>0</v>
      </c>
      <c r="F32" s="37">
        <v>0</v>
      </c>
      <c r="G32" s="40">
        <v>0</v>
      </c>
      <c r="H32" s="37">
        <v>0</v>
      </c>
      <c r="I32" s="37">
        <v>0</v>
      </c>
      <c r="J32" s="40">
        <v>0</v>
      </c>
      <c r="K32" s="46">
        <f t="shared" si="2"/>
        <v>0</v>
      </c>
    </row>
    <row r="33" spans="1:30" x14ac:dyDescent="0.2">
      <c r="B33" s="96" t="s">
        <v>29</v>
      </c>
      <c r="C33" s="56"/>
      <c r="D33" s="38">
        <v>0</v>
      </c>
      <c r="E33" s="38">
        <v>0</v>
      </c>
      <c r="F33" s="37">
        <v>0</v>
      </c>
      <c r="G33" s="40">
        <v>0</v>
      </c>
      <c r="H33" s="37">
        <v>0</v>
      </c>
      <c r="I33" s="37">
        <v>0</v>
      </c>
      <c r="J33" s="40">
        <v>0</v>
      </c>
      <c r="K33" s="46">
        <f t="shared" si="2"/>
        <v>0</v>
      </c>
    </row>
    <row r="34" spans="1:30" x14ac:dyDescent="0.2">
      <c r="B34" s="94" t="s">
        <v>30</v>
      </c>
      <c r="C34" s="95"/>
      <c r="D34" s="44">
        <v>0</v>
      </c>
      <c r="E34" s="44">
        <v>0</v>
      </c>
      <c r="F34" s="43">
        <v>0</v>
      </c>
      <c r="G34" s="53">
        <v>0</v>
      </c>
      <c r="H34" s="43">
        <v>0</v>
      </c>
      <c r="I34" s="43">
        <v>0</v>
      </c>
      <c r="J34" s="53">
        <v>0</v>
      </c>
      <c r="K34" s="46">
        <f t="shared" si="2"/>
        <v>0</v>
      </c>
    </row>
    <row r="35" spans="1:30" x14ac:dyDescent="0.2">
      <c r="B35" s="61" t="s">
        <v>31</v>
      </c>
      <c r="C35" s="57"/>
      <c r="D35" s="58" t="s">
        <v>32</v>
      </c>
      <c r="E35" s="38">
        <v>0</v>
      </c>
      <c r="F35" s="37">
        <v>0</v>
      </c>
      <c r="G35" s="40">
        <v>0</v>
      </c>
      <c r="H35" s="37">
        <v>0</v>
      </c>
      <c r="I35" s="37">
        <v>0</v>
      </c>
      <c r="J35" s="40">
        <v>0</v>
      </c>
      <c r="K35" s="46">
        <f t="shared" si="2"/>
        <v>0</v>
      </c>
    </row>
    <row r="36" spans="1:30" x14ac:dyDescent="0.2">
      <c r="B36" s="51" t="s">
        <v>33</v>
      </c>
      <c r="C36" s="52"/>
      <c r="D36" s="64">
        <v>0</v>
      </c>
      <c r="E36" s="44">
        <v>0</v>
      </c>
      <c r="F36" s="43">
        <v>0</v>
      </c>
      <c r="G36" s="53">
        <v>0</v>
      </c>
      <c r="H36" s="43">
        <v>0</v>
      </c>
      <c r="I36" s="43">
        <v>0</v>
      </c>
      <c r="J36" s="37">
        <v>0</v>
      </c>
      <c r="K36" s="46">
        <f t="shared" si="2"/>
        <v>0</v>
      </c>
    </row>
    <row r="37" spans="1:30" x14ac:dyDescent="0.2">
      <c r="B37" s="60" t="s">
        <v>34</v>
      </c>
      <c r="C37" s="52"/>
      <c r="D37" s="133" t="s">
        <v>32</v>
      </c>
      <c r="E37" s="62">
        <v>0</v>
      </c>
      <c r="F37" s="59">
        <f>E37</f>
        <v>0</v>
      </c>
      <c r="G37" s="63">
        <f>E37</f>
        <v>0</v>
      </c>
      <c r="H37" s="59">
        <f>E37</f>
        <v>0</v>
      </c>
      <c r="I37" s="59">
        <f>E37</f>
        <v>0</v>
      </c>
      <c r="J37" s="63">
        <f>E37</f>
        <v>0</v>
      </c>
      <c r="K37" s="46">
        <f t="shared" si="2"/>
        <v>0</v>
      </c>
    </row>
    <row r="38" spans="1:30" x14ac:dyDescent="0.2">
      <c r="B38" s="67" t="s">
        <v>16</v>
      </c>
      <c r="C38" s="65"/>
      <c r="D38" s="38">
        <v>0</v>
      </c>
      <c r="E38" s="38">
        <v>0</v>
      </c>
      <c r="F38" s="37">
        <v>0</v>
      </c>
      <c r="G38" s="40">
        <v>0</v>
      </c>
      <c r="H38" s="37">
        <v>0</v>
      </c>
      <c r="I38" s="37">
        <v>0</v>
      </c>
      <c r="J38" s="40">
        <v>0</v>
      </c>
      <c r="K38" s="46">
        <f t="shared" si="2"/>
        <v>0</v>
      </c>
    </row>
    <row r="39" spans="1:30" x14ac:dyDescent="0.2">
      <c r="B39" s="67" t="s">
        <v>16</v>
      </c>
      <c r="C39" s="66"/>
      <c r="D39" s="38">
        <v>0</v>
      </c>
      <c r="E39" s="38">
        <v>0</v>
      </c>
      <c r="F39" s="37">
        <v>0</v>
      </c>
      <c r="G39" s="40">
        <v>0</v>
      </c>
      <c r="H39" s="37">
        <v>0</v>
      </c>
      <c r="I39" s="37">
        <v>0</v>
      </c>
      <c r="J39" s="40">
        <v>0</v>
      </c>
      <c r="K39" s="46">
        <f t="shared" si="2"/>
        <v>0</v>
      </c>
    </row>
    <row r="40" spans="1:30" x14ac:dyDescent="0.2">
      <c r="B40" s="67" t="s">
        <v>16</v>
      </c>
      <c r="C40" s="65"/>
      <c r="D40" s="38">
        <v>0</v>
      </c>
      <c r="E40" s="38">
        <v>0</v>
      </c>
      <c r="F40" s="37">
        <v>0</v>
      </c>
      <c r="G40" s="40">
        <v>0</v>
      </c>
      <c r="H40" s="37">
        <v>0</v>
      </c>
      <c r="I40" s="37">
        <v>0</v>
      </c>
      <c r="J40" s="40">
        <v>0</v>
      </c>
      <c r="K40" s="46">
        <f t="shared" si="2"/>
        <v>0</v>
      </c>
    </row>
    <row r="41" spans="1:30" x14ac:dyDescent="0.2">
      <c r="B41" s="67" t="s">
        <v>16</v>
      </c>
      <c r="C41" s="65"/>
      <c r="D41" s="37">
        <v>0</v>
      </c>
      <c r="E41" s="38">
        <v>0</v>
      </c>
      <c r="F41" s="37">
        <v>0</v>
      </c>
      <c r="G41" s="40">
        <v>0</v>
      </c>
      <c r="H41" s="37">
        <v>0</v>
      </c>
      <c r="I41" s="37">
        <v>0</v>
      </c>
      <c r="J41" s="40">
        <v>0</v>
      </c>
      <c r="K41" s="46">
        <f t="shared" si="2"/>
        <v>0</v>
      </c>
    </row>
    <row r="42" spans="1:30" ht="15" thickBot="1" x14ac:dyDescent="0.25">
      <c r="B42" s="67" t="s">
        <v>16</v>
      </c>
      <c r="C42" s="68"/>
      <c r="D42" s="69">
        <v>0</v>
      </c>
      <c r="E42" s="69">
        <v>0</v>
      </c>
      <c r="F42" s="70">
        <v>0</v>
      </c>
      <c r="G42" s="71">
        <v>0</v>
      </c>
      <c r="H42" s="70">
        <v>0</v>
      </c>
      <c r="I42" s="70">
        <v>0</v>
      </c>
      <c r="J42" s="71">
        <v>0</v>
      </c>
      <c r="K42" s="46">
        <f t="shared" si="2"/>
        <v>0</v>
      </c>
    </row>
    <row r="43" spans="1:30" s="26" customFormat="1" ht="18.75" customHeight="1" thickBot="1" x14ac:dyDescent="0.3">
      <c r="A43" s="21"/>
      <c r="B43" s="193" t="s">
        <v>35</v>
      </c>
      <c r="C43" s="194"/>
      <c r="D43" s="72">
        <f t="shared" ref="D43:J43" si="3">SUM(D23:D42)</f>
        <v>0</v>
      </c>
      <c r="E43" s="72">
        <f t="shared" si="3"/>
        <v>0</v>
      </c>
      <c r="F43" s="72">
        <f t="shared" si="3"/>
        <v>0</v>
      </c>
      <c r="G43" s="74">
        <f t="shared" si="3"/>
        <v>0</v>
      </c>
      <c r="H43" s="73">
        <f t="shared" si="3"/>
        <v>0</v>
      </c>
      <c r="I43" s="73">
        <f t="shared" si="3"/>
        <v>0</v>
      </c>
      <c r="J43" s="74">
        <f t="shared" si="3"/>
        <v>0</v>
      </c>
      <c r="K43" s="73">
        <f t="shared" ref="K43" si="4">SUM(D43:J43)</f>
        <v>0</v>
      </c>
      <c r="L43" s="21"/>
      <c r="M43" s="21"/>
      <c r="N43" s="21"/>
      <c r="O43" s="21"/>
      <c r="P43" s="21"/>
      <c r="Q43" s="21"/>
      <c r="R43" s="21"/>
      <c r="S43" s="21"/>
      <c r="T43" s="21"/>
      <c r="U43" s="21"/>
      <c r="V43" s="21"/>
      <c r="W43" s="21"/>
      <c r="X43" s="21"/>
      <c r="Y43" s="21"/>
      <c r="Z43" s="21"/>
      <c r="AA43" s="21"/>
      <c r="AB43" s="21"/>
      <c r="AC43" s="21"/>
      <c r="AD43" s="21"/>
    </row>
    <row r="44" spans="1:30" s="1" customFormat="1" ht="20.25" customHeight="1" thickBot="1" x14ac:dyDescent="0.25">
      <c r="D44" s="8"/>
      <c r="E44" s="8"/>
      <c r="F44" s="8"/>
      <c r="G44" s="8"/>
      <c r="H44" s="8"/>
      <c r="I44" s="8"/>
      <c r="J44" s="8"/>
      <c r="K44" s="27"/>
    </row>
    <row r="45" spans="1:30" s="23" customFormat="1" ht="31.5" customHeight="1" thickBot="1" x14ac:dyDescent="0.3">
      <c r="A45" s="22"/>
      <c r="C45" s="110" t="s">
        <v>36</v>
      </c>
      <c r="D45" s="33">
        <f t="shared" ref="D45:K45" si="5">D19-D43</f>
        <v>0</v>
      </c>
      <c r="E45" s="34">
        <f t="shared" si="5"/>
        <v>0</v>
      </c>
      <c r="F45" s="34">
        <f t="shared" si="5"/>
        <v>0</v>
      </c>
      <c r="G45" s="34">
        <f t="shared" si="5"/>
        <v>0</v>
      </c>
      <c r="H45" s="34">
        <f t="shared" si="5"/>
        <v>0</v>
      </c>
      <c r="I45" s="34">
        <f t="shared" si="5"/>
        <v>0</v>
      </c>
      <c r="J45" s="34">
        <f t="shared" si="5"/>
        <v>0</v>
      </c>
      <c r="K45" s="34">
        <f t="shared" si="5"/>
        <v>0</v>
      </c>
      <c r="L45" s="22"/>
      <c r="M45" s="22"/>
      <c r="N45" s="22"/>
      <c r="O45" s="22"/>
      <c r="P45" s="22"/>
      <c r="Q45" s="22"/>
      <c r="R45" s="22"/>
      <c r="S45" s="22"/>
      <c r="T45" s="22"/>
      <c r="U45" s="22"/>
      <c r="V45" s="22"/>
      <c r="W45" s="22"/>
      <c r="X45" s="22"/>
      <c r="Y45" s="22"/>
      <c r="Z45" s="22"/>
      <c r="AA45" s="22"/>
      <c r="AB45" s="22"/>
      <c r="AC45" s="22"/>
      <c r="AD45" s="22"/>
    </row>
    <row r="46" spans="1:30" s="1" customFormat="1" ht="21" customHeight="1" thickBot="1" x14ac:dyDescent="0.25">
      <c r="C46" s="28"/>
      <c r="D46" s="29"/>
      <c r="E46" s="29"/>
      <c r="F46" s="29"/>
      <c r="G46" s="29"/>
      <c r="H46" s="29"/>
      <c r="I46" s="29"/>
      <c r="J46" s="29"/>
      <c r="K46" s="29"/>
    </row>
    <row r="47" spans="1:30" ht="30.75" thickBot="1" x14ac:dyDescent="0.25">
      <c r="C47" s="112" t="s">
        <v>37</v>
      </c>
      <c r="D47" s="30">
        <v>0</v>
      </c>
      <c r="E47" s="34">
        <f>D49</f>
        <v>0</v>
      </c>
      <c r="F47" s="34">
        <f>E49</f>
        <v>0</v>
      </c>
      <c r="G47" s="34">
        <f t="shared" ref="G47:I47" si="6">F49</f>
        <v>0</v>
      </c>
      <c r="H47" s="34">
        <f t="shared" si="6"/>
        <v>0</v>
      </c>
      <c r="I47" s="34">
        <f t="shared" si="6"/>
        <v>0</v>
      </c>
      <c r="J47" s="34">
        <f>I49</f>
        <v>0</v>
      </c>
      <c r="K47" s="34">
        <f>J49</f>
        <v>0</v>
      </c>
    </row>
    <row r="48" spans="1:30" s="1" customFormat="1" ht="15.75" thickBot="1" x14ac:dyDescent="0.3">
      <c r="B48" s="31"/>
      <c r="C48" s="32"/>
      <c r="D48" s="29"/>
      <c r="E48" s="29"/>
      <c r="F48" s="29"/>
      <c r="G48" s="29"/>
      <c r="H48" s="29"/>
      <c r="I48" s="29"/>
      <c r="J48" s="29"/>
      <c r="K48" s="29"/>
    </row>
    <row r="49" spans="2:11" ht="30.75" customHeight="1" thickBot="1" x14ac:dyDescent="0.25">
      <c r="C49" s="112" t="s">
        <v>38</v>
      </c>
      <c r="D49" s="33">
        <f>D45+D47</f>
        <v>0</v>
      </c>
      <c r="E49" s="34">
        <f>E45+E47</f>
        <v>0</v>
      </c>
      <c r="F49" s="34">
        <f t="shared" ref="F49:I49" si="7">F45+F47</f>
        <v>0</v>
      </c>
      <c r="G49" s="34">
        <f t="shared" si="7"/>
        <v>0</v>
      </c>
      <c r="H49" s="34">
        <f t="shared" si="7"/>
        <v>0</v>
      </c>
      <c r="I49" s="34">
        <f t="shared" si="7"/>
        <v>0</v>
      </c>
      <c r="J49" s="34">
        <f>J45+J47</f>
        <v>0</v>
      </c>
      <c r="K49" s="34">
        <f>K47</f>
        <v>0</v>
      </c>
    </row>
    <row r="50" spans="2:11" s="1" customFormat="1" x14ac:dyDescent="0.2"/>
    <row r="51" spans="2:11" s="1" customFormat="1" ht="15" thickBot="1" x14ac:dyDescent="0.25"/>
    <row r="52" spans="2:11" s="1" customFormat="1" ht="18.75" thickBot="1" x14ac:dyDescent="0.25">
      <c r="B52" s="195" t="s">
        <v>39</v>
      </c>
      <c r="C52" s="196"/>
      <c r="D52" s="196"/>
      <c r="E52" s="196"/>
      <c r="F52" s="196"/>
      <c r="G52" s="196"/>
      <c r="H52" s="196"/>
      <c r="I52" s="196"/>
      <c r="J52" s="196"/>
      <c r="K52" s="197"/>
    </row>
    <row r="53" spans="2:11" ht="18" customHeight="1" thickBot="1" x14ac:dyDescent="0.25">
      <c r="B53" s="204" t="s">
        <v>40</v>
      </c>
      <c r="C53" s="205"/>
      <c r="D53" s="205"/>
      <c r="E53" s="205"/>
      <c r="F53" s="205"/>
      <c r="G53" s="205"/>
      <c r="H53" s="205"/>
      <c r="I53" s="205"/>
      <c r="J53" s="205"/>
      <c r="K53" s="206"/>
    </row>
    <row r="54" spans="2:11" ht="14.25" customHeight="1" x14ac:dyDescent="0.2">
      <c r="B54" s="198"/>
      <c r="C54" s="199"/>
      <c r="D54" s="199"/>
      <c r="E54" s="199"/>
      <c r="F54" s="199"/>
      <c r="G54" s="199"/>
      <c r="H54" s="199"/>
      <c r="I54" s="199"/>
      <c r="J54" s="199"/>
      <c r="K54" s="200"/>
    </row>
    <row r="55" spans="2:11" ht="153.19999999999999" customHeight="1" thickBot="1" x14ac:dyDescent="0.25">
      <c r="B55" s="201"/>
      <c r="C55" s="202"/>
      <c r="D55" s="202"/>
      <c r="E55" s="202"/>
      <c r="F55" s="202"/>
      <c r="G55" s="202"/>
      <c r="H55" s="202"/>
      <c r="I55" s="202"/>
      <c r="J55" s="202"/>
      <c r="K55" s="203"/>
    </row>
    <row r="56" spans="2:11" x14ac:dyDescent="0.2">
      <c r="B56" s="1"/>
      <c r="C56" s="1"/>
      <c r="D56" s="1"/>
      <c r="E56" s="1"/>
      <c r="F56" s="1"/>
      <c r="G56" s="1"/>
      <c r="H56" s="1"/>
      <c r="I56" s="1"/>
      <c r="J56" s="1"/>
      <c r="K56" s="1"/>
    </row>
    <row r="57" spans="2:11" x14ac:dyDescent="0.2">
      <c r="B57" s="1"/>
      <c r="C57" s="1"/>
      <c r="D57" s="1"/>
      <c r="E57" s="1"/>
      <c r="F57" s="1"/>
      <c r="G57" s="1"/>
      <c r="H57" s="1"/>
      <c r="I57" s="1"/>
      <c r="J57" s="1"/>
      <c r="K57" s="1"/>
    </row>
    <row r="58" spans="2:11" x14ac:dyDescent="0.2">
      <c r="B58" s="1"/>
      <c r="C58" s="1"/>
      <c r="D58" s="1"/>
      <c r="E58" s="1"/>
      <c r="F58" s="1"/>
      <c r="G58" s="1"/>
      <c r="H58" s="1"/>
      <c r="I58" s="1"/>
      <c r="J58" s="1"/>
      <c r="K58" s="1"/>
    </row>
    <row r="59" spans="2:11" x14ac:dyDescent="0.2">
      <c r="B59" s="1"/>
      <c r="C59" s="1"/>
      <c r="D59" s="1"/>
      <c r="E59" s="1"/>
      <c r="F59" s="1"/>
      <c r="G59" s="1"/>
      <c r="H59" s="1"/>
      <c r="I59" s="1"/>
      <c r="J59" s="1"/>
      <c r="K59" s="1"/>
    </row>
    <row r="60" spans="2:11" x14ac:dyDescent="0.2">
      <c r="B60" s="1"/>
      <c r="C60" s="1"/>
      <c r="D60" s="1"/>
      <c r="E60" s="1"/>
      <c r="F60" s="1"/>
      <c r="G60" s="1"/>
      <c r="H60" s="1"/>
      <c r="I60" s="1"/>
      <c r="J60" s="1"/>
      <c r="K60" s="1"/>
    </row>
    <row r="61" spans="2:11" x14ac:dyDescent="0.2">
      <c r="B61" s="1"/>
      <c r="C61" s="1"/>
      <c r="D61" s="1"/>
      <c r="E61" s="1"/>
      <c r="F61" s="1"/>
      <c r="G61" s="1"/>
      <c r="H61" s="1"/>
      <c r="I61" s="1"/>
      <c r="J61" s="1"/>
      <c r="K61" s="1"/>
    </row>
    <row r="62" spans="2:11" x14ac:dyDescent="0.2">
      <c r="B62" s="1"/>
      <c r="C62" s="1"/>
      <c r="D62" s="1"/>
      <c r="E62" s="1"/>
      <c r="F62" s="1"/>
      <c r="G62" s="1"/>
      <c r="H62" s="1"/>
      <c r="I62" s="1"/>
      <c r="J62" s="1"/>
      <c r="K62" s="1"/>
    </row>
    <row r="63" spans="2:11" x14ac:dyDescent="0.2">
      <c r="B63" s="1"/>
      <c r="C63" s="1"/>
      <c r="D63" s="1"/>
      <c r="E63" s="1"/>
      <c r="F63" s="1"/>
      <c r="G63" s="1"/>
      <c r="H63" s="1"/>
      <c r="I63" s="1"/>
      <c r="J63" s="1"/>
      <c r="K63" s="1"/>
    </row>
    <row r="64" spans="2:11" x14ac:dyDescent="0.2">
      <c r="B64" s="1"/>
      <c r="C64" s="1"/>
      <c r="D64" s="1"/>
      <c r="E64" s="1"/>
      <c r="F64" s="1"/>
      <c r="G64" s="1"/>
      <c r="H64" s="1"/>
      <c r="I64" s="1"/>
      <c r="J64" s="1"/>
      <c r="K64" s="1"/>
    </row>
    <row r="65" spans="2:11" x14ac:dyDescent="0.2">
      <c r="B65" s="1"/>
      <c r="C65" s="1"/>
      <c r="D65" s="1"/>
      <c r="E65" s="1"/>
      <c r="F65" s="1"/>
      <c r="G65" s="1"/>
      <c r="H65" s="1"/>
      <c r="I65" s="1"/>
      <c r="J65" s="1"/>
      <c r="K65" s="1"/>
    </row>
    <row r="66" spans="2:11" x14ac:dyDescent="0.2">
      <c r="B66" s="1"/>
      <c r="C66" s="1"/>
      <c r="D66" s="1"/>
      <c r="E66" s="1"/>
      <c r="F66" s="1"/>
      <c r="G66" s="1"/>
      <c r="H66" s="1"/>
      <c r="I66" s="1"/>
      <c r="J66" s="1"/>
      <c r="K66" s="1"/>
    </row>
  </sheetData>
  <mergeCells count="9">
    <mergeCell ref="B43:C43"/>
    <mergeCell ref="B52:K52"/>
    <mergeCell ref="B54:K55"/>
    <mergeCell ref="B53:K53"/>
    <mergeCell ref="J6:K6"/>
    <mergeCell ref="J7:K7"/>
    <mergeCell ref="E11:J11"/>
    <mergeCell ref="B19:C19"/>
    <mergeCell ref="E21:J21"/>
  </mergeCells>
  <printOptions horizontalCentered="1"/>
  <pageMargins left="0.70866141732283472" right="0.70866141732283472" top="0.74803149606299213" bottom="0.74803149606299213" header="0.31496062992125984" footer="0.31496062992125984"/>
  <pageSetup paperSize="9" scale="45" orientation="portrait" r:id="rId1"/>
  <ignoredErrors>
    <ignoredError sqref="E19:J19 E43"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Months!$A$1:$A$12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6"/>
  </sheetPr>
  <dimension ref="A1:AK42"/>
  <sheetViews>
    <sheetView tabSelected="1" topLeftCell="A8" zoomScale="85" zoomScaleNormal="85" zoomScaleSheetLayoutView="85" workbookViewId="0">
      <selection activeCell="O40" sqref="O40"/>
    </sheetView>
  </sheetViews>
  <sheetFormatPr defaultColWidth="8.85546875" defaultRowHeight="14.25" x14ac:dyDescent="0.2"/>
  <cols>
    <col min="1" max="1" width="4.42578125" style="1" customWidth="1"/>
    <col min="2" max="2" width="53.7109375" style="3" customWidth="1"/>
    <col min="3" max="3" width="41" style="3" customWidth="1"/>
    <col min="4" max="4" width="15.42578125" style="3" customWidth="1"/>
    <col min="5" max="5" width="10.42578125" style="3" customWidth="1"/>
    <col min="6" max="16" width="9.28515625" style="3" customWidth="1"/>
    <col min="17" max="17" width="18.5703125" style="3" customWidth="1"/>
    <col min="18" max="18" width="5" style="1" customWidth="1"/>
    <col min="19" max="37" width="8.85546875" style="1"/>
    <col min="38" max="16384" width="8.85546875" style="3"/>
  </cols>
  <sheetData>
    <row r="1" spans="1:37" s="1" customFormat="1" ht="17.25" customHeight="1" thickBot="1" x14ac:dyDescent="0.25">
      <c r="B1" s="10"/>
      <c r="C1" s="10"/>
      <c r="D1" s="10"/>
      <c r="E1" s="10"/>
      <c r="F1" s="10"/>
      <c r="G1" s="10"/>
      <c r="H1" s="10"/>
      <c r="I1" s="10"/>
      <c r="J1" s="10"/>
      <c r="K1" s="10"/>
      <c r="L1" s="10"/>
      <c r="M1" s="10"/>
      <c r="N1" s="10"/>
      <c r="O1" s="10"/>
      <c r="P1" s="10"/>
      <c r="Q1" s="10"/>
    </row>
    <row r="2" spans="1:37" s="1" customFormat="1" ht="17.25" customHeight="1" thickTop="1" x14ac:dyDescent="0.2">
      <c r="B2" s="11"/>
      <c r="C2" s="11"/>
      <c r="D2" s="11"/>
      <c r="E2" s="11"/>
      <c r="F2" s="11"/>
      <c r="G2" s="11"/>
      <c r="H2" s="11"/>
      <c r="I2" s="11"/>
      <c r="J2" s="11"/>
      <c r="K2" s="11"/>
      <c r="L2" s="11"/>
      <c r="M2" s="11"/>
      <c r="N2" s="11"/>
      <c r="O2" s="11"/>
      <c r="P2" s="11"/>
      <c r="Q2" s="11"/>
    </row>
    <row r="3" spans="1:37" s="5" customFormat="1" ht="21" customHeight="1" x14ac:dyDescent="0.25">
      <c r="B3" s="12" t="s">
        <v>41</v>
      </c>
      <c r="C3" s="12"/>
      <c r="D3" s="13"/>
      <c r="E3" s="4"/>
      <c r="F3" s="14"/>
      <c r="G3" s="14"/>
      <c r="I3" s="14"/>
      <c r="L3" s="14"/>
      <c r="M3" s="14"/>
      <c r="N3" s="14"/>
      <c r="O3" s="14"/>
      <c r="P3" s="14"/>
      <c r="Q3" s="14"/>
    </row>
    <row r="4" spans="1:37" s="1" customFormat="1" ht="16.5" customHeight="1" thickBot="1" x14ac:dyDescent="0.3">
      <c r="B4" s="19"/>
      <c r="C4" s="19"/>
      <c r="D4" s="15"/>
      <c r="E4" s="15"/>
      <c r="F4" s="15"/>
      <c r="G4" s="15"/>
      <c r="H4" s="15"/>
      <c r="I4" s="15"/>
      <c r="J4" s="15"/>
      <c r="K4" s="15"/>
      <c r="L4" s="15"/>
      <c r="M4" s="15"/>
      <c r="N4" s="15"/>
      <c r="O4" s="15"/>
      <c r="P4" s="15"/>
      <c r="Q4" s="15"/>
      <c r="R4" s="14"/>
      <c r="T4" s="5"/>
      <c r="U4" s="5"/>
      <c r="V4" s="5"/>
      <c r="W4" s="5"/>
      <c r="X4" s="5"/>
    </row>
    <row r="5" spans="1:37" s="1" customFormat="1" ht="20.25" customHeight="1" thickBot="1" x14ac:dyDescent="0.3">
      <c r="B5" s="101"/>
      <c r="C5" s="101"/>
      <c r="D5" s="102"/>
      <c r="E5" s="211" t="s">
        <v>8</v>
      </c>
      <c r="F5" s="212"/>
      <c r="G5" s="212"/>
      <c r="H5" s="212"/>
      <c r="I5" s="212"/>
      <c r="J5" s="212"/>
      <c r="K5" s="212"/>
      <c r="L5" s="212"/>
      <c r="M5" s="212"/>
      <c r="N5" s="212"/>
      <c r="O5" s="212"/>
      <c r="P5" s="213"/>
      <c r="Q5" s="103"/>
    </row>
    <row r="6" spans="1:37" s="21" customFormat="1" ht="31.5" customHeight="1" x14ac:dyDescent="0.25">
      <c r="B6" s="104" t="s">
        <v>42</v>
      </c>
      <c r="C6" s="171" t="s">
        <v>10</v>
      </c>
      <c r="D6" s="172" t="s">
        <v>11</v>
      </c>
      <c r="E6" s="173">
        <v>1</v>
      </c>
      <c r="F6" s="173">
        <v>2</v>
      </c>
      <c r="G6" s="173">
        <v>3</v>
      </c>
      <c r="H6" s="173">
        <v>4</v>
      </c>
      <c r="I6" s="173">
        <v>5</v>
      </c>
      <c r="J6" s="174">
        <v>6</v>
      </c>
      <c r="K6" s="173">
        <v>7</v>
      </c>
      <c r="L6" s="174">
        <v>8</v>
      </c>
      <c r="M6" s="173">
        <v>9</v>
      </c>
      <c r="N6" s="173">
        <v>10</v>
      </c>
      <c r="O6" s="173">
        <v>11</v>
      </c>
      <c r="P6" s="173">
        <v>12</v>
      </c>
      <c r="Q6" s="175" t="s">
        <v>12</v>
      </c>
    </row>
    <row r="7" spans="1:37" ht="15.75" x14ac:dyDescent="0.2">
      <c r="B7" s="150" t="s">
        <v>43</v>
      </c>
      <c r="C7" s="176"/>
      <c r="D7" s="177">
        <v>0</v>
      </c>
      <c r="E7" s="178">
        <v>0</v>
      </c>
      <c r="F7" s="178">
        <v>0</v>
      </c>
      <c r="G7" s="178">
        <v>0</v>
      </c>
      <c r="H7" s="178">
        <v>0</v>
      </c>
      <c r="I7" s="178">
        <v>0</v>
      </c>
      <c r="J7" s="178">
        <v>0</v>
      </c>
      <c r="K7" s="178">
        <v>0</v>
      </c>
      <c r="L7" s="179">
        <v>0</v>
      </c>
      <c r="M7" s="178">
        <v>0</v>
      </c>
      <c r="N7" s="178">
        <v>0</v>
      </c>
      <c r="O7" s="178">
        <v>0</v>
      </c>
      <c r="P7" s="178">
        <v>0</v>
      </c>
      <c r="Q7" s="180">
        <f t="shared" ref="Q7:Q10" si="0">SUM(D7:P7)</f>
        <v>0</v>
      </c>
    </row>
    <row r="8" spans="1:37" ht="15.75" x14ac:dyDescent="0.2">
      <c r="B8" s="151" t="s">
        <v>44</v>
      </c>
      <c r="C8" s="176"/>
      <c r="D8" s="181">
        <v>0</v>
      </c>
      <c r="E8" s="182">
        <v>0</v>
      </c>
      <c r="F8" s="182">
        <v>0</v>
      </c>
      <c r="G8" s="182">
        <v>0</v>
      </c>
      <c r="H8" s="182">
        <v>0</v>
      </c>
      <c r="I8" s="182">
        <v>0</v>
      </c>
      <c r="J8" s="182">
        <v>0</v>
      </c>
      <c r="K8" s="182">
        <v>0</v>
      </c>
      <c r="L8" s="181">
        <v>0</v>
      </c>
      <c r="M8" s="182">
        <v>0</v>
      </c>
      <c r="N8" s="182">
        <v>0</v>
      </c>
      <c r="O8" s="182">
        <v>0</v>
      </c>
      <c r="P8" s="182">
        <v>0</v>
      </c>
      <c r="Q8" s="183">
        <f t="shared" si="0"/>
        <v>0</v>
      </c>
    </row>
    <row r="9" spans="1:37" ht="16.5" thickBot="1" x14ac:dyDescent="0.25">
      <c r="B9" s="152" t="s">
        <v>45</v>
      </c>
      <c r="C9" s="184"/>
      <c r="D9" s="185">
        <v>0</v>
      </c>
      <c r="E9" s="186">
        <v>0</v>
      </c>
      <c r="F9" s="186">
        <v>0</v>
      </c>
      <c r="G9" s="186">
        <v>0</v>
      </c>
      <c r="H9" s="186">
        <v>0</v>
      </c>
      <c r="I9" s="186">
        <v>0</v>
      </c>
      <c r="J9" s="186">
        <v>0</v>
      </c>
      <c r="K9" s="186">
        <v>0</v>
      </c>
      <c r="L9" s="185">
        <v>0</v>
      </c>
      <c r="M9" s="186">
        <v>0</v>
      </c>
      <c r="N9" s="186">
        <v>0</v>
      </c>
      <c r="O9" s="186">
        <v>0</v>
      </c>
      <c r="P9" s="186">
        <v>0</v>
      </c>
      <c r="Q9" s="187">
        <f t="shared" si="0"/>
        <v>0</v>
      </c>
    </row>
    <row r="10" spans="1:37" s="23" customFormat="1" ht="20.25" customHeight="1" thickBot="1" x14ac:dyDescent="0.3">
      <c r="A10" s="22"/>
      <c r="B10" s="214" t="s">
        <v>17</v>
      </c>
      <c r="C10" s="215"/>
      <c r="D10" s="188">
        <v>0</v>
      </c>
      <c r="E10" s="189">
        <f t="shared" ref="E10:K10" si="1">SUM(E7:E9)</f>
        <v>0</v>
      </c>
      <c r="F10" s="189">
        <f t="shared" si="1"/>
        <v>0</v>
      </c>
      <c r="G10" s="189">
        <f t="shared" si="1"/>
        <v>0</v>
      </c>
      <c r="H10" s="190">
        <f t="shared" si="1"/>
        <v>0</v>
      </c>
      <c r="I10" s="191">
        <f t="shared" si="1"/>
        <v>0</v>
      </c>
      <c r="J10" s="191">
        <f t="shared" si="1"/>
        <v>0</v>
      </c>
      <c r="K10" s="191">
        <f t="shared" si="1"/>
        <v>0</v>
      </c>
      <c r="L10" s="188">
        <f>SUM(L7:L9)</f>
        <v>0</v>
      </c>
      <c r="M10" s="189">
        <f>SUM(M7:M9)</f>
        <v>0</v>
      </c>
      <c r="N10" s="189">
        <f>SUM(N7:N9)</f>
        <v>0</v>
      </c>
      <c r="O10" s="190">
        <f>SUM(O7:O9)</f>
        <v>0</v>
      </c>
      <c r="P10" s="191">
        <f>SUM(P7:P9)</f>
        <v>0</v>
      </c>
      <c r="Q10" s="192">
        <f t="shared" si="0"/>
        <v>0</v>
      </c>
      <c r="R10" s="22"/>
      <c r="S10" s="22"/>
      <c r="T10" s="22"/>
      <c r="U10" s="22"/>
      <c r="V10" s="22"/>
      <c r="W10" s="22"/>
      <c r="X10" s="22"/>
      <c r="Y10" s="22"/>
      <c r="Z10" s="22"/>
      <c r="AA10" s="22"/>
      <c r="AB10" s="22"/>
      <c r="AC10" s="22"/>
      <c r="AD10" s="22"/>
      <c r="AE10" s="22"/>
      <c r="AF10" s="22"/>
      <c r="AG10" s="22"/>
      <c r="AH10" s="22"/>
      <c r="AI10" s="22"/>
      <c r="AJ10" s="22"/>
      <c r="AK10" s="22"/>
    </row>
    <row r="11" spans="1:37" s="1" customFormat="1" ht="30.75" customHeight="1" x14ac:dyDescent="0.25">
      <c r="B11" s="9"/>
      <c r="C11" s="9"/>
      <c r="D11" s="24"/>
      <c r="E11" s="24"/>
      <c r="F11" s="24"/>
      <c r="G11" s="24"/>
      <c r="H11" s="24"/>
      <c r="I11" s="24"/>
      <c r="J11" s="24"/>
      <c r="K11" s="24"/>
      <c r="L11" s="24"/>
      <c r="M11" s="24"/>
      <c r="N11" s="24"/>
      <c r="O11" s="24"/>
      <c r="P11" s="24"/>
      <c r="Q11" s="25"/>
    </row>
    <row r="12" spans="1:37" s="1" customFormat="1" ht="30.75" customHeight="1" thickBot="1" x14ac:dyDescent="0.3">
      <c r="B12" s="9"/>
      <c r="C12" s="9"/>
      <c r="D12" s="24"/>
      <c r="E12" s="24"/>
      <c r="F12" s="24"/>
      <c r="G12" s="24"/>
      <c r="H12" s="24"/>
      <c r="I12" s="24"/>
      <c r="J12" s="24"/>
      <c r="K12" s="24"/>
      <c r="L12" s="24"/>
      <c r="M12" s="24"/>
      <c r="N12" s="24"/>
      <c r="O12" s="24"/>
      <c r="P12" s="24"/>
      <c r="Q12" s="25"/>
    </row>
    <row r="13" spans="1:37" s="1" customFormat="1" ht="18.75" customHeight="1" thickBot="1" x14ac:dyDescent="0.3">
      <c r="B13" s="107"/>
      <c r="C13" s="107"/>
      <c r="D13" s="108"/>
      <c r="E13" s="211" t="s">
        <v>8</v>
      </c>
      <c r="F13" s="212"/>
      <c r="G13" s="212"/>
      <c r="H13" s="212"/>
      <c r="I13" s="212"/>
      <c r="J13" s="212"/>
      <c r="K13" s="212"/>
      <c r="L13" s="212"/>
      <c r="M13" s="212"/>
      <c r="N13" s="212"/>
      <c r="O13" s="212"/>
      <c r="P13" s="213"/>
      <c r="Q13" s="157"/>
    </row>
    <row r="14" spans="1:37" s="1" customFormat="1" ht="21.75" customHeight="1" x14ac:dyDescent="0.2">
      <c r="B14" s="155" t="s">
        <v>46</v>
      </c>
      <c r="C14" s="156" t="s">
        <v>10</v>
      </c>
      <c r="D14" s="156"/>
      <c r="E14" s="158">
        <v>1</v>
      </c>
      <c r="F14" s="158">
        <v>2</v>
      </c>
      <c r="G14" s="158">
        <v>3</v>
      </c>
      <c r="H14" s="158">
        <v>4</v>
      </c>
      <c r="I14" s="158">
        <v>5</v>
      </c>
      <c r="J14" s="159">
        <v>6</v>
      </c>
      <c r="K14" s="160">
        <v>7</v>
      </c>
      <c r="L14" s="158">
        <v>8</v>
      </c>
      <c r="M14" s="158">
        <v>9</v>
      </c>
      <c r="N14" s="158">
        <v>10</v>
      </c>
      <c r="O14" s="160">
        <v>11</v>
      </c>
      <c r="P14" s="160">
        <v>12</v>
      </c>
      <c r="Q14" s="161" t="s">
        <v>12</v>
      </c>
    </row>
    <row r="15" spans="1:37" ht="18" customHeight="1" x14ac:dyDescent="0.2">
      <c r="B15" s="153" t="s">
        <v>20</v>
      </c>
      <c r="C15" s="147"/>
      <c r="D15" s="148"/>
      <c r="E15" s="162">
        <v>0</v>
      </c>
      <c r="F15" s="162">
        <v>0</v>
      </c>
      <c r="G15" s="162">
        <v>0</v>
      </c>
      <c r="H15" s="162">
        <v>0</v>
      </c>
      <c r="I15" s="162">
        <v>0</v>
      </c>
      <c r="J15" s="162">
        <v>0</v>
      </c>
      <c r="K15" s="162">
        <v>0</v>
      </c>
      <c r="L15" s="162">
        <v>0</v>
      </c>
      <c r="M15" s="162">
        <v>0</v>
      </c>
      <c r="N15" s="162">
        <v>0</v>
      </c>
      <c r="O15" s="162">
        <v>0</v>
      </c>
      <c r="P15" s="162">
        <v>0</v>
      </c>
      <c r="Q15" s="163">
        <f t="shared" ref="Q15:Q25" si="2">SUM(D15:P15)</f>
        <v>0</v>
      </c>
    </row>
    <row r="16" spans="1:37" ht="14.25" customHeight="1" x14ac:dyDescent="0.2">
      <c r="B16" s="153" t="s">
        <v>21</v>
      </c>
      <c r="C16" s="147"/>
      <c r="D16" s="148"/>
      <c r="E16" s="162">
        <v>0</v>
      </c>
      <c r="F16" s="162">
        <v>0</v>
      </c>
      <c r="G16" s="162">
        <v>0</v>
      </c>
      <c r="H16" s="162">
        <v>0</v>
      </c>
      <c r="I16" s="162">
        <v>0</v>
      </c>
      <c r="J16" s="162">
        <v>0</v>
      </c>
      <c r="K16" s="162">
        <v>0</v>
      </c>
      <c r="L16" s="162">
        <v>0</v>
      </c>
      <c r="M16" s="162">
        <v>0</v>
      </c>
      <c r="N16" s="162">
        <v>0</v>
      </c>
      <c r="O16" s="162">
        <v>0</v>
      </c>
      <c r="P16" s="162">
        <v>0</v>
      </c>
      <c r="Q16" s="163">
        <f t="shared" si="2"/>
        <v>0</v>
      </c>
    </row>
    <row r="17" spans="1:37" ht="14.25" customHeight="1" x14ac:dyDescent="0.2">
      <c r="B17" s="153" t="s">
        <v>22</v>
      </c>
      <c r="C17" s="147"/>
      <c r="D17" s="148"/>
      <c r="E17" s="162">
        <v>0</v>
      </c>
      <c r="F17" s="162">
        <v>0</v>
      </c>
      <c r="G17" s="162">
        <v>0</v>
      </c>
      <c r="H17" s="162">
        <v>0</v>
      </c>
      <c r="I17" s="162">
        <v>0</v>
      </c>
      <c r="J17" s="162">
        <v>0</v>
      </c>
      <c r="K17" s="162">
        <v>0</v>
      </c>
      <c r="L17" s="162">
        <v>0</v>
      </c>
      <c r="M17" s="162">
        <v>0</v>
      </c>
      <c r="N17" s="162">
        <v>0</v>
      </c>
      <c r="O17" s="162">
        <v>0</v>
      </c>
      <c r="P17" s="162">
        <v>0</v>
      </c>
      <c r="Q17" s="163">
        <f t="shared" si="2"/>
        <v>0</v>
      </c>
    </row>
    <row r="18" spans="1:37" ht="15.75" x14ac:dyDescent="0.2">
      <c r="B18" s="153" t="s">
        <v>23</v>
      </c>
      <c r="C18" s="147"/>
      <c r="D18" s="148"/>
      <c r="E18" s="162">
        <v>0</v>
      </c>
      <c r="F18" s="162">
        <v>0</v>
      </c>
      <c r="G18" s="162">
        <v>0</v>
      </c>
      <c r="H18" s="162">
        <v>0</v>
      </c>
      <c r="I18" s="162">
        <v>0</v>
      </c>
      <c r="J18" s="162">
        <v>0</v>
      </c>
      <c r="K18" s="162">
        <v>0</v>
      </c>
      <c r="L18" s="162">
        <v>0</v>
      </c>
      <c r="M18" s="162">
        <v>0</v>
      </c>
      <c r="N18" s="162">
        <v>0</v>
      </c>
      <c r="O18" s="162">
        <v>0</v>
      </c>
      <c r="P18" s="162">
        <v>0</v>
      </c>
      <c r="Q18" s="163">
        <f t="shared" si="2"/>
        <v>0</v>
      </c>
    </row>
    <row r="19" spans="1:37" ht="15.75" x14ac:dyDescent="0.2">
      <c r="B19" s="153" t="s">
        <v>24</v>
      </c>
      <c r="C19" s="147"/>
      <c r="D19" s="148"/>
      <c r="E19" s="162">
        <v>0</v>
      </c>
      <c r="F19" s="162">
        <v>0</v>
      </c>
      <c r="G19" s="162">
        <v>0</v>
      </c>
      <c r="H19" s="162">
        <v>0</v>
      </c>
      <c r="I19" s="162">
        <v>0</v>
      </c>
      <c r="J19" s="162">
        <v>0</v>
      </c>
      <c r="K19" s="162">
        <v>0</v>
      </c>
      <c r="L19" s="162">
        <v>0</v>
      </c>
      <c r="M19" s="162">
        <v>0</v>
      </c>
      <c r="N19" s="162">
        <v>0</v>
      </c>
      <c r="O19" s="162">
        <v>0</v>
      </c>
      <c r="P19" s="162">
        <v>0</v>
      </c>
      <c r="Q19" s="163">
        <f t="shared" si="2"/>
        <v>0</v>
      </c>
    </row>
    <row r="20" spans="1:37" ht="15.75" x14ac:dyDescent="0.2">
      <c r="B20" s="153" t="s">
        <v>25</v>
      </c>
      <c r="C20" s="147"/>
      <c r="D20" s="148"/>
      <c r="E20" s="162">
        <v>0</v>
      </c>
      <c r="F20" s="162">
        <v>0</v>
      </c>
      <c r="G20" s="162">
        <v>0</v>
      </c>
      <c r="H20" s="162">
        <v>0</v>
      </c>
      <c r="I20" s="162">
        <v>0</v>
      </c>
      <c r="J20" s="162">
        <v>0</v>
      </c>
      <c r="K20" s="162">
        <v>0</v>
      </c>
      <c r="L20" s="162">
        <v>0</v>
      </c>
      <c r="M20" s="162">
        <v>0</v>
      </c>
      <c r="N20" s="162">
        <v>0</v>
      </c>
      <c r="O20" s="162">
        <v>0</v>
      </c>
      <c r="P20" s="162">
        <v>0</v>
      </c>
      <c r="Q20" s="163">
        <f t="shared" si="2"/>
        <v>0</v>
      </c>
    </row>
    <row r="21" spans="1:37" ht="15.75" x14ac:dyDescent="0.2">
      <c r="B21" s="153" t="s">
        <v>26</v>
      </c>
      <c r="C21" s="147"/>
      <c r="D21" s="148"/>
      <c r="E21" s="162">
        <v>0</v>
      </c>
      <c r="F21" s="162">
        <v>0</v>
      </c>
      <c r="G21" s="162">
        <v>0</v>
      </c>
      <c r="H21" s="162">
        <v>0</v>
      </c>
      <c r="I21" s="162">
        <v>0</v>
      </c>
      <c r="J21" s="162">
        <v>0</v>
      </c>
      <c r="K21" s="162">
        <v>0</v>
      </c>
      <c r="L21" s="162">
        <v>0</v>
      </c>
      <c r="M21" s="162">
        <v>0</v>
      </c>
      <c r="N21" s="162">
        <v>0</v>
      </c>
      <c r="O21" s="162">
        <v>0</v>
      </c>
      <c r="P21" s="162">
        <v>0</v>
      </c>
      <c r="Q21" s="163">
        <f t="shared" si="2"/>
        <v>0</v>
      </c>
    </row>
    <row r="22" spans="1:37" ht="15.75" x14ac:dyDescent="0.2">
      <c r="B22" s="153" t="s">
        <v>27</v>
      </c>
      <c r="C22" s="147"/>
      <c r="D22" s="148"/>
      <c r="E22" s="162">
        <v>0</v>
      </c>
      <c r="F22" s="162">
        <v>0</v>
      </c>
      <c r="G22" s="162">
        <v>0</v>
      </c>
      <c r="H22" s="162">
        <v>0</v>
      </c>
      <c r="I22" s="162">
        <v>0</v>
      </c>
      <c r="J22" s="162">
        <v>0</v>
      </c>
      <c r="K22" s="162">
        <v>0</v>
      </c>
      <c r="L22" s="162">
        <v>0</v>
      </c>
      <c r="M22" s="162">
        <v>0</v>
      </c>
      <c r="N22" s="162">
        <v>0</v>
      </c>
      <c r="O22" s="162">
        <v>0</v>
      </c>
      <c r="P22" s="162">
        <v>0</v>
      </c>
      <c r="Q22" s="163">
        <f t="shared" si="2"/>
        <v>0</v>
      </c>
    </row>
    <row r="23" spans="1:37" ht="15.75" x14ac:dyDescent="0.2">
      <c r="B23" s="153" t="s">
        <v>28</v>
      </c>
      <c r="C23" s="147"/>
      <c r="D23" s="148"/>
      <c r="E23" s="162">
        <v>0</v>
      </c>
      <c r="F23" s="162">
        <v>0</v>
      </c>
      <c r="G23" s="162">
        <v>0</v>
      </c>
      <c r="H23" s="162">
        <v>0</v>
      </c>
      <c r="I23" s="162">
        <v>0</v>
      </c>
      <c r="J23" s="162">
        <v>0</v>
      </c>
      <c r="K23" s="162">
        <v>0</v>
      </c>
      <c r="L23" s="162">
        <v>0</v>
      </c>
      <c r="M23" s="162">
        <v>0</v>
      </c>
      <c r="N23" s="162">
        <v>0</v>
      </c>
      <c r="O23" s="162">
        <v>0</v>
      </c>
      <c r="P23" s="162">
        <v>0</v>
      </c>
      <c r="Q23" s="163">
        <f t="shared" si="2"/>
        <v>0</v>
      </c>
    </row>
    <row r="24" spans="1:37" ht="15.75" x14ac:dyDescent="0.2">
      <c r="B24" s="153" t="s">
        <v>29</v>
      </c>
      <c r="C24" s="147"/>
      <c r="D24" s="148"/>
      <c r="E24" s="162">
        <v>0</v>
      </c>
      <c r="F24" s="162">
        <v>0</v>
      </c>
      <c r="G24" s="162">
        <v>0</v>
      </c>
      <c r="H24" s="162">
        <v>0</v>
      </c>
      <c r="I24" s="162">
        <v>0</v>
      </c>
      <c r="J24" s="162">
        <v>0</v>
      </c>
      <c r="K24" s="162">
        <v>0</v>
      </c>
      <c r="L24" s="162">
        <v>0</v>
      </c>
      <c r="M24" s="162">
        <v>0</v>
      </c>
      <c r="N24" s="162">
        <v>0</v>
      </c>
      <c r="O24" s="162">
        <v>0</v>
      </c>
      <c r="P24" s="162">
        <v>0</v>
      </c>
      <c r="Q24" s="163">
        <f t="shared" si="2"/>
        <v>0</v>
      </c>
    </row>
    <row r="25" spans="1:37" ht="15.75" x14ac:dyDescent="0.2">
      <c r="B25" s="153" t="s">
        <v>30</v>
      </c>
      <c r="C25" s="147"/>
      <c r="D25" s="148"/>
      <c r="E25" s="162">
        <v>0</v>
      </c>
      <c r="F25" s="162">
        <v>0</v>
      </c>
      <c r="G25" s="162">
        <v>0</v>
      </c>
      <c r="H25" s="162">
        <v>0</v>
      </c>
      <c r="I25" s="162">
        <v>0</v>
      </c>
      <c r="J25" s="162">
        <v>0</v>
      </c>
      <c r="K25" s="162">
        <v>0</v>
      </c>
      <c r="L25" s="162">
        <v>0</v>
      </c>
      <c r="M25" s="162">
        <v>0</v>
      </c>
      <c r="N25" s="162">
        <v>0</v>
      </c>
      <c r="O25" s="162">
        <v>0</v>
      </c>
      <c r="P25" s="162">
        <v>0</v>
      </c>
      <c r="Q25" s="163">
        <f t="shared" si="2"/>
        <v>0</v>
      </c>
    </row>
    <row r="26" spans="1:37" ht="15.75" x14ac:dyDescent="0.2">
      <c r="B26" s="153" t="s">
        <v>47</v>
      </c>
      <c r="C26" s="147"/>
      <c r="D26" s="148"/>
      <c r="E26" s="162">
        <v>0</v>
      </c>
      <c r="F26" s="162">
        <v>0</v>
      </c>
      <c r="G26" s="162">
        <v>0</v>
      </c>
      <c r="H26" s="162">
        <v>0</v>
      </c>
      <c r="I26" s="162">
        <v>0</v>
      </c>
      <c r="J26" s="162">
        <v>0</v>
      </c>
      <c r="K26" s="162">
        <v>0</v>
      </c>
      <c r="L26" s="162">
        <v>0</v>
      </c>
      <c r="M26" s="162">
        <v>0</v>
      </c>
      <c r="N26" s="162">
        <v>0</v>
      </c>
      <c r="O26" s="162">
        <v>0</v>
      </c>
      <c r="P26" s="162">
        <v>0</v>
      </c>
      <c r="Q26" s="223">
        <v>0</v>
      </c>
    </row>
    <row r="27" spans="1:37" ht="15.75" x14ac:dyDescent="0.2">
      <c r="B27" s="153" t="s">
        <v>48</v>
      </c>
      <c r="C27" s="147"/>
      <c r="D27" s="148"/>
      <c r="E27" s="162">
        <v>0</v>
      </c>
      <c r="F27" s="162">
        <v>0</v>
      </c>
      <c r="G27" s="162">
        <v>0</v>
      </c>
      <c r="H27" s="162">
        <v>0</v>
      </c>
      <c r="I27" s="162">
        <v>0</v>
      </c>
      <c r="J27" s="162">
        <v>0</v>
      </c>
      <c r="K27" s="162">
        <v>0</v>
      </c>
      <c r="L27" s="162">
        <v>0</v>
      </c>
      <c r="M27" s="162">
        <v>0</v>
      </c>
      <c r="N27" s="162">
        <v>0</v>
      </c>
      <c r="O27" s="162">
        <v>0</v>
      </c>
      <c r="P27" s="162">
        <v>0</v>
      </c>
      <c r="Q27" s="223">
        <v>0</v>
      </c>
    </row>
    <row r="28" spans="1:37" ht="15.75" x14ac:dyDescent="0.2">
      <c r="B28" s="153" t="s">
        <v>49</v>
      </c>
      <c r="C28" s="147"/>
      <c r="D28" s="148"/>
      <c r="E28" s="162">
        <v>0</v>
      </c>
      <c r="F28" s="162">
        <v>0</v>
      </c>
      <c r="G28" s="162">
        <v>0</v>
      </c>
      <c r="H28" s="162">
        <v>0</v>
      </c>
      <c r="I28" s="162">
        <v>0</v>
      </c>
      <c r="J28" s="162">
        <v>0</v>
      </c>
      <c r="K28" s="162">
        <v>0</v>
      </c>
      <c r="L28" s="162">
        <v>0</v>
      </c>
      <c r="M28" s="162">
        <v>0</v>
      </c>
      <c r="N28" s="162">
        <v>0</v>
      </c>
      <c r="O28" s="162">
        <v>0</v>
      </c>
      <c r="P28" s="162">
        <v>0</v>
      </c>
      <c r="Q28" s="223">
        <v>0</v>
      </c>
    </row>
    <row r="29" spans="1:37" ht="15.75" x14ac:dyDescent="0.2">
      <c r="B29" s="154" t="s">
        <v>50</v>
      </c>
      <c r="C29" s="146"/>
      <c r="D29" s="148"/>
      <c r="E29" s="162">
        <v>0</v>
      </c>
      <c r="F29" s="162">
        <v>0</v>
      </c>
      <c r="G29" s="162">
        <v>0</v>
      </c>
      <c r="H29" s="162">
        <v>0</v>
      </c>
      <c r="I29" s="162">
        <v>0</v>
      </c>
      <c r="J29" s="162">
        <v>0</v>
      </c>
      <c r="K29" s="162">
        <v>0</v>
      </c>
      <c r="L29" s="162">
        <v>0</v>
      </c>
      <c r="M29" s="162">
        <v>0</v>
      </c>
      <c r="N29" s="162">
        <v>0</v>
      </c>
      <c r="O29" s="162">
        <v>0</v>
      </c>
      <c r="P29" s="162">
        <v>0</v>
      </c>
      <c r="Q29" s="163">
        <f t="shared" ref="Q29:Q31" si="3">SUM(D29:P29)</f>
        <v>0</v>
      </c>
    </row>
    <row r="30" spans="1:37" ht="15.75" x14ac:dyDescent="0.2">
      <c r="B30" s="154" t="s">
        <v>50</v>
      </c>
      <c r="C30" s="146"/>
      <c r="D30" s="148"/>
      <c r="E30" s="162">
        <v>0</v>
      </c>
      <c r="F30" s="162">
        <v>0</v>
      </c>
      <c r="G30" s="162">
        <v>0</v>
      </c>
      <c r="H30" s="162">
        <v>0</v>
      </c>
      <c r="I30" s="162">
        <v>0</v>
      </c>
      <c r="J30" s="162">
        <v>0</v>
      </c>
      <c r="K30" s="162">
        <v>0</v>
      </c>
      <c r="L30" s="162">
        <v>0</v>
      </c>
      <c r="M30" s="162">
        <v>0</v>
      </c>
      <c r="N30" s="162">
        <v>0</v>
      </c>
      <c r="O30" s="162">
        <v>0</v>
      </c>
      <c r="P30" s="162">
        <v>0</v>
      </c>
      <c r="Q30" s="163">
        <f t="shared" si="3"/>
        <v>0</v>
      </c>
    </row>
    <row r="31" spans="1:37" s="26" customFormat="1" ht="18.75" customHeight="1" thickBot="1" x14ac:dyDescent="0.3">
      <c r="A31" s="21"/>
      <c r="B31" s="216" t="s">
        <v>35</v>
      </c>
      <c r="C31" s="217"/>
      <c r="D31" s="149"/>
      <c r="E31" s="164">
        <f t="shared" ref="E31:P31" si="4">SUM(E15:E30)</f>
        <v>0</v>
      </c>
      <c r="F31" s="164">
        <f t="shared" si="4"/>
        <v>0</v>
      </c>
      <c r="G31" s="164">
        <f t="shared" si="4"/>
        <v>0</v>
      </c>
      <c r="H31" s="164">
        <f t="shared" si="4"/>
        <v>0</v>
      </c>
      <c r="I31" s="164">
        <f t="shared" si="4"/>
        <v>0</v>
      </c>
      <c r="J31" s="165">
        <f t="shared" si="4"/>
        <v>0</v>
      </c>
      <c r="K31" s="166">
        <f t="shared" si="4"/>
        <v>0</v>
      </c>
      <c r="L31" s="167">
        <f t="shared" si="4"/>
        <v>0</v>
      </c>
      <c r="M31" s="167">
        <f t="shared" si="4"/>
        <v>0</v>
      </c>
      <c r="N31" s="167">
        <f t="shared" si="4"/>
        <v>0</v>
      </c>
      <c r="O31" s="167">
        <f t="shared" si="4"/>
        <v>0</v>
      </c>
      <c r="P31" s="167">
        <f t="shared" si="4"/>
        <v>0</v>
      </c>
      <c r="Q31" s="168">
        <f t="shared" si="3"/>
        <v>0</v>
      </c>
      <c r="R31" s="21"/>
      <c r="S31" s="21"/>
      <c r="T31" s="21"/>
      <c r="U31" s="21"/>
      <c r="V31" s="21"/>
      <c r="W31" s="21"/>
      <c r="X31" s="21"/>
      <c r="Y31" s="21"/>
      <c r="Z31" s="21"/>
      <c r="AA31" s="21"/>
      <c r="AB31" s="21"/>
      <c r="AC31" s="21"/>
      <c r="AD31" s="21"/>
      <c r="AE31" s="21"/>
      <c r="AF31" s="21"/>
      <c r="AG31" s="21"/>
      <c r="AH31" s="21"/>
      <c r="AI31" s="21"/>
      <c r="AJ31" s="21"/>
      <c r="AK31" s="21"/>
    </row>
    <row r="32" spans="1:37" s="1" customFormat="1" ht="20.25" customHeight="1" thickBot="1" x14ac:dyDescent="0.25">
      <c r="D32" s="8"/>
      <c r="E32" s="169"/>
      <c r="F32" s="169"/>
      <c r="G32" s="169"/>
      <c r="H32" s="169"/>
      <c r="I32" s="169"/>
      <c r="J32" s="169"/>
      <c r="K32" s="169"/>
      <c r="L32" s="169"/>
      <c r="M32" s="169"/>
      <c r="N32" s="169"/>
      <c r="O32" s="169"/>
      <c r="P32" s="169"/>
      <c r="Q32" s="170"/>
    </row>
    <row r="33" spans="1:37" s="23" customFormat="1" ht="31.5" customHeight="1" thickBot="1" x14ac:dyDescent="0.3">
      <c r="A33" s="22"/>
      <c r="C33" s="134" t="s">
        <v>36</v>
      </c>
      <c r="D33" s="135">
        <f t="shared" ref="D33:Q33" si="5">D10-D31</f>
        <v>0</v>
      </c>
      <c r="E33" s="97">
        <f t="shared" si="5"/>
        <v>0</v>
      </c>
      <c r="F33" s="97">
        <f t="shared" si="5"/>
        <v>0</v>
      </c>
      <c r="G33" s="97">
        <f t="shared" si="5"/>
        <v>0</v>
      </c>
      <c r="H33" s="97">
        <f t="shared" si="5"/>
        <v>0</v>
      </c>
      <c r="I33" s="97">
        <f t="shared" si="5"/>
        <v>0</v>
      </c>
      <c r="J33" s="97">
        <f t="shared" si="5"/>
        <v>0</v>
      </c>
      <c r="K33" s="97">
        <f t="shared" si="5"/>
        <v>0</v>
      </c>
      <c r="L33" s="97">
        <f t="shared" si="5"/>
        <v>0</v>
      </c>
      <c r="M33" s="97">
        <f t="shared" si="5"/>
        <v>0</v>
      </c>
      <c r="N33" s="97">
        <f t="shared" si="5"/>
        <v>0</v>
      </c>
      <c r="O33" s="97">
        <f t="shared" si="5"/>
        <v>0</v>
      </c>
      <c r="P33" s="97">
        <f t="shared" si="5"/>
        <v>0</v>
      </c>
      <c r="Q33" s="136">
        <f t="shared" si="5"/>
        <v>0</v>
      </c>
      <c r="R33" s="22"/>
      <c r="S33" s="22"/>
      <c r="T33" s="22"/>
      <c r="U33" s="22"/>
      <c r="V33" s="22"/>
      <c r="W33" s="22"/>
      <c r="X33" s="22"/>
      <c r="Y33" s="22"/>
      <c r="Z33" s="22"/>
      <c r="AA33" s="22"/>
      <c r="AB33" s="22"/>
      <c r="AC33" s="22"/>
      <c r="AD33" s="22"/>
      <c r="AE33" s="22"/>
      <c r="AF33" s="22"/>
      <c r="AG33" s="22"/>
      <c r="AH33" s="22"/>
      <c r="AI33" s="22"/>
      <c r="AJ33" s="22"/>
      <c r="AK33" s="22"/>
    </row>
    <row r="34" spans="1:37" s="1" customFormat="1" ht="21" customHeight="1" x14ac:dyDescent="0.2">
      <c r="C34" s="111"/>
      <c r="D34" s="29"/>
      <c r="E34" s="29"/>
      <c r="F34" s="29"/>
      <c r="G34" s="29"/>
      <c r="H34" s="29"/>
      <c r="I34" s="29"/>
      <c r="J34" s="29"/>
      <c r="K34" s="29"/>
      <c r="L34" s="29"/>
      <c r="M34" s="29"/>
      <c r="N34" s="29"/>
      <c r="O34" s="29"/>
      <c r="P34" s="29"/>
      <c r="Q34" s="29"/>
    </row>
    <row r="35" spans="1:37" s="1" customFormat="1" ht="15" x14ac:dyDescent="0.25">
      <c r="B35" s="31"/>
      <c r="C35" s="113"/>
      <c r="D35" s="29"/>
      <c r="E35" s="29"/>
      <c r="F35" s="29"/>
      <c r="G35" s="29"/>
      <c r="H35" s="29"/>
      <c r="I35" s="29"/>
      <c r="J35" s="29"/>
      <c r="K35" s="29"/>
      <c r="L35" s="29"/>
      <c r="M35" s="29"/>
      <c r="N35" s="29"/>
      <c r="O35" s="29"/>
      <c r="P35" s="29"/>
      <c r="Q35" s="29"/>
    </row>
    <row r="36" spans="1:37" s="1" customFormat="1" x14ac:dyDescent="0.2"/>
    <row r="37" spans="1:37" x14ac:dyDescent="0.2">
      <c r="B37" s="1"/>
      <c r="C37" s="1"/>
      <c r="D37" s="1"/>
      <c r="E37" s="1"/>
      <c r="F37" s="1"/>
      <c r="G37" s="1"/>
      <c r="H37" s="1"/>
      <c r="I37" s="1"/>
      <c r="J37" s="1"/>
      <c r="K37" s="1"/>
      <c r="L37" s="1"/>
      <c r="M37" s="1"/>
      <c r="N37" s="1"/>
      <c r="R37" s="3"/>
      <c r="S37" s="3"/>
      <c r="T37" s="3"/>
      <c r="U37" s="3"/>
      <c r="V37" s="3"/>
      <c r="W37" s="3"/>
      <c r="X37" s="3"/>
      <c r="Y37" s="3"/>
      <c r="Z37" s="3"/>
      <c r="AA37" s="3"/>
      <c r="AB37" s="3"/>
      <c r="AC37" s="3"/>
      <c r="AD37" s="3"/>
      <c r="AE37" s="3"/>
      <c r="AF37" s="3"/>
      <c r="AG37" s="3"/>
      <c r="AH37" s="3"/>
      <c r="AI37" s="3"/>
      <c r="AJ37" s="3"/>
      <c r="AK37" s="3"/>
    </row>
    <row r="38" spans="1:37" x14ac:dyDescent="0.2">
      <c r="B38" s="1"/>
      <c r="C38" s="1"/>
      <c r="D38" s="1"/>
      <c r="E38" s="1"/>
      <c r="F38" s="1"/>
      <c r="G38" s="1"/>
      <c r="H38" s="1"/>
      <c r="I38" s="1"/>
      <c r="J38" s="1"/>
      <c r="K38" s="1"/>
      <c r="L38" s="1"/>
      <c r="M38" s="1"/>
      <c r="N38" s="1"/>
      <c r="R38" s="3"/>
      <c r="S38" s="3"/>
      <c r="T38" s="3"/>
      <c r="U38" s="3"/>
      <c r="V38" s="3"/>
      <c r="W38" s="3"/>
      <c r="X38" s="3"/>
      <c r="Y38" s="3"/>
      <c r="Z38" s="3"/>
      <c r="AA38" s="3"/>
      <c r="AB38" s="3"/>
      <c r="AC38" s="3"/>
      <c r="AD38" s="3"/>
      <c r="AE38" s="3"/>
      <c r="AF38" s="3"/>
      <c r="AG38" s="3"/>
      <c r="AH38" s="3"/>
      <c r="AI38" s="3"/>
      <c r="AJ38" s="3"/>
      <c r="AK38" s="3"/>
    </row>
    <row r="39" spans="1:37" x14ac:dyDescent="0.2">
      <c r="B39" s="1"/>
      <c r="C39" s="1"/>
      <c r="D39" s="1"/>
      <c r="E39" s="1"/>
      <c r="F39" s="1"/>
      <c r="G39" s="1"/>
      <c r="H39" s="1"/>
      <c r="I39" s="1"/>
      <c r="J39" s="1"/>
      <c r="K39" s="1"/>
      <c r="L39" s="1"/>
      <c r="M39" s="1"/>
      <c r="N39" s="1"/>
      <c r="R39" s="3"/>
      <c r="S39" s="3"/>
      <c r="T39" s="3"/>
      <c r="U39" s="3"/>
      <c r="V39" s="3"/>
      <c r="W39" s="3"/>
      <c r="X39" s="3"/>
      <c r="Y39" s="3"/>
      <c r="Z39" s="3"/>
      <c r="AA39" s="3"/>
      <c r="AB39" s="3"/>
      <c r="AC39" s="3"/>
      <c r="AD39" s="3"/>
      <c r="AE39" s="3"/>
      <c r="AF39" s="3"/>
      <c r="AG39" s="3"/>
      <c r="AH39" s="3"/>
      <c r="AI39" s="3"/>
      <c r="AJ39" s="3"/>
      <c r="AK39" s="3"/>
    </row>
    <row r="40" spans="1:37" x14ac:dyDescent="0.2">
      <c r="B40" s="1"/>
      <c r="C40" s="1"/>
      <c r="D40" s="1"/>
      <c r="E40" s="1"/>
      <c r="F40" s="1"/>
      <c r="G40" s="1"/>
      <c r="H40" s="1"/>
      <c r="I40" s="1"/>
      <c r="J40" s="1"/>
      <c r="K40" s="1"/>
      <c r="L40" s="1"/>
      <c r="M40" s="1"/>
      <c r="N40" s="1"/>
      <c r="R40" s="3"/>
      <c r="S40" s="3"/>
      <c r="T40" s="3"/>
      <c r="U40" s="3"/>
      <c r="V40" s="3"/>
      <c r="W40" s="3"/>
      <c r="X40" s="3"/>
      <c r="Y40" s="3"/>
      <c r="Z40" s="3"/>
      <c r="AA40" s="3"/>
      <c r="AB40" s="3"/>
      <c r="AC40" s="3"/>
      <c r="AD40" s="3"/>
      <c r="AE40" s="3"/>
      <c r="AF40" s="3"/>
      <c r="AG40" s="3"/>
      <c r="AH40" s="3"/>
      <c r="AI40" s="3"/>
      <c r="AJ40" s="3"/>
      <c r="AK40" s="3"/>
    </row>
    <row r="41" spans="1:37" x14ac:dyDescent="0.2">
      <c r="B41" s="1"/>
      <c r="C41" s="1"/>
      <c r="D41" s="1"/>
      <c r="E41" s="1"/>
      <c r="F41" s="1"/>
      <c r="G41" s="1"/>
      <c r="H41" s="1"/>
      <c r="I41" s="1"/>
      <c r="J41" s="1"/>
      <c r="K41" s="1"/>
      <c r="L41" s="1"/>
      <c r="M41" s="1"/>
      <c r="N41" s="1"/>
      <c r="R41" s="3"/>
      <c r="S41" s="3"/>
      <c r="T41" s="3"/>
      <c r="U41" s="3"/>
      <c r="V41" s="3"/>
      <c r="W41" s="3"/>
      <c r="X41" s="3"/>
      <c r="Y41" s="3"/>
      <c r="Z41" s="3"/>
      <c r="AA41" s="3"/>
      <c r="AB41" s="3"/>
      <c r="AC41" s="3"/>
      <c r="AD41" s="3"/>
      <c r="AE41" s="3"/>
      <c r="AF41" s="3"/>
      <c r="AG41" s="3"/>
      <c r="AH41" s="3"/>
      <c r="AI41" s="3"/>
      <c r="AJ41" s="3"/>
      <c r="AK41" s="3"/>
    </row>
    <row r="42" spans="1:37" x14ac:dyDescent="0.2">
      <c r="B42" s="1"/>
      <c r="C42" s="1"/>
      <c r="D42" s="1"/>
      <c r="E42" s="1"/>
      <c r="F42" s="1"/>
      <c r="G42" s="1"/>
      <c r="H42" s="1"/>
      <c r="I42" s="1"/>
      <c r="J42" s="1"/>
      <c r="K42" s="1"/>
      <c r="L42" s="1"/>
      <c r="M42" s="1"/>
      <c r="N42" s="1"/>
      <c r="O42" s="1"/>
      <c r="P42" s="1"/>
      <c r="Q42" s="1"/>
    </row>
  </sheetData>
  <mergeCells count="4">
    <mergeCell ref="E5:P5"/>
    <mergeCell ref="B10:C10"/>
    <mergeCell ref="E13:P13"/>
    <mergeCell ref="B31:C31"/>
  </mergeCells>
  <printOptions horizontalCentered="1"/>
  <pageMargins left="0.70866141732283472" right="0.70866141732283472" top="0.74803149606299213" bottom="0.74803149606299213" header="0.31496062992125984" footer="0.31496062992125984"/>
  <pageSetup paperSize="9" scale="5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5" x14ac:dyDescent="0.25"/>
  <sheetData>
    <row r="1" spans="1:1" x14ac:dyDescent="0.25">
      <c r="A1" s="137" t="s">
        <v>51</v>
      </c>
    </row>
    <row r="2" spans="1:1" x14ac:dyDescent="0.25">
      <c r="A2" s="137" t="s">
        <v>52</v>
      </c>
    </row>
    <row r="3" spans="1:1" x14ac:dyDescent="0.25">
      <c r="A3" s="137" t="s">
        <v>53</v>
      </c>
    </row>
    <row r="4" spans="1:1" x14ac:dyDescent="0.25">
      <c r="A4" s="137" t="s">
        <v>54</v>
      </c>
    </row>
    <row r="5" spans="1:1" x14ac:dyDescent="0.25">
      <c r="A5" s="137" t="s">
        <v>55</v>
      </c>
    </row>
    <row r="6" spans="1:1" x14ac:dyDescent="0.25">
      <c r="A6" s="137" t="s">
        <v>56</v>
      </c>
    </row>
    <row r="7" spans="1:1" x14ac:dyDescent="0.25">
      <c r="A7" s="137" t="s">
        <v>57</v>
      </c>
    </row>
    <row r="8" spans="1:1" x14ac:dyDescent="0.25">
      <c r="A8" s="137" t="s">
        <v>58</v>
      </c>
    </row>
    <row r="9" spans="1:1" x14ac:dyDescent="0.25">
      <c r="A9" s="137" t="s">
        <v>59</v>
      </c>
    </row>
    <row r="10" spans="1:1" x14ac:dyDescent="0.25">
      <c r="A10" s="137" t="s">
        <v>60</v>
      </c>
    </row>
    <row r="11" spans="1:1" x14ac:dyDescent="0.25">
      <c r="A11" s="137" t="s">
        <v>61</v>
      </c>
    </row>
    <row r="12" spans="1:1" x14ac:dyDescent="0.25">
      <c r="A12" s="137" t="s">
        <v>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L47"/>
  <sheetViews>
    <sheetView zoomScaleNormal="100" workbookViewId="0">
      <selection activeCell="F11" sqref="F11"/>
    </sheetView>
  </sheetViews>
  <sheetFormatPr defaultRowHeight="15" x14ac:dyDescent="0.25"/>
  <cols>
    <col min="1" max="1" width="18.5703125" style="98" customWidth="1"/>
    <col min="2" max="2" width="14.28515625" customWidth="1"/>
    <col min="3" max="3" width="41.85546875" bestFit="1" customWidth="1"/>
    <col min="4" max="4" width="18.7109375" customWidth="1"/>
  </cols>
  <sheetData>
    <row r="1" spans="2:38" s="98" customFormat="1" x14ac:dyDescent="0.25">
      <c r="B1" s="220" t="s">
        <v>63</v>
      </c>
      <c r="C1" s="220"/>
      <c r="D1" s="220"/>
      <c r="E1" s="220"/>
      <c r="F1" s="220"/>
      <c r="G1" s="220"/>
      <c r="H1" s="220"/>
      <c r="I1" s="220"/>
      <c r="J1" s="220"/>
      <c r="K1" s="220"/>
      <c r="L1" s="220"/>
      <c r="M1" s="220"/>
      <c r="N1" s="220"/>
      <c r="O1" s="220"/>
      <c r="P1" s="220"/>
      <c r="Q1" s="220"/>
    </row>
    <row r="2" spans="2:38" s="98" customFormat="1" x14ac:dyDescent="0.25">
      <c r="B2" s="220"/>
      <c r="C2" s="220"/>
      <c r="D2" s="220"/>
      <c r="E2" s="220"/>
      <c r="F2" s="220"/>
      <c r="G2" s="220"/>
      <c r="H2" s="220"/>
      <c r="I2" s="220"/>
      <c r="J2" s="220"/>
      <c r="K2" s="220"/>
      <c r="L2" s="220"/>
      <c r="M2" s="220"/>
      <c r="N2" s="220"/>
      <c r="O2" s="220"/>
      <c r="P2" s="220"/>
      <c r="Q2" s="220"/>
    </row>
    <row r="3" spans="2:38" x14ac:dyDescent="0.25">
      <c r="B3" s="98"/>
      <c r="C3" s="98"/>
      <c r="D3" s="99" t="s">
        <v>11</v>
      </c>
      <c r="E3" s="100">
        <v>1</v>
      </c>
      <c r="F3" s="100">
        <v>2</v>
      </c>
      <c r="G3" s="100">
        <v>3</v>
      </c>
      <c r="H3" s="100">
        <v>4</v>
      </c>
      <c r="I3" s="100">
        <v>5</v>
      </c>
      <c r="J3" s="100">
        <v>6</v>
      </c>
      <c r="K3" s="100">
        <v>7</v>
      </c>
      <c r="L3" s="100">
        <v>8</v>
      </c>
      <c r="M3" s="100">
        <v>9</v>
      </c>
      <c r="N3" s="100">
        <v>10</v>
      </c>
      <c r="O3" s="100">
        <v>11</v>
      </c>
      <c r="P3" s="100">
        <v>12</v>
      </c>
      <c r="Q3" s="100" t="s">
        <v>12</v>
      </c>
      <c r="R3" s="98"/>
      <c r="S3" s="98"/>
      <c r="T3" s="98"/>
      <c r="U3" s="98"/>
      <c r="V3" s="98"/>
      <c r="W3" s="98"/>
      <c r="X3" s="98"/>
      <c r="Y3" s="98"/>
      <c r="Z3" s="98"/>
      <c r="AA3" s="98"/>
      <c r="AB3" s="98"/>
      <c r="AC3" s="98"/>
      <c r="AD3" s="98"/>
      <c r="AE3" s="98"/>
      <c r="AF3" s="98"/>
      <c r="AG3" s="98"/>
      <c r="AH3" s="98"/>
      <c r="AI3" s="98"/>
      <c r="AJ3" s="98"/>
      <c r="AK3" s="98"/>
      <c r="AL3" s="98"/>
    </row>
    <row r="4" spans="2:38" s="1" customFormat="1" ht="33" customHeight="1" x14ac:dyDescent="0.25">
      <c r="B4" s="144">
        <v>0</v>
      </c>
      <c r="C4" s="140" t="s">
        <v>64</v>
      </c>
      <c r="D4" s="141" t="s">
        <v>65</v>
      </c>
      <c r="E4" s="141">
        <f>$B$4*'Cash Flow Forecast'!E7</f>
        <v>0</v>
      </c>
      <c r="F4" s="141">
        <f>$B$4*'Cash Flow Forecast'!F7</f>
        <v>0</v>
      </c>
      <c r="G4" s="141">
        <f>$B$4*'Cash Flow Forecast'!G7</f>
        <v>0</v>
      </c>
      <c r="H4" s="141">
        <f>$B$4*'Cash Flow Forecast'!H7</f>
        <v>0</v>
      </c>
      <c r="I4" s="141">
        <f>$B$4*'Cash Flow Forecast'!I7</f>
        <v>0</v>
      </c>
      <c r="J4" s="141">
        <f>$B$4*'Cash Flow Forecast'!J7</f>
        <v>0</v>
      </c>
      <c r="K4" s="141">
        <f>$B$4*'Cash Flow Forecast'!K7</f>
        <v>0</v>
      </c>
      <c r="L4" s="141">
        <f>$B$4*'Cash Flow Forecast'!L7</f>
        <v>0</v>
      </c>
      <c r="M4" s="141">
        <f>$B$4*'Cash Flow Forecast'!M7</f>
        <v>0</v>
      </c>
      <c r="N4" s="141">
        <f>$B$4*'Cash Flow Forecast'!N7</f>
        <v>0</v>
      </c>
      <c r="O4" s="141">
        <f>$B$4*'Cash Flow Forecast'!O7</f>
        <v>0</v>
      </c>
      <c r="P4" s="141">
        <f>$B$4*'Cash Flow Forecast'!P7</f>
        <v>0</v>
      </c>
      <c r="Q4" s="142">
        <f>SUM(E4:P4)</f>
        <v>0</v>
      </c>
      <c r="R4" s="98"/>
      <c r="S4" s="98"/>
      <c r="T4" s="98"/>
      <c r="U4" s="98"/>
      <c r="V4" s="98"/>
      <c r="W4" s="98"/>
      <c r="X4" s="98"/>
      <c r="Y4" s="98"/>
      <c r="Z4" s="98"/>
      <c r="AA4" s="98"/>
      <c r="AB4" s="98"/>
      <c r="AC4" s="98"/>
      <c r="AD4" s="98"/>
      <c r="AE4" s="98"/>
      <c r="AF4" s="98"/>
      <c r="AG4" s="98"/>
      <c r="AH4" s="98"/>
      <c r="AI4" s="98"/>
      <c r="AJ4" s="98"/>
      <c r="AK4" s="98"/>
      <c r="AL4" s="98"/>
    </row>
    <row r="5" spans="2:38" s="1" customFormat="1" ht="33" customHeight="1" x14ac:dyDescent="0.25">
      <c r="B5" s="145">
        <v>0</v>
      </c>
      <c r="C5" s="140" t="s">
        <v>66</v>
      </c>
      <c r="D5" s="143" t="s">
        <v>65</v>
      </c>
      <c r="E5" s="141" t="e">
        <f>$B$5*'Cash Flow Forecast'!#REF!</f>
        <v>#REF!</v>
      </c>
      <c r="F5" s="141" t="e">
        <f>$B$5*'Cash Flow Forecast'!#REF!</f>
        <v>#REF!</v>
      </c>
      <c r="G5" s="141" t="e">
        <f>$B$5*'Cash Flow Forecast'!#REF!</f>
        <v>#REF!</v>
      </c>
      <c r="H5" s="141" t="e">
        <f>$B$5*'Cash Flow Forecast'!#REF!</f>
        <v>#REF!</v>
      </c>
      <c r="I5" s="141" t="e">
        <f>$B$5*'Cash Flow Forecast'!#REF!</f>
        <v>#REF!</v>
      </c>
      <c r="J5" s="141" t="e">
        <f>$B$5*'Cash Flow Forecast'!#REF!</f>
        <v>#REF!</v>
      </c>
      <c r="K5" s="141" t="e">
        <f>$B$5*'Cash Flow Forecast'!#REF!</f>
        <v>#REF!</v>
      </c>
      <c r="L5" s="141" t="e">
        <f>$B$5*'Cash Flow Forecast'!#REF!</f>
        <v>#REF!</v>
      </c>
      <c r="M5" s="141" t="e">
        <f>$B$5*'Cash Flow Forecast'!#REF!</f>
        <v>#REF!</v>
      </c>
      <c r="N5" s="141" t="e">
        <f>$B$5*'Cash Flow Forecast'!#REF!</f>
        <v>#REF!</v>
      </c>
      <c r="O5" s="141" t="e">
        <f>$B$5*'Cash Flow Forecast'!#REF!</f>
        <v>#REF!</v>
      </c>
      <c r="P5" s="141" t="e">
        <f>$B$5*'Cash Flow Forecast'!#REF!</f>
        <v>#REF!</v>
      </c>
      <c r="Q5" s="142" t="e">
        <f>SUM(E5:P5)</f>
        <v>#REF!</v>
      </c>
      <c r="R5" s="98"/>
      <c r="S5" s="98"/>
      <c r="T5" s="98"/>
      <c r="U5" s="98"/>
      <c r="V5" s="98"/>
      <c r="W5" s="98"/>
      <c r="X5" s="98"/>
      <c r="Y5" s="98"/>
      <c r="Z5" s="98"/>
      <c r="AA5" s="98"/>
      <c r="AB5" s="98"/>
      <c r="AC5" s="98"/>
      <c r="AD5" s="98"/>
      <c r="AE5" s="98"/>
      <c r="AF5" s="98"/>
      <c r="AG5" s="98"/>
      <c r="AH5" s="98"/>
      <c r="AI5" s="98"/>
      <c r="AJ5" s="98"/>
      <c r="AK5" s="98"/>
      <c r="AL5" s="98"/>
    </row>
    <row r="6" spans="2:38" s="1" customFormat="1" ht="33" customHeight="1" x14ac:dyDescent="0.25">
      <c r="B6" s="221" t="s">
        <v>67</v>
      </c>
      <c r="C6" s="222"/>
      <c r="D6" s="143" t="s">
        <v>65</v>
      </c>
      <c r="E6" s="141">
        <f>SUM('Cash Flow Forecast'!E15:E30)</f>
        <v>0</v>
      </c>
      <c r="F6" s="141">
        <f>SUM('Cash Flow Forecast'!F15:F30)</f>
        <v>0</v>
      </c>
      <c r="G6" s="141">
        <f>SUM('Cash Flow Forecast'!G15:G30)</f>
        <v>0</v>
      </c>
      <c r="H6" s="141">
        <f>SUM('Cash Flow Forecast'!H15:H30)</f>
        <v>0</v>
      </c>
      <c r="I6" s="141">
        <f>SUM('Cash Flow Forecast'!I15:I30)</f>
        <v>0</v>
      </c>
      <c r="J6" s="141">
        <f>SUM('Cash Flow Forecast'!J15:J30)</f>
        <v>0</v>
      </c>
      <c r="K6" s="141">
        <f>SUM('Cash Flow Forecast'!K15:K30)</f>
        <v>0</v>
      </c>
      <c r="L6" s="141">
        <f>SUM('Cash Flow Forecast'!L15:L30)</f>
        <v>0</v>
      </c>
      <c r="M6" s="141">
        <f>SUM('Cash Flow Forecast'!M15:M30)</f>
        <v>0</v>
      </c>
      <c r="N6" s="141">
        <f>SUM('Cash Flow Forecast'!N15:N30)</f>
        <v>0</v>
      </c>
      <c r="O6" s="141">
        <f>SUM('Cash Flow Forecast'!O15:O30)</f>
        <v>0</v>
      </c>
      <c r="P6" s="141">
        <f>SUM('Cash Flow Forecast'!P15:P30)</f>
        <v>0</v>
      </c>
      <c r="Q6" s="142">
        <f>SUM(E6:P6)</f>
        <v>0</v>
      </c>
      <c r="R6" s="98"/>
      <c r="S6" s="98"/>
      <c r="T6" s="98"/>
      <c r="U6" s="98"/>
      <c r="V6" s="98"/>
      <c r="W6" s="98"/>
      <c r="X6" s="98"/>
      <c r="Y6" s="98"/>
      <c r="Z6" s="98"/>
      <c r="AA6" s="98"/>
      <c r="AB6" s="98"/>
      <c r="AC6" s="98"/>
      <c r="AD6" s="98"/>
      <c r="AE6" s="98"/>
      <c r="AF6" s="98"/>
      <c r="AG6" s="98"/>
      <c r="AH6" s="98"/>
      <c r="AI6" s="98"/>
      <c r="AJ6" s="98"/>
      <c r="AK6" s="98"/>
      <c r="AL6" s="98"/>
    </row>
    <row r="7" spans="2:38" s="1" customFormat="1" ht="33" customHeight="1" x14ac:dyDescent="0.25">
      <c r="B7" s="219" t="s">
        <v>68</v>
      </c>
      <c r="C7" s="219"/>
      <c r="D7" s="143" t="s">
        <v>65</v>
      </c>
      <c r="E7" s="141" t="e">
        <f>E4-E5-E6</f>
        <v>#REF!</v>
      </c>
      <c r="F7" s="141" t="e">
        <f t="shared" ref="F7:P7" si="0">F4-F5-F6</f>
        <v>#REF!</v>
      </c>
      <c r="G7" s="141" t="e">
        <f t="shared" si="0"/>
        <v>#REF!</v>
      </c>
      <c r="H7" s="141" t="e">
        <f t="shared" si="0"/>
        <v>#REF!</v>
      </c>
      <c r="I7" s="141" t="e">
        <f t="shared" si="0"/>
        <v>#REF!</v>
      </c>
      <c r="J7" s="141" t="e">
        <f t="shared" si="0"/>
        <v>#REF!</v>
      </c>
      <c r="K7" s="141" t="e">
        <f t="shared" si="0"/>
        <v>#REF!</v>
      </c>
      <c r="L7" s="141" t="e">
        <f t="shared" si="0"/>
        <v>#REF!</v>
      </c>
      <c r="M7" s="141" t="e">
        <f t="shared" si="0"/>
        <v>#REF!</v>
      </c>
      <c r="N7" s="141" t="e">
        <f t="shared" si="0"/>
        <v>#REF!</v>
      </c>
      <c r="O7" s="141" t="e">
        <f t="shared" si="0"/>
        <v>#REF!</v>
      </c>
      <c r="P7" s="141" t="e">
        <f t="shared" si="0"/>
        <v>#REF!</v>
      </c>
      <c r="Q7" s="142" t="e">
        <f>SUM(E7:P7)</f>
        <v>#REF!</v>
      </c>
      <c r="R7" s="98"/>
      <c r="S7" s="98"/>
      <c r="T7" s="98"/>
      <c r="U7" s="98"/>
      <c r="V7" s="98"/>
      <c r="W7" s="98"/>
      <c r="X7" s="98"/>
      <c r="Y7" s="98"/>
      <c r="Z7" s="98"/>
      <c r="AA7" s="98"/>
      <c r="AB7" s="98"/>
      <c r="AC7" s="98"/>
      <c r="AD7" s="98"/>
      <c r="AE7" s="98"/>
      <c r="AF7" s="98"/>
      <c r="AG7" s="98"/>
      <c r="AH7" s="98"/>
      <c r="AI7" s="98"/>
      <c r="AJ7" s="98"/>
      <c r="AK7" s="98"/>
      <c r="AL7" s="98"/>
    </row>
    <row r="8" spans="2:38" s="1" customFormat="1" ht="33" customHeight="1" x14ac:dyDescent="0.25">
      <c r="B8" s="218" t="s">
        <v>69</v>
      </c>
      <c r="C8" s="218"/>
      <c r="D8" s="143">
        <f>'Cash Flow Forecast'!D10</f>
        <v>0</v>
      </c>
      <c r="E8" s="141" t="e">
        <f>D8++E7</f>
        <v>#REF!</v>
      </c>
      <c r="F8" s="141" t="e">
        <f t="shared" ref="F8:Q8" si="1">E8++F7</f>
        <v>#REF!</v>
      </c>
      <c r="G8" s="141" t="e">
        <f t="shared" si="1"/>
        <v>#REF!</v>
      </c>
      <c r="H8" s="141" t="e">
        <f t="shared" si="1"/>
        <v>#REF!</v>
      </c>
      <c r="I8" s="141" t="e">
        <f t="shared" si="1"/>
        <v>#REF!</v>
      </c>
      <c r="J8" s="141" t="e">
        <f t="shared" si="1"/>
        <v>#REF!</v>
      </c>
      <c r="K8" s="141" t="e">
        <f t="shared" si="1"/>
        <v>#REF!</v>
      </c>
      <c r="L8" s="141" t="e">
        <f t="shared" si="1"/>
        <v>#REF!</v>
      </c>
      <c r="M8" s="141" t="e">
        <f t="shared" si="1"/>
        <v>#REF!</v>
      </c>
      <c r="N8" s="141" t="e">
        <f t="shared" si="1"/>
        <v>#REF!</v>
      </c>
      <c r="O8" s="141" t="e">
        <f t="shared" si="1"/>
        <v>#REF!</v>
      </c>
      <c r="P8" s="141" t="e">
        <f t="shared" si="1"/>
        <v>#REF!</v>
      </c>
      <c r="Q8" s="141" t="e">
        <f t="shared" si="1"/>
        <v>#REF!</v>
      </c>
      <c r="R8" s="98"/>
      <c r="S8" s="98"/>
      <c r="T8" s="98"/>
      <c r="U8" s="98"/>
      <c r="V8" s="98"/>
      <c r="W8" s="98"/>
      <c r="X8" s="98"/>
      <c r="Y8" s="98"/>
      <c r="Z8" s="98"/>
      <c r="AA8" s="98"/>
      <c r="AB8" s="98"/>
      <c r="AC8" s="98"/>
      <c r="AD8" s="98"/>
      <c r="AE8" s="98"/>
      <c r="AF8" s="98"/>
      <c r="AG8" s="98"/>
      <c r="AH8" s="98"/>
      <c r="AI8" s="98"/>
      <c r="AJ8" s="98"/>
      <c r="AK8" s="98"/>
      <c r="AL8" s="98"/>
    </row>
    <row r="9" spans="2:38" x14ac:dyDescent="0.25">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row>
    <row r="10" spans="2:38" x14ac:dyDescent="0.25">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row>
    <row r="11" spans="2:38" x14ac:dyDescent="0.25">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row>
    <row r="12" spans="2:38" x14ac:dyDescent="0.25">
      <c r="B12" s="98"/>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row>
    <row r="13" spans="2:38" x14ac:dyDescent="0.25">
      <c r="B13" s="98"/>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row>
    <row r="14" spans="2:38" x14ac:dyDescent="0.25">
      <c r="B14" s="98"/>
      <c r="C14" s="98"/>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row>
    <row r="15" spans="2:38" x14ac:dyDescent="0.25">
      <c r="B15" s="98"/>
      <c r="C15" s="98"/>
      <c r="D15" s="98"/>
      <c r="E15" s="98"/>
      <c r="F15" s="98"/>
      <c r="G15" s="98"/>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row>
    <row r="16" spans="2:38" x14ac:dyDescent="0.25">
      <c r="B16" s="98"/>
      <c r="C16" s="98"/>
      <c r="D16" s="98"/>
      <c r="E16" s="98"/>
      <c r="F16" s="98"/>
      <c r="G16" s="98"/>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row>
    <row r="17" spans="2:38" x14ac:dyDescent="0.25">
      <c r="B17" s="98"/>
      <c r="C17" s="98"/>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row>
    <row r="18" spans="2:38" x14ac:dyDescent="0.25">
      <c r="B18" s="98"/>
      <c r="C18" s="98"/>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row>
    <row r="19" spans="2:38" x14ac:dyDescent="0.25">
      <c r="B19" s="98"/>
      <c r="C19" s="98"/>
      <c r="D19" s="98"/>
      <c r="E19" s="98"/>
      <c r="F19" s="98"/>
      <c r="G19" s="98"/>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row>
    <row r="20" spans="2:38" x14ac:dyDescent="0.25">
      <c r="B20" s="98"/>
      <c r="C20" s="98"/>
      <c r="D20" s="98"/>
      <c r="E20" s="98"/>
      <c r="F20" s="98"/>
      <c r="G20" s="98"/>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row>
    <row r="21" spans="2:38" x14ac:dyDescent="0.25">
      <c r="B21" s="98"/>
      <c r="C21" s="98"/>
      <c r="D21" s="98"/>
      <c r="E21" s="98"/>
      <c r="F21" s="98"/>
      <c r="G21" s="98"/>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row>
    <row r="22" spans="2:38" x14ac:dyDescent="0.25">
      <c r="B22" s="98"/>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row>
    <row r="23" spans="2:38" x14ac:dyDescent="0.25">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row>
    <row r="24" spans="2:38" x14ac:dyDescent="0.25">
      <c r="B24" s="98"/>
      <c r="C24" s="98"/>
      <c r="D24" s="98"/>
      <c r="E24" s="98"/>
      <c r="F24" s="98"/>
      <c r="G24" s="98"/>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row>
    <row r="25" spans="2:38" x14ac:dyDescent="0.25">
      <c r="B25" s="98"/>
      <c r="C25" s="98"/>
      <c r="D25" s="98"/>
      <c r="E25" s="98"/>
      <c r="F25" s="98"/>
      <c r="G25" s="98"/>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row>
    <row r="26" spans="2:38" x14ac:dyDescent="0.25">
      <c r="B26" s="98"/>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row>
    <row r="27" spans="2:38" x14ac:dyDescent="0.25">
      <c r="B27" s="98"/>
      <c r="C27" s="98"/>
      <c r="D27" s="98"/>
      <c r="E27" s="98"/>
      <c r="F27" s="98"/>
      <c r="G27" s="98"/>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row>
    <row r="28" spans="2:38" x14ac:dyDescent="0.25">
      <c r="B28" s="98"/>
      <c r="C28" s="98"/>
      <c r="D28" s="98"/>
      <c r="E28" s="98"/>
      <c r="F28" s="98"/>
      <c r="G28" s="98"/>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row>
    <row r="29" spans="2:38" x14ac:dyDescent="0.25">
      <c r="B29" s="98"/>
      <c r="C29" s="98"/>
      <c r="D29" s="98"/>
      <c r="E29" s="98"/>
      <c r="F29" s="98"/>
      <c r="G29" s="98"/>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row>
    <row r="30" spans="2:38" x14ac:dyDescent="0.25">
      <c r="B30" s="98"/>
      <c r="C30" s="98"/>
      <c r="D30" s="98"/>
      <c r="E30" s="98"/>
      <c r="F30" s="98"/>
      <c r="G30" s="98"/>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row>
    <row r="31" spans="2:38" x14ac:dyDescent="0.25">
      <c r="B31" s="98"/>
      <c r="C31" s="98"/>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row>
    <row r="32" spans="2:38" x14ac:dyDescent="0.25">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row>
    <row r="33" spans="2:38" x14ac:dyDescent="0.25">
      <c r="B33" s="98"/>
      <c r="C33" s="98"/>
      <c r="D33" s="98"/>
      <c r="E33" s="98"/>
      <c r="F33" s="98"/>
      <c r="G33" s="98"/>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row>
    <row r="34" spans="2:38" x14ac:dyDescent="0.25">
      <c r="B34" s="98"/>
      <c r="C34" s="98"/>
      <c r="D34" s="98"/>
      <c r="E34" s="98"/>
      <c r="F34" s="98"/>
      <c r="G34" s="98"/>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row>
    <row r="35" spans="2:38" x14ac:dyDescent="0.25">
      <c r="B35" s="98"/>
      <c r="C35" s="98"/>
      <c r="D35" s="98"/>
      <c r="E35" s="98"/>
      <c r="F35" s="98"/>
      <c r="G35" s="98"/>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row>
    <row r="36" spans="2:38" x14ac:dyDescent="0.25">
      <c r="B36" s="98"/>
      <c r="C36" s="98"/>
      <c r="D36" s="98"/>
      <c r="E36" s="98"/>
      <c r="F36" s="98"/>
      <c r="G36" s="98"/>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row>
    <row r="37" spans="2:38" x14ac:dyDescent="0.25">
      <c r="B37" s="98"/>
      <c r="C37" s="98"/>
      <c r="D37" s="98"/>
      <c r="E37" s="98"/>
      <c r="F37" s="98"/>
      <c r="G37" s="98"/>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row>
    <row r="38" spans="2:38" x14ac:dyDescent="0.25">
      <c r="B38" s="98"/>
      <c r="C38" s="98"/>
      <c r="D38" s="98"/>
      <c r="E38" s="98"/>
      <c r="F38" s="98"/>
      <c r="G38" s="98"/>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row>
    <row r="39" spans="2:38" x14ac:dyDescent="0.25">
      <c r="B39" s="98"/>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row>
    <row r="40" spans="2:38" x14ac:dyDescent="0.25">
      <c r="B40" s="98"/>
      <c r="C40" s="98"/>
      <c r="D40" s="98"/>
      <c r="E40" s="98"/>
      <c r="F40" s="98"/>
      <c r="G40" s="98"/>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row>
    <row r="41" spans="2:38" x14ac:dyDescent="0.25">
      <c r="B41" s="98"/>
      <c r="C41" s="98"/>
      <c r="D41" s="98"/>
      <c r="E41" s="98"/>
      <c r="F41" s="98"/>
      <c r="G41" s="98"/>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row>
    <row r="42" spans="2:38" x14ac:dyDescent="0.25">
      <c r="B42" s="98"/>
      <c r="C42" s="98"/>
      <c r="D42" s="98"/>
      <c r="E42" s="98"/>
      <c r="F42" s="98"/>
      <c r="G42" s="98"/>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row>
    <row r="43" spans="2:38" x14ac:dyDescent="0.25">
      <c r="B43" s="98"/>
      <c r="C43" s="98"/>
      <c r="D43" s="98"/>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row>
    <row r="44" spans="2:38" x14ac:dyDescent="0.25">
      <c r="B44" s="98"/>
      <c r="C44" s="98"/>
      <c r="D44" s="98"/>
      <c r="E44" s="98"/>
      <c r="F44" s="98"/>
      <c r="G44" s="98"/>
      <c r="H44" s="98"/>
      <c r="I44" s="98"/>
      <c r="J44" s="98"/>
      <c r="K44" s="98"/>
      <c r="L44" s="98"/>
      <c r="M44" s="98"/>
      <c r="N44" s="98"/>
      <c r="O44" s="98"/>
      <c r="P44" s="98"/>
      <c r="Q44" s="98"/>
      <c r="R44" s="98"/>
      <c r="S44" s="98"/>
      <c r="T44" s="98"/>
      <c r="U44" s="98"/>
      <c r="V44" s="98"/>
    </row>
    <row r="45" spans="2:38" x14ac:dyDescent="0.25">
      <c r="B45" s="98"/>
      <c r="C45" s="98"/>
      <c r="D45" s="98"/>
      <c r="E45" s="98"/>
      <c r="F45" s="98"/>
      <c r="G45" s="98"/>
      <c r="H45" s="98"/>
      <c r="I45" s="98"/>
      <c r="J45" s="98"/>
      <c r="K45" s="98"/>
      <c r="L45" s="98"/>
      <c r="M45" s="98"/>
      <c r="N45" s="98"/>
      <c r="O45" s="98"/>
      <c r="P45" s="98"/>
      <c r="Q45" s="98"/>
      <c r="R45" s="98"/>
      <c r="S45" s="98"/>
      <c r="T45" s="98"/>
      <c r="U45" s="98"/>
      <c r="V45" s="98"/>
    </row>
    <row r="46" spans="2:38" x14ac:dyDescent="0.25">
      <c r="B46" s="98"/>
      <c r="C46" s="98"/>
      <c r="D46" s="98"/>
      <c r="E46" s="98"/>
      <c r="F46" s="98"/>
      <c r="G46" s="98"/>
      <c r="H46" s="98"/>
      <c r="I46" s="98"/>
      <c r="J46" s="98"/>
      <c r="K46" s="98"/>
      <c r="L46" s="98"/>
      <c r="M46" s="98"/>
      <c r="N46" s="98"/>
      <c r="O46" s="98"/>
      <c r="P46" s="98"/>
      <c r="Q46" s="98"/>
      <c r="R46" s="98"/>
      <c r="S46" s="98"/>
      <c r="T46" s="98"/>
      <c r="U46" s="98"/>
      <c r="V46" s="98"/>
    </row>
    <row r="47" spans="2:38" x14ac:dyDescent="0.25">
      <c r="B47" s="98"/>
      <c r="C47" s="98"/>
      <c r="D47" s="98"/>
      <c r="E47" s="98"/>
      <c r="F47" s="98"/>
      <c r="G47" s="98"/>
      <c r="H47" s="98"/>
      <c r="I47" s="98"/>
      <c r="J47" s="98"/>
      <c r="K47" s="98"/>
      <c r="L47" s="98"/>
      <c r="M47" s="98"/>
      <c r="N47" s="98"/>
      <c r="O47" s="98"/>
      <c r="P47" s="98"/>
      <c r="Q47" s="98"/>
      <c r="R47" s="98"/>
      <c r="S47" s="98"/>
      <c r="T47" s="98"/>
      <c r="U47" s="98"/>
      <c r="V47" s="98"/>
    </row>
  </sheetData>
  <sheetProtection algorithmName="SHA-512" hashValue="8PeJQZ+yEGSmfPSoR/IiTKd3JoqadwQ4KHwz4ny0qa0i/VjBsqu+l1nnHEpKW0HVNXOOJqb7CsJHb64EfIo5nA==" saltValue="vAA/bgmNMXr7dAcY36XudA==" spinCount="100000" sheet="1" objects="1" scenarios="1"/>
  <mergeCells count="4">
    <mergeCell ref="B8:C8"/>
    <mergeCell ref="B7:C7"/>
    <mergeCell ref="B1:Q2"/>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717BF9068852B4AA0EC628D3E73045F" ma:contentTypeVersion="8" ma:contentTypeDescription="Create a new document." ma:contentTypeScope="" ma:versionID="1b36f4aff7728d31f27b2e77af8c8292">
  <xsd:schema xmlns:xsd="http://www.w3.org/2001/XMLSchema" xmlns:xs="http://www.w3.org/2001/XMLSchema" xmlns:p="http://schemas.microsoft.com/office/2006/metadata/properties" xmlns:ns3="f534d1d8-1318-4db5-b9d6-3ddbdf32226c" targetNamespace="http://schemas.microsoft.com/office/2006/metadata/properties" ma:root="true" ma:fieldsID="dc75ff260a3735b330f96b0d306ca466" ns3:_="">
    <xsd:import namespace="f534d1d8-1318-4db5-b9d6-3ddbdf3222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34d1d8-1318-4db5-b9d6-3ddbdf3222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6140343-1F9F-46D3-BA41-0CB42764A67C}">
  <ds:schemaRefs>
    <ds:schemaRef ds:uri="http://schemas.microsoft.com/sharepoint/v3/contenttype/forms"/>
  </ds:schemaRefs>
</ds:datastoreItem>
</file>

<file path=customXml/itemProps2.xml><?xml version="1.0" encoding="utf-8"?>
<ds:datastoreItem xmlns:ds="http://schemas.openxmlformats.org/officeDocument/2006/customXml" ds:itemID="{34689C1F-640F-4858-8C78-EE5C91D6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34d1d8-1318-4db5-b9d6-3ddbdf322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5285A23-4D59-483C-AA7D-701F9686A04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1 Actual Cash Flows</vt:lpstr>
      <vt:lpstr>Cash Flow Forecast</vt:lpstr>
      <vt:lpstr>Months</vt:lpstr>
      <vt:lpstr>STRESS TESTING (internal use)</vt:lpstr>
      <vt:lpstr>'1 Actual Cash Flows'!Print_Area</vt:lpstr>
      <vt:lpstr>'Cash Flow Forecast'!Print_Area</vt:lpstr>
    </vt:vector>
  </TitlesOfParts>
  <Manager/>
  <Company>Start Up Loans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Stephens</dc:creator>
  <cp:keywords/>
  <dc:description/>
  <cp:lastModifiedBy>Vasilios Tavlaridis</cp:lastModifiedBy>
  <cp:revision/>
  <dcterms:created xsi:type="dcterms:W3CDTF">2013-11-28T09:20:30Z</dcterms:created>
  <dcterms:modified xsi:type="dcterms:W3CDTF">2025-07-09T09:39:34Z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0x0101003717BF9068852B4AA0EC628D3E73045F</vt:lpwstr>
  </property>
</Properties>
</file>