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meatadata/core-properties" Target="NUL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igene Dateien\Katharinas Dateien\Seminare\Lampeter\Archaeology\HPAH4016_5066_6066 Hieroglyphs 1\2025_26\"/>
    </mc:Choice>
  </mc:AlternateContent>
  <xr:revisionPtr revIDLastSave="0" documentId="13_ncr:1_{DB02831B-288F-40F7-A3FE-5BB23144CDAB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to students anonymised" sheetId="2" r:id="rId1"/>
  </sheets>
  <definedNames>
    <definedName name="_xlnm.Print_Titles" localSheetId="0">'to students anonymised'!#REF!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2" l="1"/>
  <c r="J8" i="2"/>
  <c r="J5" i="2"/>
  <c r="J9" i="2"/>
  <c r="J6" i="2"/>
  <c r="J7" i="2"/>
</calcChain>
</file>

<file path=xl/sharedStrings.xml><?xml version="1.0" encoding="utf-8"?>
<sst xmlns="http://schemas.openxmlformats.org/spreadsheetml/2006/main" count="20" uniqueCount="20">
  <si>
    <t>Student Code</t>
  </si>
  <si>
    <t>2400159/1</t>
  </si>
  <si>
    <t>2401736/1</t>
  </si>
  <si>
    <t>2405169/1</t>
  </si>
  <si>
    <t>2305138/1</t>
  </si>
  <si>
    <t>2305567/1</t>
  </si>
  <si>
    <t>PF1</t>
  </si>
  <si>
    <t>PF2</t>
  </si>
  <si>
    <t>PF3</t>
  </si>
  <si>
    <t>PF4</t>
  </si>
  <si>
    <t>overall mark</t>
  </si>
  <si>
    <t>one-cons</t>
  </si>
  <si>
    <t>more-cons</t>
  </si>
  <si>
    <t>Royal names, signs and words</t>
  </si>
  <si>
    <t>reading and grammar</t>
  </si>
  <si>
    <t>2317084/1</t>
  </si>
  <si>
    <t>out of 28</t>
  </si>
  <si>
    <t>out of 30</t>
  </si>
  <si>
    <t>out of 62</t>
  </si>
  <si>
    <t>out of 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</si>
</sst>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Segoe UI"/>
    </font>
    <font>
      <u/>
      <sz val="8"/>
      <color rgb="FF0000FF"/>
      <name val="Segoe UI"/>
    </font>
    <font>
      <sz val="8"/>
      <color rgb="FF000000"/>
      <name val="Segoe UI"/>
    </font>
    <font>
      <b/>
      <sz val="10"/>
      <color rgb="FF000000"/>
      <name val="Segoe UI"/>
      <family val="2"/>
    </font>
    <font>
      <b/>
      <sz val="12"/>
      <color rgb="FF000000"/>
      <name val="Segoe UI"/>
      <family val="2"/>
    </font>
    <font>
      <sz val="12"/>
      <color rgb="FF000000"/>
      <name val="Segoe UI"/>
      <family val="2"/>
    </font>
  </fonts>
  <fills count="14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theme="3" tint="0.79998168889431442"/>
        <bgColor rgb="FFFFFFFF"/>
      </patternFill>
    </fill>
    <fill>
      <patternFill patternType="solid">
        <fgColor theme="3" tint="0.79998168889431442"/>
        <bgColor rgb="FFF5F5F5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rgb="FFF5F5F5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6" tint="0.79998168889431442"/>
        <bgColor rgb="FFF5F5F5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9" tint="0.79998168889431442"/>
        <bgColor rgb="FFF5F5F5"/>
      </patternFill>
    </fill>
    <fill>
      <patternFill patternType="solid">
        <fgColor rgb="FFFFFF00"/>
        <b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1" fillId="0" borderId="0" xfId="0" applyFont="1"/>
    <xf numFmtId="0" fontId="2" fillId="2" borderId="1" xfId="0" applyFont="1" applyFill="1" applyBorder="1" applyAlignment="1">
      <alignment vertical="top" wrapText="1" readingOrder="1"/>
    </xf>
    <xf numFmtId="0" fontId="3" fillId="3" borderId="1" xfId="0" applyFont="1" applyFill="1" applyBorder="1" applyAlignment="1">
      <alignment vertical="top" wrapText="1" readingOrder="1"/>
    </xf>
    <xf numFmtId="0" fontId="3" fillId="4" borderId="1" xfId="0" applyFont="1" applyFill="1" applyBorder="1" applyAlignment="1">
      <alignment vertical="top" wrapText="1" readingOrder="1"/>
    </xf>
    <xf numFmtId="0" fontId="1" fillId="0" borderId="0" xfId="0" applyFont="1" applyAlignment="1">
      <alignment horizontal="center"/>
    </xf>
    <xf numFmtId="0" fontId="3" fillId="3" borderId="4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horizontal="center" vertical="center" wrapText="1" readingOrder="1"/>
    </xf>
    <xf numFmtId="0" fontId="4" fillId="4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top" wrapText="1" readingOrder="1"/>
    </xf>
    <xf numFmtId="0" fontId="2" fillId="2" borderId="3" xfId="0" applyFont="1" applyFill="1" applyBorder="1" applyAlignment="1">
      <alignment horizontal="center" vertical="top" wrapText="1" readingOrder="1"/>
    </xf>
    <xf numFmtId="0" fontId="6" fillId="2" borderId="5" xfId="0" applyFont="1" applyFill="1" applyBorder="1" applyAlignment="1">
      <alignment horizontal="center" vertical="top" wrapText="1" readingOrder="1"/>
    </xf>
    <xf numFmtId="0" fontId="6" fillId="2" borderId="6" xfId="0" applyFont="1" applyFill="1" applyBorder="1" applyAlignment="1">
      <alignment horizontal="center" vertical="top" wrapText="1" readingOrder="1"/>
    </xf>
    <xf numFmtId="0" fontId="6" fillId="2" borderId="7" xfId="0" applyFont="1" applyFill="1" applyBorder="1" applyAlignment="1">
      <alignment horizontal="center" vertical="top" wrapText="1" readingOrder="1"/>
    </xf>
    <xf numFmtId="0" fontId="4" fillId="5" borderId="1" xfId="0" applyFont="1" applyFill="1" applyBorder="1" applyAlignment="1">
      <alignment horizontal="center" vertical="center" wrapText="1" readingOrder="1"/>
    </xf>
    <xf numFmtId="0" fontId="4" fillId="6" borderId="1" xfId="0" applyFont="1" applyFill="1" applyBorder="1" applyAlignment="1">
      <alignment horizontal="center" vertical="center" wrapText="1" readingOrder="1"/>
    </xf>
    <xf numFmtId="0" fontId="4" fillId="7" borderId="1" xfId="0" applyFont="1" applyFill="1" applyBorder="1" applyAlignment="1">
      <alignment horizontal="center" vertical="center" wrapText="1" readingOrder="1"/>
    </xf>
    <xf numFmtId="0" fontId="4" fillId="8" borderId="1" xfId="0" applyFont="1" applyFill="1" applyBorder="1" applyAlignment="1">
      <alignment horizontal="center" vertical="center" wrapText="1" readingOrder="1"/>
    </xf>
    <xf numFmtId="0" fontId="4" fillId="9" borderId="1" xfId="0" applyFont="1" applyFill="1" applyBorder="1" applyAlignment="1">
      <alignment horizontal="center" vertical="center" wrapText="1" readingOrder="1"/>
    </xf>
    <xf numFmtId="0" fontId="4" fillId="10" borderId="1" xfId="0" applyFont="1" applyFill="1" applyBorder="1" applyAlignment="1">
      <alignment horizontal="center" vertical="center" wrapText="1" readingOrder="1"/>
    </xf>
    <xf numFmtId="0" fontId="4" fillId="11" borderId="1" xfId="0" applyFont="1" applyFill="1" applyBorder="1" applyAlignment="1">
      <alignment horizontal="center" vertical="center" wrapText="1" readingOrder="1"/>
    </xf>
    <xf numFmtId="0" fontId="4" fillId="12" borderId="1" xfId="0" applyFont="1" applyFill="1" applyBorder="1" applyAlignment="1">
      <alignment horizontal="center" vertical="center" wrapText="1" readingOrder="1"/>
    </xf>
    <xf numFmtId="1" fontId="7" fillId="13" borderId="1" xfId="0" applyNumberFormat="1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center" wrapText="1" readingOrder="1"/>
    </xf>
    <xf numFmtId="9" fontId="5" fillId="2" borderId="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s106cv.uni.local/ReportServer/?%2FReporting%2FFaculty%20Query%20System%2FStudentDetails&amp;STU_CODE=2405169&amp;ACCESS_LEVEL=N&amp;rs%3AParameterLanguage=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s106cv.uni.local/ReportServer/?%2FReporting%2FFaculty%20Query%20System%2FStudentDetails&amp;STU_CODE=2401736&amp;ACCESS_LEVEL=N&amp;rs%3AParameterLanguage=" TargetMode="External"/><Relationship Id="rId1" Type="http://schemas.openxmlformats.org/officeDocument/2006/relationships/hyperlink" Target="http://ws106cv.uni.local/ReportServer/?%2FReporting%2FFaculty%20Query%20System%2FStudentDetails&amp;STU_CODE=2400159&amp;ACCESS_LEVEL=N&amp;rs%3AParameterLanguage=" TargetMode="External"/><Relationship Id="rId6" Type="http://schemas.openxmlformats.org/officeDocument/2006/relationships/hyperlink" Target="http://ws106cv.uni.local/ReportServer/?%2FReporting%2FFaculty%20Query%20System%2FStudentDetails&amp;STU_CODE=2317084&amp;ACCESS_LEVEL=N&amp;rs%3AParameterLanguage=" TargetMode="External"/><Relationship Id="rId5" Type="http://schemas.openxmlformats.org/officeDocument/2006/relationships/hyperlink" Target="http://ws106cv.uni.local/ReportServer/?%2FReporting%2FFaculty%20Query%20System%2FStudentDetails&amp;STU_CODE=2305567&amp;ACCESS_LEVEL=N&amp;rs%3AParameterLanguage=" TargetMode="External"/><Relationship Id="rId4" Type="http://schemas.openxmlformats.org/officeDocument/2006/relationships/hyperlink" Target="http://ws106cv.uni.local/ReportServer/?%2FReporting%2FFaculty%20Query%20System%2FStudentDetails&amp;STU_CODE=2305138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5C037-536B-4C62-9619-9E3E05ABA793}">
  <dimension ref="A1:J9"/>
  <sheetViews>
    <sheetView showGridLines="0" tabSelected="1" workbookViewId="0">
      <pane ySplit="3" topLeftCell="A4" activePane="bottomLeft" state="frozen"/>
      <selection pane="bottomLeft" activeCell="G16" sqref="G16"/>
    </sheetView>
  </sheetViews>
  <sheetFormatPr defaultRowHeight="14.25" x14ac:dyDescent="0.45"/>
  <cols>
    <col min="1" max="1" width="8" customWidth="1"/>
    <col min="2" max="2" width="8.73046875" customWidth="1"/>
    <col min="3" max="4" width="10.3984375" customWidth="1"/>
    <col min="5" max="6" width="12.265625" customWidth="1"/>
    <col min="7" max="8" width="13" customWidth="1"/>
    <col min="9" max="9" width="12.86328125" customWidth="1"/>
    <col min="10" max="10" width="11.3984375" style="4" customWidth="1"/>
    <col min="11" max="11" width="0" hidden="1" customWidth="1"/>
  </cols>
  <sheetData>
    <row r="1" spans="1:10" ht="18" customHeight="1" x14ac:dyDescent="0.45">
      <c r="A1" s="1"/>
      <c r="B1" s="8" t="s">
        <v>6</v>
      </c>
      <c r="C1" s="9"/>
      <c r="D1" s="8" t="s">
        <v>7</v>
      </c>
      <c r="E1" s="9"/>
      <c r="F1" s="8" t="s">
        <v>8</v>
      </c>
      <c r="G1" s="9"/>
      <c r="H1" s="8" t="s">
        <v>9</v>
      </c>
      <c r="I1" s="9"/>
      <c r="J1" s="10" t="s">
        <v>10</v>
      </c>
    </row>
    <row r="2" spans="1:10" ht="19.899999999999999" customHeight="1" x14ac:dyDescent="0.45">
      <c r="A2" s="1"/>
      <c r="B2" s="8" t="s">
        <v>11</v>
      </c>
      <c r="C2" s="9"/>
      <c r="D2" s="8" t="s">
        <v>12</v>
      </c>
      <c r="E2" s="9"/>
      <c r="F2" s="8" t="s">
        <v>13</v>
      </c>
      <c r="G2" s="9"/>
      <c r="H2" s="8" t="s">
        <v>14</v>
      </c>
      <c r="I2" s="9"/>
      <c r="J2" s="11"/>
    </row>
    <row r="3" spans="1:10" ht="25.5" x14ac:dyDescent="0.45">
      <c r="A3" s="1" t="s">
        <v>0</v>
      </c>
      <c r="B3" s="22" t="s">
        <v>16</v>
      </c>
      <c r="C3" s="23">
        <v>0.15</v>
      </c>
      <c r="D3" s="23" t="s">
        <v>17</v>
      </c>
      <c r="E3" s="23">
        <v>0.15</v>
      </c>
      <c r="F3" s="23" t="s">
        <v>18</v>
      </c>
      <c r="G3" s="23">
        <v>0.2</v>
      </c>
      <c r="H3" s="23" t="s">
        <v>19</v>
      </c>
      <c r="I3" s="23">
        <v>0.5</v>
      </c>
      <c r="J3" s="12"/>
    </row>
    <row r="4" spans="1:10" ht="16.149999999999999" customHeight="1" x14ac:dyDescent="0.45">
      <c r="A4" s="2" t="s">
        <v>4</v>
      </c>
      <c r="B4" s="6">
        <v>28</v>
      </c>
      <c r="C4" s="13">
        <v>100</v>
      </c>
      <c r="D4" s="6">
        <v>17</v>
      </c>
      <c r="E4" s="15">
        <v>57</v>
      </c>
      <c r="F4" s="6">
        <v>38</v>
      </c>
      <c r="G4" s="17">
        <v>62</v>
      </c>
      <c r="H4" s="6">
        <v>41.5</v>
      </c>
      <c r="I4" s="19">
        <v>53</v>
      </c>
      <c r="J4" s="21">
        <f>(C4*0.15)+(E4*0.15)+(G4*0.2)+(I4*0.5)</f>
        <v>62.449999999999996</v>
      </c>
    </row>
    <row r="5" spans="1:10" ht="18.75" x14ac:dyDescent="0.45">
      <c r="A5" s="3" t="s">
        <v>5</v>
      </c>
      <c r="B5" s="7">
        <v>25.5</v>
      </c>
      <c r="C5" s="14">
        <v>91</v>
      </c>
      <c r="D5" s="7">
        <v>26</v>
      </c>
      <c r="E5" s="16">
        <v>87</v>
      </c>
      <c r="F5" s="7">
        <v>55</v>
      </c>
      <c r="G5" s="17">
        <v>90</v>
      </c>
      <c r="H5" s="6">
        <v>71</v>
      </c>
      <c r="I5" s="19">
        <v>91</v>
      </c>
      <c r="J5" s="21">
        <f>(C5*0.15)+(E5*0.15)+(G5*0.2)+(I5*0.5)</f>
        <v>90.2</v>
      </c>
    </row>
    <row r="6" spans="1:10" ht="18.75" x14ac:dyDescent="0.45">
      <c r="A6" s="5" t="s">
        <v>15</v>
      </c>
      <c r="B6" s="6">
        <v>25.5</v>
      </c>
      <c r="C6" s="13">
        <v>91</v>
      </c>
      <c r="D6" s="6">
        <v>18.5</v>
      </c>
      <c r="E6" s="15">
        <v>62</v>
      </c>
      <c r="F6" s="6">
        <v>33</v>
      </c>
      <c r="G6" s="17">
        <v>54</v>
      </c>
      <c r="H6" s="6">
        <v>47.5</v>
      </c>
      <c r="I6" s="19">
        <v>61</v>
      </c>
      <c r="J6" s="21">
        <f>(C6*0.15)+(E6*0.15)+(G6*0.2)+(I6*0.5)</f>
        <v>64.25</v>
      </c>
    </row>
    <row r="7" spans="1:10" ht="18.75" x14ac:dyDescent="0.45">
      <c r="A7" s="2" t="s">
        <v>1</v>
      </c>
      <c r="B7" s="6">
        <v>28</v>
      </c>
      <c r="C7" s="13">
        <v>100</v>
      </c>
      <c r="D7" s="6">
        <v>21</v>
      </c>
      <c r="E7" s="15">
        <v>70</v>
      </c>
      <c r="F7" s="6">
        <v>30</v>
      </c>
      <c r="G7" s="17">
        <v>49</v>
      </c>
      <c r="H7" s="6">
        <v>49.5</v>
      </c>
      <c r="I7" s="19">
        <v>63</v>
      </c>
      <c r="J7" s="21">
        <f>(C7*0.15)+(E7*0.15)+(G7*0.2)+(I7*0.5)</f>
        <v>66.8</v>
      </c>
    </row>
    <row r="8" spans="1:10" ht="18.75" x14ac:dyDescent="0.45">
      <c r="A8" s="3" t="s">
        <v>2</v>
      </c>
      <c r="B8" s="7">
        <v>28</v>
      </c>
      <c r="C8" s="14">
        <v>100</v>
      </c>
      <c r="D8" s="7">
        <v>17.5</v>
      </c>
      <c r="E8" s="16">
        <v>58</v>
      </c>
      <c r="F8" s="7">
        <v>33.5</v>
      </c>
      <c r="G8" s="18">
        <v>55</v>
      </c>
      <c r="H8" s="7">
        <v>63</v>
      </c>
      <c r="I8" s="20">
        <v>79</v>
      </c>
      <c r="J8" s="21">
        <f>(C8*0.15)+(E8*0.15)+(G8*0.2)+(I8*0.5)</f>
        <v>74.2</v>
      </c>
    </row>
    <row r="9" spans="1:10" ht="18.75" x14ac:dyDescent="0.45">
      <c r="A9" s="2" t="s">
        <v>3</v>
      </c>
      <c r="B9" s="6">
        <v>28</v>
      </c>
      <c r="C9" s="13">
        <v>100</v>
      </c>
      <c r="D9" s="6">
        <v>28</v>
      </c>
      <c r="E9" s="15">
        <v>93</v>
      </c>
      <c r="F9" s="6">
        <v>48.5</v>
      </c>
      <c r="G9" s="17">
        <v>80</v>
      </c>
      <c r="H9" s="6">
        <v>71</v>
      </c>
      <c r="I9" s="19">
        <v>91</v>
      </c>
      <c r="J9" s="21">
        <f t="shared" ref="J9" si="0">(C9*0.15)+(E9*0.15)+(G9*0.2)+(I9*0.5)</f>
        <v>90.45</v>
      </c>
    </row>
  </sheetData>
  <mergeCells count="9">
    <mergeCell ref="J1:J3"/>
    <mergeCell ref="B1:C1"/>
    <mergeCell ref="D1:E1"/>
    <mergeCell ref="F1:G1"/>
    <mergeCell ref="H1:I1"/>
    <mergeCell ref="B2:C2"/>
    <mergeCell ref="D2:E2"/>
    <mergeCell ref="F2:G2"/>
    <mergeCell ref="H2:I2"/>
  </mergeCells>
  <hyperlinks>
    <hyperlink ref="A7" r:id="rId1" xr:uid="{F7A3B351-E75D-46B9-B3C7-7B4C8440E249}"/>
    <hyperlink ref="A8" r:id="rId2" xr:uid="{3D2AE349-2FD0-48AC-8FF3-83B11B897798}"/>
    <hyperlink ref="A9" r:id="rId3" xr:uid="{4F1D95D8-28C2-43E6-A1CA-BE02C3B46017}"/>
    <hyperlink ref="A4" r:id="rId4" xr:uid="{5CE4BD7B-1AEA-448A-867B-39B1B3F9EB9C}"/>
    <hyperlink ref="A5" r:id="rId5" xr:uid="{81F143EB-1340-454B-9F4F-0BD0EAA75378}"/>
    <hyperlink ref="A6" r:id="rId6" xr:uid="{9A3F0797-78DF-4138-8BD1-C005EF59D6B3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7"/>
  <headerFooter alignWithMargins="0">
    <oddFooter>&amp;C&amp;"Segoe UI,Regular"&amp;7 Mod_List_HPAH5066 / MyTSD_ModuleSearch_Drill_ModuleTaking / UNI\\evision_ssrs / 9/11/2025 3:43:37 PM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 students anonymised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Katharina Zinn</dc:creator>
  <cp:lastModifiedBy>Katharina Zinn</cp:lastModifiedBy>
  <dcterms:created xsi:type="dcterms:W3CDTF">2025-09-11T14:47:03Z</dcterms:created>
  <dcterms:modified xsi:type="dcterms:W3CDTF">2026-01-18T17:35:35Z</dcterms:modified>
</cp:coreProperties>
</file>