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nielD\Desktop\HE External\Mairin Nicell\L4 - Data Analysis and Visualisation (CSAC4003)\"/>
    </mc:Choice>
  </mc:AlternateContent>
  <bookViews>
    <workbookView xWindow="0" yWindow="0" windowWidth="17256" windowHeight="8064"/>
  </bookViews>
  <sheets>
    <sheet name="DV Total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  <c r="F17" i="2"/>
  <c r="F16" i="2"/>
  <c r="F15" i="2"/>
  <c r="E15" i="2"/>
</calcChain>
</file>

<file path=xl/sharedStrings.xml><?xml version="1.0" encoding="utf-8"?>
<sst xmlns="http://schemas.openxmlformats.org/spreadsheetml/2006/main" count="49" uniqueCount="34">
  <si>
    <t>Course</t>
  </si>
  <si>
    <t>GIVEN NAME</t>
  </si>
  <si>
    <t>FAMILY NAME</t>
  </si>
  <si>
    <t>TOTAL</t>
  </si>
  <si>
    <t>CSG</t>
  </si>
  <si>
    <t>HOWELLS</t>
  </si>
  <si>
    <t>Adam</t>
  </si>
  <si>
    <t>AUSTIN</t>
  </si>
  <si>
    <t>Ashley</t>
  </si>
  <si>
    <t>REEVES</t>
  </si>
  <si>
    <t>EVANS</t>
  </si>
  <si>
    <t>Calvin</t>
  </si>
  <si>
    <t>DAVIES</t>
  </si>
  <si>
    <t>Daniel</t>
  </si>
  <si>
    <t>SAMUEL</t>
  </si>
  <si>
    <t>Jake</t>
  </si>
  <si>
    <t>SOUTHERN</t>
  </si>
  <si>
    <t>James</t>
  </si>
  <si>
    <t>STRACHAN</t>
  </si>
  <si>
    <t>Kyle</t>
  </si>
  <si>
    <t>HOULDEN</t>
  </si>
  <si>
    <t>Oliver</t>
  </si>
  <si>
    <t>WITHAM</t>
  </si>
  <si>
    <t>Rebecca</t>
  </si>
  <si>
    <t>WILLIAMS</t>
  </si>
  <si>
    <t>Rhys</t>
  </si>
  <si>
    <t>MORRIS</t>
  </si>
  <si>
    <t>William</t>
  </si>
  <si>
    <t>PART 1</t>
  </si>
  <si>
    <t>PART 2</t>
  </si>
  <si>
    <t>Percentage above 60:</t>
  </si>
  <si>
    <t>MEAN VALUE</t>
  </si>
  <si>
    <t>SD</t>
  </si>
  <si>
    <t>Skewness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</si>
</sst>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wrapText="1"/>
    </xf>
    <xf numFmtId="0" fontId="2" fillId="0" borderId="1" xfId="0" applyFont="1" applyBorder="1" applyAlignment="1">
      <alignment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1" fontId="0" fillId="0" borderId="0" xfId="0" applyNumberForma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/>
  </sheetViews>
  <sheetFormatPr defaultRowHeight="14.4" x14ac:dyDescent="0.3"/>
  <cols>
    <col min="1" max="1" width="6.77734375" bestFit="1" customWidth="1"/>
    <col min="2" max="2" width="12.109375" bestFit="1" customWidth="1"/>
    <col min="3" max="3" width="13.21875" bestFit="1" customWidth="1"/>
    <col min="4" max="5" width="6.88671875" bestFit="1" customWidth="1"/>
    <col min="6" max="6" width="6.44140625" bestFit="1" customWidth="1"/>
  </cols>
  <sheetData>
    <row r="1" spans="1:10" ht="15" thickBot="1" x14ac:dyDescent="0.35">
      <c r="A1" s="2" t="s">
        <v>0</v>
      </c>
      <c r="B1" s="2" t="s">
        <v>1</v>
      </c>
      <c r="C1" s="2" t="s">
        <v>2</v>
      </c>
      <c r="D1" s="3" t="s">
        <v>28</v>
      </c>
      <c r="E1" s="3" t="s">
        <v>29</v>
      </c>
      <c r="F1" s="3" t="s">
        <v>3</v>
      </c>
    </row>
    <row r="2" spans="1:10" ht="15" thickBot="1" x14ac:dyDescent="0.35">
      <c r="A2" s="4" t="s">
        <v>4</v>
      </c>
      <c r="B2" s="5" t="s">
        <v>5</v>
      </c>
      <c r="C2" s="5" t="s">
        <v>6</v>
      </c>
      <c r="D2" s="7">
        <v>62</v>
      </c>
      <c r="E2" s="7">
        <v>81</v>
      </c>
      <c r="F2" s="7">
        <v>71.5</v>
      </c>
      <c r="H2" s="10"/>
      <c r="I2" s="11" t="s">
        <v>30</v>
      </c>
      <c r="J2" s="10">
        <f>COUNTIF(F2:F14,"&gt;=60")/COUNTIF(F2:F14,"&gt;0")</f>
        <v>0.61538461538461542</v>
      </c>
    </row>
    <row r="3" spans="1:10" ht="15" thickBot="1" x14ac:dyDescent="0.35">
      <c r="A3" s="4" t="s">
        <v>4</v>
      </c>
      <c r="B3" s="8" t="s">
        <v>7</v>
      </c>
      <c r="C3" s="5" t="s">
        <v>8</v>
      </c>
      <c r="D3" s="7">
        <v>71</v>
      </c>
      <c r="E3" s="7">
        <v>58</v>
      </c>
      <c r="F3" s="7">
        <v>64.5</v>
      </c>
    </row>
    <row r="4" spans="1:10" ht="15" thickBot="1" x14ac:dyDescent="0.35">
      <c r="A4" s="4" t="s">
        <v>4</v>
      </c>
      <c r="B4" s="8" t="s">
        <v>9</v>
      </c>
      <c r="C4" s="5" t="s">
        <v>8</v>
      </c>
      <c r="D4" s="7">
        <v>71</v>
      </c>
      <c r="E4" s="7">
        <v>86</v>
      </c>
      <c r="F4" s="7">
        <v>78.5</v>
      </c>
    </row>
    <row r="5" spans="1:10" ht="15" thickBot="1" x14ac:dyDescent="0.35">
      <c r="A5" s="4" t="s">
        <v>4</v>
      </c>
      <c r="B5" s="1" t="s">
        <v>10</v>
      </c>
      <c r="C5" s="5" t="s">
        <v>11</v>
      </c>
      <c r="D5" s="7">
        <v>66</v>
      </c>
      <c r="E5" s="7">
        <v>75</v>
      </c>
      <c r="F5" s="7">
        <v>70.5</v>
      </c>
    </row>
    <row r="6" spans="1:10" ht="15" thickBot="1" x14ac:dyDescent="0.35">
      <c r="A6" s="4" t="s">
        <v>4</v>
      </c>
      <c r="B6" s="1" t="s">
        <v>12</v>
      </c>
      <c r="C6" s="5" t="s">
        <v>13</v>
      </c>
      <c r="D6" s="7">
        <v>72</v>
      </c>
      <c r="E6" s="7">
        <v>71</v>
      </c>
      <c r="F6" s="7">
        <v>71.5</v>
      </c>
    </row>
    <row r="7" spans="1:10" ht="15" thickBot="1" x14ac:dyDescent="0.35">
      <c r="A7" s="4" t="s">
        <v>4</v>
      </c>
      <c r="B7" s="1" t="s">
        <v>14</v>
      </c>
      <c r="C7" s="5" t="s">
        <v>13</v>
      </c>
      <c r="D7" s="7">
        <v>55</v>
      </c>
      <c r="E7" s="7">
        <v>45</v>
      </c>
      <c r="F7" s="7">
        <v>50</v>
      </c>
    </row>
    <row r="8" spans="1:10" ht="15" thickBot="1" x14ac:dyDescent="0.35">
      <c r="A8" s="4" t="s">
        <v>4</v>
      </c>
      <c r="B8" s="1" t="s">
        <v>12</v>
      </c>
      <c r="C8" s="5" t="s">
        <v>15</v>
      </c>
      <c r="D8" s="7">
        <v>58</v>
      </c>
      <c r="E8" s="7">
        <v>60</v>
      </c>
      <c r="F8" s="7">
        <v>59</v>
      </c>
    </row>
    <row r="9" spans="1:10" ht="15" thickBot="1" x14ac:dyDescent="0.35">
      <c r="A9" s="4" t="s">
        <v>4</v>
      </c>
      <c r="B9" s="1" t="s">
        <v>16</v>
      </c>
      <c r="C9" s="5" t="s">
        <v>17</v>
      </c>
      <c r="D9" s="7">
        <v>67</v>
      </c>
      <c r="E9" s="7">
        <v>55</v>
      </c>
      <c r="F9" s="7">
        <v>61</v>
      </c>
    </row>
    <row r="10" spans="1:10" ht="15" thickBot="1" x14ac:dyDescent="0.35">
      <c r="A10" s="4" t="s">
        <v>4</v>
      </c>
      <c r="B10" s="1" t="s">
        <v>18</v>
      </c>
      <c r="C10" s="9" t="s">
        <v>19</v>
      </c>
      <c r="D10" s="7">
        <v>63</v>
      </c>
      <c r="E10" s="7">
        <v>60</v>
      </c>
      <c r="F10" s="7">
        <v>61.5</v>
      </c>
    </row>
    <row r="11" spans="1:10" ht="15" thickBot="1" x14ac:dyDescent="0.35">
      <c r="A11" s="4" t="s">
        <v>4</v>
      </c>
      <c r="B11" s="1" t="s">
        <v>20</v>
      </c>
      <c r="C11" s="9" t="s">
        <v>21</v>
      </c>
      <c r="D11" s="7">
        <v>60</v>
      </c>
      <c r="E11" s="7">
        <v>55</v>
      </c>
      <c r="F11" s="7">
        <v>57.5</v>
      </c>
    </row>
    <row r="12" spans="1:10" ht="15" thickBot="1" x14ac:dyDescent="0.35">
      <c r="A12" s="4" t="s">
        <v>4</v>
      </c>
      <c r="B12" s="1" t="s">
        <v>22</v>
      </c>
      <c r="C12" s="8" t="s">
        <v>23</v>
      </c>
      <c r="D12" s="7">
        <v>58</v>
      </c>
      <c r="E12" s="7">
        <v>61</v>
      </c>
      <c r="F12" s="7">
        <v>59.5</v>
      </c>
    </row>
    <row r="13" spans="1:10" ht="15" thickBot="1" x14ac:dyDescent="0.35">
      <c r="A13" s="4" t="s">
        <v>4</v>
      </c>
      <c r="B13" s="1" t="s">
        <v>24</v>
      </c>
      <c r="C13" s="8" t="s">
        <v>25</v>
      </c>
      <c r="D13" s="7">
        <v>58</v>
      </c>
      <c r="E13" s="7">
        <v>54</v>
      </c>
      <c r="F13" s="7">
        <v>56</v>
      </c>
    </row>
    <row r="14" spans="1:10" ht="15" thickBot="1" x14ac:dyDescent="0.35">
      <c r="A14" s="4" t="s">
        <v>4</v>
      </c>
      <c r="B14" s="1" t="s">
        <v>26</v>
      </c>
      <c r="C14" s="8" t="s">
        <v>27</v>
      </c>
      <c r="D14" s="7">
        <v>76</v>
      </c>
      <c r="E14" s="6">
        <v>82</v>
      </c>
      <c r="F14" s="7">
        <v>79</v>
      </c>
    </row>
    <row r="15" spans="1:10" x14ac:dyDescent="0.3">
      <c r="D15" s="12" t="s">
        <v>31</v>
      </c>
      <c r="E15" s="13">
        <f>SUMIF(F2:F14,"&gt;0")/COUNTIF(F2:F14,"&gt;0")</f>
        <v>64.615384615384613</v>
      </c>
      <c r="F15" s="13">
        <f>SUMIF(F2:F14,"&gt;0")/COUNTIF(F2:F14,"&gt;0")</f>
        <v>64.615384615384613</v>
      </c>
    </row>
    <row r="16" spans="1:10" x14ac:dyDescent="0.3">
      <c r="D16" s="14"/>
      <c r="E16" s="15" t="s">
        <v>32</v>
      </c>
      <c r="F16" s="15">
        <f>STDEV(F2:F14)</f>
        <v>8.8885550150972321</v>
      </c>
    </row>
    <row r="17" spans="4:6" x14ac:dyDescent="0.3">
      <c r="D17" s="14"/>
      <c r="E17" s="15" t="s">
        <v>33</v>
      </c>
      <c r="F17" s="15">
        <f>SKEW(F2:F14)</f>
        <v>0.2804018976003953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DV Total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Davies</dc:creator>
  <cp:lastModifiedBy>Daniel Davies</cp:lastModifiedBy>
  <cp:lastPrinted>2018-05-23T08:11:43Z</cp:lastPrinted>
  <dcterms:created xsi:type="dcterms:W3CDTF">2018-05-23T08:05:27Z</dcterms:created>
  <dcterms:modified xsi:type="dcterms:W3CDTF">2018-06-04T13:59:13Z</dcterms:modified>
</cp:coreProperties>
</file>