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7d26ad43540a46d/Desktop/"/>
    </mc:Choice>
  </mc:AlternateContent>
  <xr:revisionPtr revIDLastSave="132" documentId="13_ncr:1_{2F7199D4-5D3F-49EF-AC92-25DAF5083B7A}" xr6:coauthVersionLast="47" xr6:coauthVersionMax="47" xr10:uidLastSave="{46B3AB25-B9B9-4A50-8E48-EAB1BD723AA3}"/>
  <bookViews>
    <workbookView xWindow="-110" yWindow="-110" windowWidth="19420" windowHeight="10300" activeTab="1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4" i="2" l="1"/>
  <c r="I112" i="2"/>
  <c r="I110" i="2"/>
  <c r="Q81" i="2"/>
  <c r="Q51" i="2"/>
  <c r="Q8" i="2"/>
  <c r="H114" i="2"/>
  <c r="G114" i="2"/>
  <c r="F114" i="2"/>
  <c r="E114" i="2"/>
  <c r="D114" i="2"/>
  <c r="C114" i="2"/>
  <c r="P47" i="1"/>
  <c r="O43" i="1"/>
  <c r="N43" i="1"/>
  <c r="M43" i="1"/>
  <c r="L43" i="1"/>
  <c r="K43" i="1"/>
  <c r="J43" i="1"/>
  <c r="I43" i="1"/>
  <c r="H43" i="1"/>
  <c r="G43" i="1"/>
  <c r="F43" i="1"/>
  <c r="E43" i="1"/>
  <c r="D43" i="1"/>
  <c r="O19" i="1"/>
  <c r="O50" i="1" s="1"/>
  <c r="O53" i="1" s="1"/>
  <c r="N19" i="1"/>
  <c r="M19" i="1"/>
  <c r="L19" i="1"/>
  <c r="K19" i="1"/>
  <c r="K50" i="1" s="1"/>
  <c r="K53" i="1" s="1"/>
  <c r="J19" i="1"/>
  <c r="J50" i="1" s="1"/>
  <c r="J53" i="1" s="1"/>
  <c r="I19" i="1"/>
  <c r="H19" i="1"/>
  <c r="H50" i="1" s="1"/>
  <c r="H53" i="1" s="1"/>
  <c r="G19" i="1"/>
  <c r="G50" i="1" s="1"/>
  <c r="G53" i="1" s="1"/>
  <c r="F19" i="1"/>
  <c r="F50" i="1" s="1"/>
  <c r="F53" i="1" s="1"/>
  <c r="E19" i="1"/>
  <c r="D19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4" i="1"/>
  <c r="I50" i="1" l="1"/>
  <c r="I53" i="1" s="1"/>
  <c r="E50" i="1"/>
  <c r="E53" i="1" s="1"/>
  <c r="N50" i="1"/>
  <c r="N53" i="1" s="1"/>
  <c r="M50" i="1"/>
  <c r="M53" i="1" s="1"/>
  <c r="L50" i="1"/>
  <c r="L53" i="1" s="1"/>
  <c r="P43" i="1"/>
  <c r="P19" i="1"/>
  <c r="D50" i="1"/>
  <c r="P16" i="1"/>
  <c r="D53" i="1" l="1"/>
  <c r="P53" i="1" s="1"/>
  <c r="P50" i="1"/>
</calcChain>
</file>

<file path=xl/sharedStrings.xml><?xml version="1.0" encoding="utf-8"?>
<sst xmlns="http://schemas.openxmlformats.org/spreadsheetml/2006/main" count="183" uniqueCount="75">
  <si>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</si>
  <si>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</si>
  <si>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</si>
  <si>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</si>
  <si>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</si>
  <si>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</si>
  <si>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</si>
  <si>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</si>
  <si>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</si>
  <si>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</si>
  <si>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</si>
  <si>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</si>
  <si>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</si>
  <si>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</si>
  <si>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</si>
  <si>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</si>
  <si>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</si>
  <si>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</si>
  <si>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</si>
  <si>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</si>
  <si>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</si>
  <si>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</si>
  <si>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</si>
  <si>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</si>
  <si>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</si>
  <si>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</si>
  <si>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</si>
  <si>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</si>
  <si>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</si>
  <si>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</si>
  <si>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</si>
  <si>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</si>
  <si>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</si>
  <si>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</si>
  <si>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</si>
  <si>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</si>
  <si>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</si>
  <si>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</si>
  <si>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</si>
  <si>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</si>
  <si>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</si>
  <si>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</si>
  <si>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</si>
  <si>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</si>
  <si>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</si>
  <si>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</si>
  <si>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</si>
  <si>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</si>
  <si>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</si>
  <si>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</si>
  <si>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</si>
  <si>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</si>
  <si>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</si>
  <si>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</si>
  <si>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</si>
  <si>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</si>
  <si>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</si>
  <si>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</si>
  <si>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</si>
  <si>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</si>
  <si>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</si>
  <si>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</si>
  <si>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</si>
  <si>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</si>
  <si>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</si>
  <si>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</si>
  <si>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</si>
  <si>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</si>
  <si>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</si>
  <si>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</si>
  <si>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Suppliers</t>
  </si>
  <si>
    <t>Mini-bar</t>
  </si>
  <si>
    <t>building Insurance</t>
  </si>
  <si>
    <t>Assignment 2 Budget Planner</t>
  </si>
  <si>
    <t>Student: Alexandra Boata, 2014200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</si>
</sst>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9" fillId="2" borderId="8" xfId="0" applyFont="1" applyFill="1" applyBorder="1"/>
    <xf numFmtId="37" fontId="10" fillId="3" borderId="1" xfId="0" applyFont="1" applyFill="1" applyBorder="1"/>
    <xf numFmtId="37" fontId="4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opLeftCell="A49" workbookViewId="0">
      <selection activeCell="H3" sqref="H3"/>
    </sheetView>
  </sheetViews>
  <sheetFormatPr defaultColWidth="8.90625" defaultRowHeight="12.5" x14ac:dyDescent="0.25"/>
  <cols>
    <col min="1" max="1" width="25.36328125" customWidth="1"/>
    <col min="2" max="2" width="0.90625" customWidth="1"/>
    <col min="3" max="3" width="1.453125" customWidth="1"/>
    <col min="4" max="9" width="11" customWidth="1"/>
    <col min="10" max="10" width="9.08984375" customWidth="1"/>
    <col min="16" max="16" width="11.54296875" customWidth="1"/>
  </cols>
  <sheetData>
    <row r="1" spans="1:17" ht="20" x14ac:dyDescent="0.4">
      <c r="A1" s="1" t="s">
        <v>8</v>
      </c>
    </row>
    <row r="2" spans="1:17" ht="20" x14ac:dyDescent="0.4">
      <c r="A2" s="1" t="s">
        <v>73</v>
      </c>
    </row>
    <row r="3" spans="1:17" ht="20" x14ac:dyDescent="0.4">
      <c r="A3" s="1"/>
    </row>
    <row r="4" spans="1:17" ht="20" x14ac:dyDescent="0.4">
      <c r="A4" s="1" t="s">
        <v>74</v>
      </c>
    </row>
    <row r="7" spans="1:17" ht="13" x14ac:dyDescent="0.3">
      <c r="A7" s="19"/>
      <c r="B7" s="20"/>
      <c r="C7" s="21"/>
      <c r="D7" s="47" t="s">
        <v>2</v>
      </c>
      <c r="E7" s="47" t="s">
        <v>36</v>
      </c>
      <c r="F7" s="47" t="s">
        <v>4</v>
      </c>
      <c r="G7" s="47" t="s">
        <v>5</v>
      </c>
      <c r="H7" s="47" t="s">
        <v>20</v>
      </c>
      <c r="I7" s="47" t="s">
        <v>21</v>
      </c>
      <c r="J7" s="47" t="s">
        <v>40</v>
      </c>
      <c r="K7" s="47" t="s">
        <v>41</v>
      </c>
      <c r="L7" s="47" t="s">
        <v>43</v>
      </c>
      <c r="M7" s="47" t="s">
        <v>42</v>
      </c>
      <c r="N7" s="47" t="s">
        <v>0</v>
      </c>
      <c r="O7" s="47" t="s">
        <v>1</v>
      </c>
      <c r="P7" s="48" t="s">
        <v>47</v>
      </c>
    </row>
    <row r="8" spans="1:17" ht="13" x14ac:dyDescent="0.3">
      <c r="A8" s="25"/>
      <c r="B8" s="26"/>
      <c r="C8" s="27"/>
      <c r="D8" s="49" t="s">
        <v>6</v>
      </c>
      <c r="E8" s="49" t="s">
        <v>6</v>
      </c>
      <c r="F8" s="49" t="s">
        <v>6</v>
      </c>
      <c r="G8" s="49" t="s">
        <v>6</v>
      </c>
      <c r="H8" s="49" t="s">
        <v>6</v>
      </c>
      <c r="I8" s="49" t="s">
        <v>6</v>
      </c>
      <c r="J8" s="49" t="s">
        <v>6</v>
      </c>
      <c r="K8" s="49" t="s">
        <v>6</v>
      </c>
      <c r="L8" s="49" t="s">
        <v>6</v>
      </c>
      <c r="M8" s="49" t="s">
        <v>6</v>
      </c>
      <c r="N8" s="49" t="s">
        <v>6</v>
      </c>
      <c r="O8" s="49" t="s">
        <v>6</v>
      </c>
      <c r="P8" s="50" t="s">
        <v>6</v>
      </c>
    </row>
    <row r="9" spans="1:17" x14ac:dyDescent="0.25">
      <c r="A9" s="19"/>
      <c r="B9" s="20"/>
      <c r="C9" s="21"/>
      <c r="D9" s="3"/>
      <c r="E9" s="3"/>
      <c r="F9" s="3"/>
      <c r="G9" s="3"/>
      <c r="H9" s="3"/>
      <c r="I9" s="3"/>
    </row>
    <row r="10" spans="1:17" x14ac:dyDescent="0.25">
      <c r="A10" s="22"/>
      <c r="B10" s="23"/>
      <c r="C10" s="24"/>
      <c r="D10" s="3"/>
      <c r="E10" s="3"/>
      <c r="F10" s="3"/>
      <c r="G10" s="3"/>
      <c r="H10" s="3"/>
      <c r="I10" s="3"/>
    </row>
    <row r="11" spans="1:17" ht="13" x14ac:dyDescent="0.3">
      <c r="A11" s="32" t="s">
        <v>7</v>
      </c>
      <c r="B11" s="30"/>
      <c r="C11" s="31"/>
      <c r="D11" s="28"/>
      <c r="E11" s="28"/>
      <c r="F11" s="28"/>
      <c r="G11" s="28"/>
      <c r="H11" s="28"/>
      <c r="I11" s="28"/>
      <c r="J11" s="29"/>
      <c r="K11" s="29"/>
      <c r="L11" s="29"/>
      <c r="M11" s="29"/>
      <c r="N11" s="29"/>
      <c r="O11" s="29"/>
      <c r="P11" s="29"/>
    </row>
    <row r="12" spans="1:17" x14ac:dyDescent="0.25">
      <c r="A12" s="19"/>
      <c r="B12" s="20"/>
      <c r="C12" s="21"/>
      <c r="D12" s="3"/>
      <c r="E12" s="3"/>
      <c r="F12" s="3"/>
      <c r="G12" s="3"/>
      <c r="H12" s="3"/>
      <c r="I12" s="3"/>
    </row>
    <row r="13" spans="1:17" x14ac:dyDescent="0.25">
      <c r="A13" s="22" t="s">
        <v>8</v>
      </c>
      <c r="B13" s="23"/>
      <c r="C13" s="24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5">
      <c r="A14" s="22" t="s">
        <v>59</v>
      </c>
      <c r="B14" s="23"/>
      <c r="C14" s="24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5">
      <c r="A15" s="22" t="s">
        <v>71</v>
      </c>
      <c r="B15" s="23"/>
      <c r="C15" s="24"/>
      <c r="D15" s="2">
        <v>6800</v>
      </c>
      <c r="E15" s="2">
        <v>6800</v>
      </c>
      <c r="F15" s="2">
        <v>6800</v>
      </c>
      <c r="G15" s="51">
        <v>6800</v>
      </c>
      <c r="H15" s="51">
        <v>6800</v>
      </c>
      <c r="I15" s="51">
        <v>6800</v>
      </c>
      <c r="J15" s="51">
        <v>6800</v>
      </c>
      <c r="K15" s="51">
        <v>6800</v>
      </c>
      <c r="L15" s="51">
        <v>6800</v>
      </c>
      <c r="M15" s="51">
        <v>6800</v>
      </c>
      <c r="N15" s="51">
        <v>6800</v>
      </c>
      <c r="O15" s="51">
        <v>6800</v>
      </c>
      <c r="P15">
        <f t="shared" ref="P15:P16" si="0">SUM(D15+E15+F15+G15+H15+I15+J15+K15+L15+M15+N15+O15)</f>
        <v>81600</v>
      </c>
      <c r="Q15" t="s">
        <v>8</v>
      </c>
    </row>
    <row r="16" spans="1:17" x14ac:dyDescent="0.25">
      <c r="A16" s="22" t="s">
        <v>45</v>
      </c>
      <c r="B16" s="23"/>
      <c r="C16" s="24"/>
      <c r="D16" s="2">
        <v>120</v>
      </c>
      <c r="E16" s="2">
        <v>1609</v>
      </c>
      <c r="F16" s="2">
        <v>2511.48</v>
      </c>
      <c r="G16" s="51">
        <v>4000</v>
      </c>
      <c r="H16" s="51">
        <v>4528.96</v>
      </c>
      <c r="I16" s="51">
        <v>5165.7</v>
      </c>
      <c r="J16" s="51">
        <v>5893</v>
      </c>
      <c r="K16" s="51">
        <v>6777</v>
      </c>
      <c r="L16" s="51">
        <v>7668.92</v>
      </c>
      <c r="M16" s="51">
        <v>8620.66</v>
      </c>
      <c r="N16" s="51">
        <v>9383</v>
      </c>
      <c r="O16" s="51">
        <v>10190</v>
      </c>
      <c r="P16">
        <f t="shared" si="0"/>
        <v>66467.72</v>
      </c>
    </row>
    <row r="17" spans="1:16" x14ac:dyDescent="0.25">
      <c r="A17" s="53"/>
      <c r="B17" s="23"/>
      <c r="C17" s="24"/>
      <c r="D17" s="2"/>
      <c r="E17" s="2"/>
      <c r="F17" s="2"/>
      <c r="G17" s="51"/>
      <c r="H17" s="51"/>
      <c r="I17" s="51"/>
      <c r="J17" s="51"/>
      <c r="K17" s="51"/>
      <c r="L17" s="51"/>
      <c r="M17" s="51"/>
      <c r="N17" s="51"/>
      <c r="O17" s="51"/>
    </row>
    <row r="18" spans="1:16" x14ac:dyDescent="0.25">
      <c r="A18" s="22"/>
      <c r="B18" s="23"/>
      <c r="C18" s="24"/>
      <c r="D18" s="3"/>
      <c r="E18" s="3"/>
      <c r="F18" s="3"/>
      <c r="G18" s="3"/>
      <c r="H18" s="3"/>
      <c r="I18" s="3"/>
    </row>
    <row r="19" spans="1:16" ht="13.5" thickBot="1" x14ac:dyDescent="0.35">
      <c r="A19" s="32" t="s">
        <v>9</v>
      </c>
      <c r="B19" s="33"/>
      <c r="C19" s="34"/>
      <c r="D19" s="18">
        <f t="shared" ref="D19:O19" si="1">SUM(D14:D18)</f>
        <v>81920</v>
      </c>
      <c r="E19" s="18">
        <f t="shared" si="1"/>
        <v>54409</v>
      </c>
      <c r="F19" s="18">
        <f t="shared" si="1"/>
        <v>84311.48</v>
      </c>
      <c r="G19" s="18">
        <f t="shared" si="1"/>
        <v>40800</v>
      </c>
      <c r="H19" s="18">
        <f t="shared" si="1"/>
        <v>43328.959999999999</v>
      </c>
      <c r="I19" s="18">
        <f t="shared" si="1"/>
        <v>50965.7</v>
      </c>
      <c r="J19" s="18">
        <f t="shared" si="1"/>
        <v>59193</v>
      </c>
      <c r="K19" s="18">
        <f t="shared" si="1"/>
        <v>60477</v>
      </c>
      <c r="L19" s="18">
        <f t="shared" si="1"/>
        <v>68468.92</v>
      </c>
      <c r="M19" s="18">
        <f t="shared" si="1"/>
        <v>54420.66</v>
      </c>
      <c r="N19" s="18">
        <f t="shared" si="1"/>
        <v>57083</v>
      </c>
      <c r="O19" s="18">
        <f t="shared" si="1"/>
        <v>57790</v>
      </c>
      <c r="P19" s="54">
        <f>SUM(D19:O19)</f>
        <v>713167.72000000009</v>
      </c>
    </row>
    <row r="20" spans="1:16" x14ac:dyDescent="0.25">
      <c r="A20" s="22"/>
      <c r="B20" s="23"/>
      <c r="C20" s="24"/>
      <c r="D20" s="4"/>
      <c r="E20" s="4"/>
      <c r="F20" s="4"/>
      <c r="G20" s="4"/>
      <c r="H20" s="4"/>
      <c r="I20" s="4"/>
    </row>
    <row r="21" spans="1:16" x14ac:dyDescent="0.25">
      <c r="A21" s="22"/>
      <c r="B21" s="23"/>
      <c r="C21" s="24"/>
      <c r="D21" s="4"/>
      <c r="E21" s="4"/>
      <c r="F21" s="4"/>
      <c r="G21" s="4"/>
      <c r="H21" s="4"/>
      <c r="I21" s="4"/>
    </row>
    <row r="22" spans="1:16" x14ac:dyDescent="0.25">
      <c r="A22" s="22"/>
      <c r="B22" s="23"/>
      <c r="C22" s="24"/>
      <c r="D22" s="3"/>
      <c r="E22" s="3"/>
      <c r="F22" s="3"/>
      <c r="G22" s="3"/>
      <c r="H22" s="3"/>
      <c r="I22" s="3"/>
    </row>
    <row r="23" spans="1:16" ht="13" x14ac:dyDescent="0.3">
      <c r="A23" s="32" t="s">
        <v>10</v>
      </c>
      <c r="B23" s="30"/>
      <c r="C23" s="31"/>
      <c r="D23" s="28"/>
      <c r="E23" s="28"/>
      <c r="F23" s="28"/>
      <c r="G23" s="28"/>
      <c r="H23" s="28"/>
      <c r="I23" s="28"/>
      <c r="J23" s="29"/>
      <c r="K23" s="29"/>
      <c r="L23" s="29"/>
      <c r="M23" s="29"/>
      <c r="N23" s="29"/>
      <c r="O23" s="29"/>
      <c r="P23" s="29"/>
    </row>
    <row r="24" spans="1:16" x14ac:dyDescent="0.25">
      <c r="A24" s="22"/>
      <c r="B24" s="23"/>
      <c r="C24" s="24"/>
      <c r="D24" s="3"/>
      <c r="E24" s="3"/>
      <c r="F24" s="3"/>
      <c r="G24" s="3"/>
      <c r="H24" s="3"/>
      <c r="I24" s="3"/>
    </row>
    <row r="25" spans="1:16" x14ac:dyDescent="0.25">
      <c r="A25" s="22" t="s">
        <v>69</v>
      </c>
      <c r="B25" s="23"/>
      <c r="C25" s="24"/>
      <c r="D25" s="2"/>
      <c r="E25" s="2"/>
      <c r="F25" s="2"/>
      <c r="G25" s="2">
        <v>3000</v>
      </c>
      <c r="H25" s="51"/>
      <c r="I25" s="51"/>
      <c r="J25" s="51"/>
      <c r="K25" s="51"/>
      <c r="L25" s="51"/>
      <c r="M25" s="51"/>
      <c r="N25" s="51"/>
      <c r="O25" s="51"/>
      <c r="P25">
        <f>SUM(D25+E25+F25+G25+H25+I25+J25+K25+L25+M25+N25+O25)</f>
        <v>3000</v>
      </c>
    </row>
    <row r="26" spans="1:16" x14ac:dyDescent="0.25">
      <c r="A26" s="22" t="s">
        <v>68</v>
      </c>
      <c r="B26" s="23"/>
      <c r="C26" s="24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2" si="2">SUM(D26+E26+F26+G26+H26+I26+J26+K26+L26+M26+N26+O26)</f>
        <v>3000</v>
      </c>
    </row>
    <row r="27" spans="1:16" x14ac:dyDescent="0.25">
      <c r="A27" s="22" t="s">
        <v>67</v>
      </c>
      <c r="B27" s="23"/>
      <c r="C27" s="24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2"/>
        <v>18000</v>
      </c>
    </row>
    <row r="28" spans="1:16" x14ac:dyDescent="0.25">
      <c r="A28" s="22" t="s">
        <v>60</v>
      </c>
      <c r="B28" s="23"/>
      <c r="C28" s="24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2"/>
        <v>9600</v>
      </c>
    </row>
    <row r="29" spans="1:16" x14ac:dyDescent="0.25">
      <c r="A29" s="22" t="s">
        <v>64</v>
      </c>
      <c r="B29" s="23"/>
      <c r="C29" s="24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2"/>
        <v>3300</v>
      </c>
    </row>
    <row r="30" spans="1:16" x14ac:dyDescent="0.25">
      <c r="A30" s="22" t="s">
        <v>61</v>
      </c>
      <c r="B30" s="23"/>
      <c r="C30" s="24"/>
      <c r="D30" s="2"/>
      <c r="E30" s="2">
        <v>300</v>
      </c>
      <c r="F30" s="2"/>
      <c r="G30" s="51"/>
      <c r="H30" s="51"/>
      <c r="I30" s="51">
        <v>300</v>
      </c>
      <c r="J30" s="2"/>
      <c r="K30" s="2"/>
      <c r="L30" s="2"/>
      <c r="M30" s="51">
        <v>300</v>
      </c>
      <c r="N30" s="2"/>
      <c r="O30" s="2"/>
      <c r="P30">
        <f t="shared" si="2"/>
        <v>900</v>
      </c>
    </row>
    <row r="31" spans="1:16" x14ac:dyDescent="0.25">
      <c r="A31" s="22" t="s">
        <v>11</v>
      </c>
      <c r="B31" s="23"/>
      <c r="C31" s="24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2"/>
        <v>36000</v>
      </c>
    </row>
    <row r="32" spans="1:16" x14ac:dyDescent="0.25">
      <c r="A32" s="22" t="s">
        <v>70</v>
      </c>
      <c r="B32" s="23"/>
      <c r="C32" s="24"/>
      <c r="D32" s="2">
        <v>0</v>
      </c>
      <c r="E32" s="2">
        <v>0</v>
      </c>
      <c r="F32" s="2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>
        <f t="shared" si="2"/>
        <v>0</v>
      </c>
    </row>
    <row r="33" spans="1:16" x14ac:dyDescent="0.25">
      <c r="A33" s="22" t="s">
        <v>62</v>
      </c>
      <c r="B33" s="23"/>
      <c r="C33" s="24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2"/>
        <v>1800</v>
      </c>
    </row>
    <row r="34" spans="1:16" x14ac:dyDescent="0.25">
      <c r="A34" s="22" t="s">
        <v>65</v>
      </c>
      <c r="B34" s="23"/>
      <c r="C34" s="2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>
        <f t="shared" si="2"/>
        <v>4000</v>
      </c>
    </row>
    <row r="35" spans="1:16" x14ac:dyDescent="0.25">
      <c r="A35" s="22" t="s">
        <v>63</v>
      </c>
      <c r="B35" s="23"/>
      <c r="C35" s="24"/>
      <c r="D35" s="2"/>
      <c r="E35" s="2"/>
      <c r="F35" s="2"/>
      <c r="G35" s="2"/>
      <c r="H35" s="2"/>
      <c r="I35" s="2">
        <v>1750</v>
      </c>
      <c r="J35" s="2">
        <v>1750</v>
      </c>
      <c r="K35" s="2">
        <v>1750</v>
      </c>
      <c r="L35" s="2">
        <v>1750</v>
      </c>
      <c r="M35" s="2"/>
      <c r="N35" s="2"/>
      <c r="O35" s="2"/>
      <c r="P35">
        <f t="shared" si="2"/>
        <v>7000</v>
      </c>
    </row>
    <row r="36" spans="1:16" x14ac:dyDescent="0.25">
      <c r="A36" s="22" t="s">
        <v>46</v>
      </c>
      <c r="B36" s="23"/>
      <c r="C36" s="24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2"/>
        <v>6000</v>
      </c>
    </row>
    <row r="37" spans="1:16" x14ac:dyDescent="0.25">
      <c r="A37" s="22" t="s">
        <v>44</v>
      </c>
      <c r="B37" s="23"/>
      <c r="C37" s="24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51">
        <v>400</v>
      </c>
      <c r="P37">
        <f t="shared" si="2"/>
        <v>4000</v>
      </c>
    </row>
    <row r="38" spans="1:16" x14ac:dyDescent="0.25">
      <c r="A38" s="22" t="s">
        <v>66</v>
      </c>
      <c r="B38" s="23"/>
      <c r="C38" s="24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2"/>
        <v>1680</v>
      </c>
    </row>
    <row r="39" spans="1:16" x14ac:dyDescent="0.25">
      <c r="A39" s="22" t="s">
        <v>72</v>
      </c>
      <c r="B39" s="23"/>
      <c r="C39" s="24"/>
      <c r="D39" s="2"/>
      <c r="E39" s="2"/>
      <c r="F39" s="2"/>
      <c r="G39" s="2"/>
      <c r="H39" s="2"/>
      <c r="I39" s="2"/>
      <c r="J39" s="2"/>
      <c r="K39" s="2"/>
      <c r="L39" s="51">
        <v>2500</v>
      </c>
      <c r="M39" s="51"/>
      <c r="N39" s="51"/>
      <c r="O39" s="51"/>
      <c r="P39">
        <f t="shared" si="2"/>
        <v>2500</v>
      </c>
    </row>
    <row r="40" spans="1:16" x14ac:dyDescent="0.25">
      <c r="A40" s="22" t="s">
        <v>12</v>
      </c>
      <c r="B40" s="23"/>
      <c r="C40" s="24"/>
      <c r="D40" s="2"/>
      <c r="E40" s="2"/>
      <c r="F40" s="2"/>
      <c r="G40" s="51"/>
      <c r="H40" s="51"/>
      <c r="I40" s="51"/>
      <c r="J40" s="51"/>
      <c r="K40" s="51"/>
      <c r="L40" s="51"/>
      <c r="M40" s="51"/>
      <c r="N40" s="51"/>
      <c r="O40" s="51"/>
      <c r="P40">
        <f t="shared" si="2"/>
        <v>0</v>
      </c>
    </row>
    <row r="41" spans="1:16" x14ac:dyDescent="0.25">
      <c r="A41" s="22" t="s">
        <v>13</v>
      </c>
      <c r="B41" s="23"/>
      <c r="C41" s="24"/>
      <c r="D41" s="2"/>
      <c r="E41" s="2"/>
      <c r="F41" s="2"/>
      <c r="G41" s="51"/>
      <c r="H41" s="51"/>
      <c r="I41" s="51"/>
      <c r="J41" s="51"/>
      <c r="K41" s="51"/>
      <c r="L41" s="51"/>
      <c r="M41" s="51"/>
      <c r="N41" s="51"/>
      <c r="O41" s="51"/>
      <c r="P41">
        <f t="shared" si="2"/>
        <v>0</v>
      </c>
    </row>
    <row r="42" spans="1:16" x14ac:dyDescent="0.25">
      <c r="A42" s="22" t="s">
        <v>71</v>
      </c>
      <c r="B42" s="23"/>
      <c r="C42" s="24"/>
      <c r="D42" s="3">
        <v>3000</v>
      </c>
      <c r="E42" s="3">
        <v>3000</v>
      </c>
      <c r="F42" s="3">
        <v>3000</v>
      </c>
      <c r="G42" s="3">
        <v>3000</v>
      </c>
      <c r="H42" s="3">
        <v>3000</v>
      </c>
      <c r="I42" s="3">
        <v>3000</v>
      </c>
      <c r="J42" s="3">
        <v>3000</v>
      </c>
      <c r="K42" s="3">
        <v>3000</v>
      </c>
      <c r="L42" s="3">
        <v>3000</v>
      </c>
      <c r="M42" s="3">
        <v>3000</v>
      </c>
      <c r="N42" s="3">
        <v>3000</v>
      </c>
      <c r="O42" s="3">
        <v>3000</v>
      </c>
      <c r="P42">
        <f t="shared" si="2"/>
        <v>36000</v>
      </c>
    </row>
    <row r="43" spans="1:16" ht="13.5" thickBot="1" x14ac:dyDescent="0.35">
      <c r="A43" s="32" t="s">
        <v>14</v>
      </c>
      <c r="B43" s="33"/>
      <c r="C43" s="34"/>
      <c r="D43" s="18">
        <f>SUM(D26:D42)</f>
        <v>10015</v>
      </c>
      <c r="E43" s="18">
        <f>SUM(E26:E42)</f>
        <v>10315</v>
      </c>
      <c r="F43" s="18">
        <f>SUM(F26:F42)</f>
        <v>10015</v>
      </c>
      <c r="G43" s="18">
        <f>SUM(G25:G42)</f>
        <v>13015</v>
      </c>
      <c r="H43" s="18">
        <f t="shared" ref="H43:O43" si="3">SUM(H26:H42)</f>
        <v>9615</v>
      </c>
      <c r="I43" s="18">
        <f t="shared" si="3"/>
        <v>12065</v>
      </c>
      <c r="J43" s="18">
        <f t="shared" si="3"/>
        <v>11765</v>
      </c>
      <c r="K43" s="18">
        <f t="shared" si="3"/>
        <v>11765</v>
      </c>
      <c r="L43" s="18">
        <f t="shared" si="3"/>
        <v>13865</v>
      </c>
      <c r="M43" s="18">
        <f t="shared" si="3"/>
        <v>10315</v>
      </c>
      <c r="N43" s="18">
        <f t="shared" si="3"/>
        <v>10015</v>
      </c>
      <c r="O43" s="18">
        <f t="shared" si="3"/>
        <v>14015</v>
      </c>
      <c r="P43" s="54">
        <f>SUM(D43:O43)</f>
        <v>136780</v>
      </c>
    </row>
    <row r="44" spans="1:16" x14ac:dyDescent="0.25">
      <c r="A44" s="22"/>
      <c r="B44" s="23"/>
      <c r="C44" s="24"/>
      <c r="D44" s="4"/>
      <c r="E44" s="4"/>
      <c r="F44" s="4"/>
      <c r="G44" s="4"/>
      <c r="H44" s="4"/>
      <c r="I44" s="4"/>
    </row>
    <row r="45" spans="1:16" x14ac:dyDescent="0.25">
      <c r="A45" s="22"/>
      <c r="B45" s="23"/>
      <c r="C45" s="24"/>
      <c r="D45" s="4"/>
      <c r="E45" s="4"/>
      <c r="F45" s="4"/>
      <c r="G45" s="4"/>
      <c r="H45" s="4"/>
      <c r="I45" s="4"/>
    </row>
    <row r="46" spans="1:16" x14ac:dyDescent="0.25">
      <c r="A46" s="22"/>
      <c r="B46" s="23"/>
      <c r="C46" s="24"/>
      <c r="D46" s="3"/>
      <c r="E46" s="3"/>
      <c r="F46" s="3"/>
      <c r="G46" s="3"/>
      <c r="H46" s="3"/>
      <c r="I46" s="3"/>
    </row>
    <row r="47" spans="1:16" x14ac:dyDescent="0.25">
      <c r="A47" s="35" t="s">
        <v>15</v>
      </c>
      <c r="B47" s="36"/>
      <c r="C47" s="37"/>
      <c r="D47" s="3">
        <v>6000</v>
      </c>
      <c r="E47" s="3">
        <v>80437</v>
      </c>
      <c r="F47" s="3">
        <v>125574</v>
      </c>
      <c r="G47" s="3">
        <v>200011</v>
      </c>
      <c r="H47" s="3">
        <v>226448</v>
      </c>
      <c r="I47" s="3">
        <v>258285</v>
      </c>
      <c r="J47" s="3">
        <v>294672</v>
      </c>
      <c r="K47" s="3">
        <v>338859</v>
      </c>
      <c r="L47" s="3">
        <v>383446</v>
      </c>
      <c r="M47" s="3">
        <v>431033</v>
      </c>
      <c r="N47" s="3">
        <v>469170</v>
      </c>
      <c r="O47" s="3">
        <v>509507</v>
      </c>
      <c r="P47" s="3">
        <f>SUM(D47:O47)</f>
        <v>3323442</v>
      </c>
    </row>
    <row r="48" spans="1:16" x14ac:dyDescent="0.25">
      <c r="A48" s="38"/>
      <c r="B48" s="39"/>
      <c r="C48" s="40"/>
      <c r="D48" s="3"/>
      <c r="E48" s="3"/>
      <c r="F48" s="3"/>
      <c r="G48" s="3"/>
      <c r="H48" s="3"/>
      <c r="I48" s="3"/>
      <c r="P48" t="s">
        <v>8</v>
      </c>
    </row>
    <row r="49" spans="1:16" x14ac:dyDescent="0.25">
      <c r="A49" s="35"/>
      <c r="B49" s="36"/>
      <c r="C49" s="37"/>
      <c r="D49" s="3"/>
      <c r="E49" s="3"/>
      <c r="F49" s="3"/>
      <c r="G49" s="3"/>
      <c r="H49" s="3"/>
      <c r="I49" s="3"/>
      <c r="P49" t="s">
        <v>8</v>
      </c>
    </row>
    <row r="50" spans="1:16" x14ac:dyDescent="0.25">
      <c r="A50" s="41" t="s">
        <v>16</v>
      </c>
      <c r="B50" s="42"/>
      <c r="C50" s="43"/>
      <c r="D50" s="3">
        <f t="shared" ref="D50:O50" si="4">SUM(D19-D43)</f>
        <v>71905</v>
      </c>
      <c r="E50" s="3">
        <f t="shared" si="4"/>
        <v>44094</v>
      </c>
      <c r="F50" s="3">
        <f t="shared" si="4"/>
        <v>74296.479999999996</v>
      </c>
      <c r="G50" s="3">
        <f t="shared" si="4"/>
        <v>27785</v>
      </c>
      <c r="H50" s="3">
        <f t="shared" si="4"/>
        <v>33713.96</v>
      </c>
      <c r="I50" s="3">
        <f t="shared" si="4"/>
        <v>38900.699999999997</v>
      </c>
      <c r="J50" s="3">
        <f t="shared" si="4"/>
        <v>47428</v>
      </c>
      <c r="K50" s="3">
        <f t="shared" si="4"/>
        <v>48712</v>
      </c>
      <c r="L50" s="3">
        <f t="shared" si="4"/>
        <v>54603.92</v>
      </c>
      <c r="M50" s="3">
        <f t="shared" si="4"/>
        <v>44105.66</v>
      </c>
      <c r="N50" s="3">
        <f t="shared" si="4"/>
        <v>47068</v>
      </c>
      <c r="O50" s="3">
        <f t="shared" si="4"/>
        <v>43775</v>
      </c>
      <c r="P50">
        <f>SUM(D50:O50)</f>
        <v>576387.72</v>
      </c>
    </row>
    <row r="51" spans="1:16" x14ac:dyDescent="0.25">
      <c r="A51" s="38"/>
      <c r="B51" s="39"/>
      <c r="C51" s="40"/>
      <c r="D51" s="3"/>
      <c r="E51" s="3"/>
      <c r="F51" s="3"/>
      <c r="G51" s="3"/>
      <c r="H51" s="3"/>
      <c r="I51" s="3"/>
      <c r="P51" t="s">
        <v>8</v>
      </c>
    </row>
    <row r="52" spans="1:16" x14ac:dyDescent="0.25">
      <c r="A52" s="25"/>
      <c r="B52" s="26"/>
      <c r="C52" s="27"/>
      <c r="D52" s="3"/>
      <c r="E52" s="3"/>
      <c r="F52" s="3"/>
      <c r="G52" s="3"/>
      <c r="H52" s="3"/>
      <c r="I52" s="3"/>
      <c r="P52" t="s">
        <v>8</v>
      </c>
    </row>
    <row r="53" spans="1:16" ht="13.5" thickBot="1" x14ac:dyDescent="0.35">
      <c r="A53" s="44" t="s">
        <v>17</v>
      </c>
      <c r="B53" s="45"/>
      <c r="C53" s="46"/>
      <c r="D53" s="18">
        <f t="shared" ref="D53:O53" si="5">SUM(D47:D50)</f>
        <v>77905</v>
      </c>
      <c r="E53" s="18">
        <f t="shared" si="5"/>
        <v>124531</v>
      </c>
      <c r="F53" s="18">
        <f t="shared" si="5"/>
        <v>199870.47999999998</v>
      </c>
      <c r="G53" s="18">
        <f t="shared" si="5"/>
        <v>227796</v>
      </c>
      <c r="H53" s="18">
        <f t="shared" si="5"/>
        <v>260161.96</v>
      </c>
      <c r="I53" s="18">
        <f t="shared" si="5"/>
        <v>297185.7</v>
      </c>
      <c r="J53" s="18">
        <f t="shared" si="5"/>
        <v>342100</v>
      </c>
      <c r="K53" s="18">
        <f t="shared" si="5"/>
        <v>387571</v>
      </c>
      <c r="L53" s="18">
        <f t="shared" si="5"/>
        <v>438049.92</v>
      </c>
      <c r="M53" s="18">
        <f t="shared" si="5"/>
        <v>475138.66000000003</v>
      </c>
      <c r="N53" s="18">
        <f t="shared" si="5"/>
        <v>516238</v>
      </c>
      <c r="O53" s="18">
        <f t="shared" si="5"/>
        <v>553282</v>
      </c>
      <c r="P53" s="52">
        <f>SUM(D53:O53)</f>
        <v>3899829.72</v>
      </c>
    </row>
    <row r="54" spans="1:16" x14ac:dyDescent="0.25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17"/>
  <sheetViews>
    <sheetView tabSelected="1" workbookViewId="0">
      <selection activeCell="C5" sqref="C5"/>
    </sheetView>
  </sheetViews>
  <sheetFormatPr defaultColWidth="8.90625" defaultRowHeight="12.5" x14ac:dyDescent="0.25"/>
  <cols>
    <col min="3" max="3" width="10.90625" customWidth="1"/>
    <col min="4" max="4" width="11.36328125" customWidth="1"/>
    <col min="5" max="5" width="11.453125" customWidth="1"/>
    <col min="6" max="6" width="12.453125" customWidth="1"/>
    <col min="7" max="7" width="11.90625" customWidth="1"/>
    <col min="8" max="8" width="12.453125" customWidth="1"/>
    <col min="13" max="13" width="13.36328125" customWidth="1"/>
    <col min="14" max="14" width="12.453125" customWidth="1"/>
    <col min="15" max="15" width="12.08984375" customWidth="1"/>
    <col min="16" max="16" width="12.453125" customWidth="1"/>
  </cols>
  <sheetData>
    <row r="1" spans="1:17" ht="18" x14ac:dyDescent="0.4">
      <c r="A1" s="5" t="s">
        <v>18</v>
      </c>
    </row>
    <row r="3" spans="1:17" ht="15.5" x14ac:dyDescent="0.35">
      <c r="A3" s="6">
        <v>-1</v>
      </c>
      <c r="B3" s="7"/>
    </row>
    <row r="5" spans="1:17" ht="15.5" x14ac:dyDescent="0.3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7" ht="15.5" x14ac:dyDescent="0.3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7" ht="16" thickBot="1" x14ac:dyDescent="0.4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7" ht="15.5" x14ac:dyDescent="0.35">
      <c r="A8" s="8"/>
      <c r="B8" s="8"/>
      <c r="C8" s="9"/>
      <c r="D8" s="9"/>
      <c r="E8" s="9">
        <v>75000</v>
      </c>
      <c r="F8" s="9">
        <v>46000</v>
      </c>
      <c r="G8" s="9">
        <v>75000</v>
      </c>
      <c r="H8" s="9">
        <v>30000</v>
      </c>
      <c r="I8" s="9">
        <v>32000</v>
      </c>
      <c r="J8" s="9">
        <v>39000</v>
      </c>
      <c r="K8" s="9">
        <v>46500</v>
      </c>
      <c r="L8" s="9">
        <v>46900</v>
      </c>
      <c r="M8" s="9">
        <v>54000</v>
      </c>
      <c r="N8" s="9">
        <v>39000</v>
      </c>
      <c r="O8" s="9">
        <v>40900</v>
      </c>
      <c r="P8" s="9">
        <v>40800</v>
      </c>
      <c r="Q8">
        <f>SUM(E8:P8)</f>
        <v>565100</v>
      </c>
    </row>
    <row r="9" spans="1:17" ht="15.5" x14ac:dyDescent="0.3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7" ht="15.5" x14ac:dyDescent="0.3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7" ht="15.5" x14ac:dyDescent="0.3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7" ht="15.5" x14ac:dyDescent="0.3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7" ht="15.5" x14ac:dyDescent="0.3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7" ht="15.5" x14ac:dyDescent="0.3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7" ht="16" thickBot="1" x14ac:dyDescent="0.4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7" ht="16" thickTop="1" x14ac:dyDescent="0.3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.5" x14ac:dyDescent="0.3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.5" x14ac:dyDescent="0.3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6" thickBot="1" x14ac:dyDescent="0.4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.5" x14ac:dyDescent="0.3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.5" x14ac:dyDescent="0.3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.5" x14ac:dyDescent="0.3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.5" x14ac:dyDescent="0.3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.5" x14ac:dyDescent="0.3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.5" x14ac:dyDescent="0.3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.5" x14ac:dyDescent="0.3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.5" x14ac:dyDescent="0.3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.5" x14ac:dyDescent="0.3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.5" x14ac:dyDescent="0.3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.5" x14ac:dyDescent="0.3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.5" x14ac:dyDescent="0.35">
      <c r="A31" s="8" t="s">
        <v>22</v>
      </c>
      <c r="B31" s="8"/>
      <c r="C31" s="9"/>
      <c r="D31" s="9"/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</row>
    <row r="32" spans="1:16" ht="15.5" x14ac:dyDescent="0.35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.5" x14ac:dyDescent="0.3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.5" x14ac:dyDescent="0.35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.5" x14ac:dyDescent="0.35">
      <c r="A35" s="8" t="s">
        <v>25</v>
      </c>
      <c r="B35" s="8"/>
      <c r="C35" s="9"/>
      <c r="D35" s="9"/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</row>
    <row r="36" spans="1:16" ht="15.5" x14ac:dyDescent="0.3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.5" x14ac:dyDescent="0.3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.5" x14ac:dyDescent="0.3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" thickBot="1" x14ac:dyDescent="0.4">
      <c r="A39" s="12" t="s">
        <v>26</v>
      </c>
      <c r="B39" s="12"/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</row>
    <row r="40" spans="1:16" ht="15.5" x14ac:dyDescent="0.35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.5" x14ac:dyDescent="0.3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.5" x14ac:dyDescent="0.3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.5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.5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5" x14ac:dyDescent="0.35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.5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.5" x14ac:dyDescent="0.3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.5" x14ac:dyDescent="0.35">
      <c r="A48" s="8"/>
      <c r="B48" s="8"/>
      <c r="C48" s="8"/>
      <c r="D48" s="8"/>
      <c r="E48" s="8"/>
      <c r="F48" s="8"/>
      <c r="G48" s="8"/>
      <c r="H48" s="8"/>
      <c r="J48" s="8"/>
    </row>
    <row r="49" spans="1:17" ht="16" thickBot="1" x14ac:dyDescent="0.4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7" ht="16" thickTop="1" x14ac:dyDescent="0.35">
      <c r="A50" s="8"/>
      <c r="B50" s="8"/>
      <c r="C50" s="8"/>
      <c r="D50" s="8"/>
      <c r="E50" s="8"/>
      <c r="F50" s="8"/>
      <c r="G50" s="8"/>
      <c r="H50" s="8"/>
      <c r="J50" s="8"/>
    </row>
    <row r="51" spans="1:17" ht="16" thickBot="1" x14ac:dyDescent="0.4">
      <c r="A51" s="12" t="s">
        <v>28</v>
      </c>
      <c r="B51" s="12"/>
      <c r="C51" s="14"/>
      <c r="D51" s="14"/>
      <c r="E51" s="14">
        <v>3000</v>
      </c>
      <c r="F51" s="14">
        <v>3000</v>
      </c>
      <c r="G51" s="14">
        <v>3000</v>
      </c>
      <c r="H51" s="14">
        <v>3000</v>
      </c>
      <c r="I51" s="14">
        <v>3000</v>
      </c>
      <c r="J51" s="14">
        <v>3000</v>
      </c>
      <c r="K51" s="14">
        <v>3000</v>
      </c>
      <c r="L51" s="14">
        <v>3000</v>
      </c>
      <c r="M51" s="14">
        <v>3000</v>
      </c>
      <c r="N51" s="14">
        <v>3000</v>
      </c>
      <c r="O51" s="14">
        <v>3000</v>
      </c>
      <c r="P51" s="14">
        <v>3000</v>
      </c>
      <c r="Q51">
        <f>SUM(E51:P51)</f>
        <v>36000</v>
      </c>
    </row>
    <row r="52" spans="1:17" ht="16" thickTop="1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7" ht="15.5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7" ht="15.5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7" ht="15.5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7" ht="15.5" x14ac:dyDescent="0.3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7" ht="15.5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7" ht="15.5" x14ac:dyDescent="0.3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7" ht="15.5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7" ht="15.5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7" ht="15.5" x14ac:dyDescent="0.3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7" ht="15.5" x14ac:dyDescent="0.3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7" ht="15.5" x14ac:dyDescent="0.35">
      <c r="A63" s="8"/>
      <c r="B63" s="8"/>
      <c r="C63" s="8"/>
      <c r="D63" s="8"/>
      <c r="E63" s="8"/>
      <c r="F63" s="8"/>
      <c r="G63" s="8"/>
      <c r="H63" s="8"/>
      <c r="J63" s="8"/>
    </row>
    <row r="64" spans="1:17" ht="15.5" x14ac:dyDescent="0.35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.5" x14ac:dyDescent="0.35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.5" x14ac:dyDescent="0.35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.5" x14ac:dyDescent="0.35">
      <c r="A67" s="8"/>
      <c r="B67" s="8"/>
      <c r="C67" s="8"/>
      <c r="D67" s="8"/>
      <c r="E67" s="8"/>
      <c r="F67" s="8"/>
      <c r="G67" s="8"/>
      <c r="H67" s="8"/>
      <c r="J67" s="8"/>
    </row>
    <row r="68" spans="1:16" ht="16" thickBot="1" x14ac:dyDescent="0.4">
      <c r="A68" s="12" t="s">
        <v>8</v>
      </c>
      <c r="B68" s="12"/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</row>
    <row r="69" spans="1:16" ht="16" thickTop="1" x14ac:dyDescent="0.35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.5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.5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.5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5" x14ac:dyDescent="0.35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5" x14ac:dyDescent="0.35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5" x14ac:dyDescent="0.35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5" x14ac:dyDescent="0.35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.5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.5" x14ac:dyDescent="0.3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.5" x14ac:dyDescent="0.3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.5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7" ht="15.5" x14ac:dyDescent="0.35">
      <c r="A81" s="8" t="s">
        <v>58</v>
      </c>
      <c r="B81" s="8"/>
      <c r="C81" s="8"/>
      <c r="D81" s="8"/>
      <c r="E81" s="8">
        <v>6800</v>
      </c>
      <c r="F81" s="8">
        <v>6800</v>
      </c>
      <c r="G81" s="8">
        <v>6800</v>
      </c>
      <c r="H81" s="8">
        <v>6800</v>
      </c>
      <c r="I81" s="8">
        <v>6800</v>
      </c>
      <c r="J81" s="8">
        <v>6800</v>
      </c>
      <c r="K81" s="8">
        <v>6800</v>
      </c>
      <c r="L81" s="8">
        <v>6800</v>
      </c>
      <c r="M81" s="8">
        <v>6800</v>
      </c>
      <c r="N81" s="8">
        <v>6800</v>
      </c>
      <c r="O81" s="8">
        <v>6800</v>
      </c>
      <c r="P81" s="8">
        <v>6800</v>
      </c>
      <c r="Q81">
        <f>SUM(E81:P81)</f>
        <v>81600</v>
      </c>
    </row>
    <row r="82" spans="1:17" ht="15.5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7" ht="15.5" x14ac:dyDescent="0.35">
      <c r="A83" s="8" t="s">
        <v>57</v>
      </c>
      <c r="B83" s="8"/>
      <c r="C83" s="8"/>
      <c r="D83" s="8"/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</row>
    <row r="84" spans="1:17" ht="15.5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7" ht="16" thickBot="1" x14ac:dyDescent="0.4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7" ht="15.5" x14ac:dyDescent="0.3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7" ht="15.5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7" ht="15.5" x14ac:dyDescent="0.3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7" ht="15.5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7" ht="15.5" x14ac:dyDescent="0.3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7" ht="15.5" x14ac:dyDescent="0.35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7" ht="15.5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7" ht="15.5" x14ac:dyDescent="0.3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7" ht="15.5" x14ac:dyDescent="0.3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7" ht="15.5" x14ac:dyDescent="0.3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7" ht="15.5" x14ac:dyDescent="0.3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.5" x14ac:dyDescent="0.3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.5" x14ac:dyDescent="0.3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.5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" thickBot="1" x14ac:dyDescent="0.4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.5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.5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.5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5" x14ac:dyDescent="0.35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.5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.5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.5" x14ac:dyDescent="0.3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.5" x14ac:dyDescent="0.3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.5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.5" x14ac:dyDescent="0.35">
      <c r="A110" s="8" t="s">
        <v>56</v>
      </c>
      <c r="B110" s="8"/>
      <c r="C110" s="8">
        <v>40900</v>
      </c>
      <c r="D110" s="8">
        <v>40800</v>
      </c>
      <c r="E110" s="8">
        <v>75000</v>
      </c>
      <c r="F110" s="8">
        <v>46000</v>
      </c>
      <c r="G110" s="8">
        <v>75000</v>
      </c>
      <c r="H110" s="8">
        <v>30000</v>
      </c>
      <c r="I110" s="8">
        <f>SUM(C110:H110)</f>
        <v>307700</v>
      </c>
      <c r="J110" s="8"/>
    </row>
    <row r="111" spans="1:10" ht="15.5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.5" x14ac:dyDescent="0.35">
      <c r="A112" s="8" t="s">
        <v>49</v>
      </c>
      <c r="B112" s="8"/>
      <c r="C112" s="8">
        <v>6800</v>
      </c>
      <c r="D112" s="8">
        <v>6800</v>
      </c>
      <c r="E112" s="8">
        <v>6800</v>
      </c>
      <c r="F112" s="8">
        <v>6800</v>
      </c>
      <c r="G112" s="8">
        <v>6800</v>
      </c>
      <c r="H112" s="8">
        <v>6800</v>
      </c>
      <c r="I112" s="8">
        <f>SUM(C112:H112)</f>
        <v>40800</v>
      </c>
      <c r="J112" s="8"/>
    </row>
    <row r="113" spans="1:10" ht="15.5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" thickBot="1" x14ac:dyDescent="0.4">
      <c r="A114" s="12" t="s">
        <v>39</v>
      </c>
      <c r="B114" s="12"/>
      <c r="C114" s="55">
        <f t="shared" ref="C114:H114" si="0">SUM(C110:C113)</f>
        <v>47700</v>
      </c>
      <c r="D114" s="55">
        <f t="shared" si="0"/>
        <v>47600</v>
      </c>
      <c r="E114" s="55">
        <f t="shared" si="0"/>
        <v>81800</v>
      </c>
      <c r="F114" s="55">
        <f t="shared" si="0"/>
        <v>52800</v>
      </c>
      <c r="G114" s="55">
        <f t="shared" si="0"/>
        <v>81800</v>
      </c>
      <c r="H114" s="55">
        <f t="shared" si="0"/>
        <v>36800</v>
      </c>
      <c r="I114" s="8">
        <f>SUM(C114:H114)</f>
        <v>348500</v>
      </c>
      <c r="J114" s="8"/>
    </row>
    <row r="115" spans="1:10" ht="15.5" x14ac:dyDescent="0.3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.5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.5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9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Boata</cp:lastModifiedBy>
  <cp:lastPrinted>2019-05-23T09:02:26Z</cp:lastPrinted>
  <dcterms:created xsi:type="dcterms:W3CDTF">2011-01-20T13:47:40Z</dcterms:created>
  <dcterms:modified xsi:type="dcterms:W3CDTF">2022-03-22T23:42:15Z</dcterms:modified>
</cp:coreProperties>
</file>