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AH5085_6085 Exhibiting the Past AE death modern representation\25_26\"/>
    </mc:Choice>
  </mc:AlternateContent>
  <xr:revisionPtr revIDLastSave="0" documentId="13_ncr:1_{31CF75F9-8D4C-4265-BBDB-09C557BF5136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Mod_List_HPAH5085" sheetId="1" r:id="rId1"/>
    <sheet name="HPAH5085 for moderation" sheetId="5" r:id="rId2"/>
    <sheet name="HPAH6085 for moderation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5" i="1" l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0" i="1"/>
  <c r="L9" i="1"/>
  <c r="L8" i="1"/>
  <c r="L7" i="1"/>
  <c r="L6" i="1"/>
  <c r="L5" i="1"/>
  <c r="L4" i="1"/>
  <c r="L3" i="1"/>
</calcChain>
</file>

<file path=xl/sharedStrings.xml><?xml version="1.0" encoding="utf-8"?>
<sst xmlns="http://schemas.openxmlformats.org/spreadsheetml/2006/main" count="250" uniqueCount="123">
  <si>
    <t>Student Code</t>
  </si>
  <si>
    <t>Student Surname</t>
  </si>
  <si>
    <t>Student Firstnames</t>
  </si>
  <si>
    <t>Student Inst Email</t>
  </si>
  <si>
    <t>Route</t>
  </si>
  <si>
    <t>Year</t>
  </si>
  <si>
    <t>2110818/1</t>
  </si>
  <si>
    <t>WOODHOUSE</t>
  </si>
  <si>
    <t xml:space="preserve">KAY    </t>
  </si>
  <si>
    <t>2110818@student.uwtsd.ac.uk</t>
  </si>
  <si>
    <t>ARSHFD</t>
  </si>
  <si>
    <t>2</t>
  </si>
  <si>
    <t>2304505/1</t>
  </si>
  <si>
    <t>LYE</t>
  </si>
  <si>
    <t xml:space="preserve">CERYS ROSE  </t>
  </si>
  <si>
    <t>2304505@student.uwtsd.ac.uk</t>
  </si>
  <si>
    <t>2305582/1</t>
  </si>
  <si>
    <t>CADDY</t>
  </si>
  <si>
    <t xml:space="preserve">APOLLO ANUBIS  </t>
  </si>
  <si>
    <t>2305582@student.uwtsd.ac.uk</t>
  </si>
  <si>
    <t>L-ANCSH</t>
  </si>
  <si>
    <t>2400159/1</t>
  </si>
  <si>
    <t>DAVISON</t>
  </si>
  <si>
    <t xml:space="preserve">EHLANA    </t>
  </si>
  <si>
    <t>2400159@student.uwtsd.ac.uk</t>
  </si>
  <si>
    <t>2400788/1</t>
  </si>
  <si>
    <t>JESSOPP</t>
  </si>
  <si>
    <t>2400788@student.uwtsd.ac.uk</t>
  </si>
  <si>
    <t>L-AHASH</t>
  </si>
  <si>
    <t>2401193/1</t>
  </si>
  <si>
    <t>GRIFFITHS</t>
  </si>
  <si>
    <t xml:space="preserve">LEON    </t>
  </si>
  <si>
    <t>2401193@student.uwtsd.ac.uk</t>
  </si>
  <si>
    <t>2402480/1</t>
  </si>
  <si>
    <t>GREEN</t>
  </si>
  <si>
    <t xml:space="preserve">SOLI-ANNE    </t>
  </si>
  <si>
    <t>2402480@student.uwtsd.ac.uk</t>
  </si>
  <si>
    <t>L-ACSH</t>
  </si>
  <si>
    <t>2403821/1</t>
  </si>
  <si>
    <t>HUNT</t>
  </si>
  <si>
    <t xml:space="preserve">OLIVIA    </t>
  </si>
  <si>
    <t>2403821@student.uwtsd.ac.uk</t>
  </si>
  <si>
    <t>L-AHSH</t>
  </si>
  <si>
    <t>2403937/1</t>
  </si>
  <si>
    <t>STEWART</t>
  </si>
  <si>
    <t xml:space="preserve">REMI    </t>
  </si>
  <si>
    <t>2403937@student.uwtsd.ac.uk</t>
  </si>
  <si>
    <t>2405169/1</t>
  </si>
  <si>
    <t>NEGUS</t>
  </si>
  <si>
    <t xml:space="preserve">LUCY    </t>
  </si>
  <si>
    <t>2405169@student.uwtsd.ac.uk</t>
  </si>
  <si>
    <t>2406068/1</t>
  </si>
  <si>
    <t>LEWIS</t>
  </si>
  <si>
    <t>2406068@student.uwtsd.ac.uk</t>
  </si>
  <si>
    <t>1702776/2</t>
  </si>
  <si>
    <t>MANSFIELD</t>
  </si>
  <si>
    <t>ELIZABETH VALERIE EDITH</t>
  </si>
  <si>
    <t>1702776@student.uwtsd.ac.uk</t>
  </si>
  <si>
    <t>3</t>
  </si>
  <si>
    <t>2203257/1</t>
  </si>
  <si>
    <t>WOOLSTON</t>
  </si>
  <si>
    <t xml:space="preserve">ELEANOR    </t>
  </si>
  <si>
    <t>2203257@student.uwtsd.ac.uk</t>
  </si>
  <si>
    <t>CLSHFD</t>
  </si>
  <si>
    <t>2304623/1</t>
  </si>
  <si>
    <t>EDWARDS</t>
  </si>
  <si>
    <t xml:space="preserve">ROBERT SIMON  </t>
  </si>
  <si>
    <t>2304623@student.uwtsd.ac.uk</t>
  </si>
  <si>
    <t>2305138/1</t>
  </si>
  <si>
    <t>WILLIAMS-SPOONER</t>
  </si>
  <si>
    <t xml:space="preserve">ALEX    </t>
  </si>
  <si>
    <t>2305138@student.uwtsd.ac.uk</t>
  </si>
  <si>
    <t>2306262/1</t>
  </si>
  <si>
    <t>MEIRING</t>
  </si>
  <si>
    <t xml:space="preserve">ALISTAIR    </t>
  </si>
  <si>
    <t>2306262@student.uwtsd.ac.uk</t>
  </si>
  <si>
    <t>2317170/1</t>
  </si>
  <si>
    <t>YORK</t>
  </si>
  <si>
    <t xml:space="preserve">LILLIAN MARY  </t>
  </si>
  <si>
    <t>2317170@student.uwtsd.ac.uk</t>
  </si>
  <si>
    <t>L-AASH</t>
  </si>
  <si>
    <t>2504292/1</t>
  </si>
  <si>
    <t>WATSON</t>
  </si>
  <si>
    <t xml:space="preserve">MISH    </t>
  </si>
  <si>
    <t>2504292@student.uwtsd.ac.uk</t>
  </si>
  <si>
    <t>99091195/2</t>
  </si>
  <si>
    <t>JENKINS</t>
  </si>
  <si>
    <t xml:space="preserve">GARETH WYNN  </t>
  </si>
  <si>
    <t>99091195@student.uwtsd.ac.uk</t>
  </si>
  <si>
    <t>object</t>
  </si>
  <si>
    <t>portfolio a - scrapbook</t>
  </si>
  <si>
    <t>portfolio b - PPTX or poster</t>
  </si>
  <si>
    <t>portfolio c - catalogue entry</t>
  </si>
  <si>
    <t>overall mark</t>
  </si>
  <si>
    <t>30% portfolio mark</t>
  </si>
  <si>
    <t>40% portfolio mark</t>
  </si>
  <si>
    <t>statue head</t>
  </si>
  <si>
    <t>amulets</t>
  </si>
  <si>
    <t>predynastic vessel</t>
  </si>
  <si>
    <t>mummy mask</t>
  </si>
  <si>
    <t xml:space="preserve">(DEENA ROSE) IWA  </t>
  </si>
  <si>
    <t>blacktop beaker</t>
  </si>
  <si>
    <t>2317084/1</t>
  </si>
  <si>
    <t>MYATT</t>
  </si>
  <si>
    <t xml:space="preserve">KAYLEE    </t>
  </si>
  <si>
    <t>2317084@student.uwtsd.ac.uk</t>
  </si>
  <si>
    <t>2400515/1</t>
  </si>
  <si>
    <t>WILLIAMS</t>
  </si>
  <si>
    <t>2400515@student.uwtsd.ac.uk</t>
  </si>
  <si>
    <t>2124049/1</t>
  </si>
  <si>
    <t>GANBAATAR</t>
  </si>
  <si>
    <t xml:space="preserve">NARANTSATSRALT    </t>
  </si>
  <si>
    <t>2124049@student.uwtsd.ac.uk</t>
  </si>
  <si>
    <t>IDGSHFD</t>
  </si>
  <si>
    <t>2305437/1</t>
  </si>
  <si>
    <t>REES</t>
  </si>
  <si>
    <t>2305437@student.uwtsd.ac.uk</t>
  </si>
  <si>
    <t>PPTX</t>
  </si>
  <si>
    <t>poster</t>
  </si>
  <si>
    <t xml:space="preserve">(ELEANOR MYFANWY) Lexin  </t>
  </si>
  <si>
    <t>(KITTY ALICE  ) Kip</t>
  </si>
  <si>
    <t>HARRY   (Caleb)</t>
  </si>
  <si>
    <t>ECP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</si>
</sst>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z val="11"/>
      <name val="Calibri"/>
      <family val="2"/>
    </font>
    <font>
      <b/>
      <sz val="8"/>
      <color rgb="FF000000"/>
      <name val="Segoe UI"/>
      <family val="2"/>
    </font>
    <font>
      <b/>
      <sz val="11"/>
      <color rgb="FF00000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9" tint="0.39997558519241921"/>
        <bgColor rgb="FFD3D3D3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5F5F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4">
    <xf numFmtId="0" fontId="1" fillId="0" borderId="0" xfId="0" applyFont="1"/>
    <xf numFmtId="0" fontId="3" fillId="3" borderId="0" xfId="0" applyFont="1" applyFill="1" applyAlignment="1">
      <alignment vertical="top" wrapText="1" readingOrder="1"/>
    </xf>
    <xf numFmtId="0" fontId="4" fillId="3" borderId="0" xfId="0" applyFont="1" applyFill="1" applyAlignment="1">
      <alignment vertical="top" wrapText="1" readingOrder="1"/>
    </xf>
    <xf numFmtId="0" fontId="7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8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5" fillId="4" borderId="1" xfId="0" applyFont="1" applyFill="1" applyBorder="1" applyAlignment="1">
      <alignment vertical="top" wrapText="1" readingOrder="1"/>
    </xf>
    <xf numFmtId="0" fontId="6" fillId="4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5" fillId="3" borderId="1" xfId="0" applyFont="1" applyFill="1" applyBorder="1" applyAlignment="1">
      <alignment vertical="top" wrapText="1" readingOrder="1"/>
    </xf>
    <xf numFmtId="0" fontId="6" fillId="3" borderId="1" xfId="0" applyFont="1" applyFill="1" applyBorder="1" applyAlignment="1">
      <alignment vertical="top" wrapText="1" readingOrder="1"/>
    </xf>
    <xf numFmtId="0" fontId="3" fillId="4" borderId="2" xfId="0" applyFont="1" applyFill="1" applyBorder="1" applyAlignment="1">
      <alignment vertical="top" wrapText="1" readingOrder="1"/>
    </xf>
    <xf numFmtId="0" fontId="4" fillId="4" borderId="2" xfId="0" applyFont="1" applyFill="1" applyBorder="1" applyAlignment="1">
      <alignment vertical="top" wrapText="1" readingOrder="1"/>
    </xf>
    <xf numFmtId="0" fontId="6" fillId="3" borderId="1" xfId="0" applyFont="1" applyFill="1" applyBorder="1" applyAlignment="1">
      <alignment horizontal="left" vertical="top" wrapText="1" readingOrder="1"/>
    </xf>
    <xf numFmtId="0" fontId="6" fillId="4" borderId="1" xfId="0" applyFont="1" applyFill="1" applyBorder="1" applyAlignment="1">
      <alignment horizontal="left" vertical="top" wrapText="1" readingOrder="1"/>
    </xf>
    <xf numFmtId="0" fontId="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 readingOrder="1"/>
    </xf>
    <xf numFmtId="0" fontId="4" fillId="7" borderId="1" xfId="0" applyFont="1" applyFill="1" applyBorder="1" applyAlignment="1">
      <alignment horizontal="center" vertical="center" wrapText="1" readingOrder="1"/>
    </xf>
    <xf numFmtId="0" fontId="4" fillId="6" borderId="1" xfId="0" applyFont="1" applyFill="1" applyBorder="1" applyAlignment="1">
      <alignment horizontal="center" vertical="center" wrapText="1" readingOrder="1"/>
    </xf>
    <xf numFmtId="0" fontId="9" fillId="5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4" fillId="6" borderId="1" xfId="0" applyFont="1" applyFill="1" applyBorder="1" applyAlignment="1">
      <alignment vertical="top" wrapText="1" readingOrder="1"/>
    </xf>
    <xf numFmtId="0" fontId="4" fillId="7" borderId="1" xfId="0" applyFont="1" applyFill="1" applyBorder="1" applyAlignment="1">
      <alignment vertical="top" wrapText="1" readingOrder="1"/>
    </xf>
    <xf numFmtId="0" fontId="6" fillId="6" borderId="1" xfId="0" applyFont="1" applyFill="1" applyBorder="1" applyAlignment="1">
      <alignment vertical="top" wrapText="1" readingOrder="1"/>
    </xf>
    <xf numFmtId="0" fontId="6" fillId="7" borderId="1" xfId="0" applyFont="1" applyFill="1" applyBorder="1" applyAlignment="1">
      <alignment vertical="top" wrapText="1" readingOrder="1"/>
    </xf>
    <xf numFmtId="0" fontId="2" fillId="6" borderId="1" xfId="0" applyFont="1" applyFill="1" applyBorder="1" applyAlignment="1">
      <alignment horizontal="center" vertical="center" wrapText="1" readingOrder="1"/>
    </xf>
    <xf numFmtId="0" fontId="2" fillId="7" borderId="1" xfId="0" applyFont="1" applyFill="1" applyBorder="1" applyAlignment="1">
      <alignment horizontal="center" vertical="center" wrapText="1" readingOrder="1"/>
    </xf>
    <xf numFmtId="1" fontId="9" fillId="6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403821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203257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504292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305582&amp;ACCESS_LEVEL=N&amp;rs%3AParameterLanguage=" TargetMode="External"/><Relationship Id="rId21" Type="http://schemas.openxmlformats.org/officeDocument/2006/relationships/hyperlink" Target="http://ws106cv.uni.local/ReportServer/?%2FReporting%2FFaculty%20Query%20System%2FStudentDetails&amp;STU_CODE=2400515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402480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1702776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317170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304505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306262&amp;ACCESS_LEVEL=N&amp;rs%3AParameterLanguage=" TargetMode="External"/><Relationship Id="rId20" Type="http://schemas.openxmlformats.org/officeDocument/2006/relationships/hyperlink" Target="http://ws106cv.uni.local/ReportServer/?%2FReporting%2FFaculty%20Query%20System%2FStudentDetails&amp;STU_CODE=2317084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2110818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401193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406068&amp;ACCESS_LEVEL=N&amp;rs%3AParameterLanguage=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s106cv.uni.local/ReportServer/?%2FReporting%2FFaculty%20Query%20System%2FStudentDetails&amp;STU_CODE=2400788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305138&amp;ACCESS_LEVEL=N&amp;rs%3AParameterLanguage=" TargetMode="External"/><Relationship Id="rId23" Type="http://schemas.openxmlformats.org/officeDocument/2006/relationships/hyperlink" Target="http://ws106cv.uni.local/ReportServer/?%2FReporting%2FFaculty%20Query%20System%2FStudentDetails&amp;STU_CODE=2305437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405169&amp;ACCESS_LEVEL=N&amp;rs%3AParameterLanguage=" TargetMode="External"/><Relationship Id="rId19" Type="http://schemas.openxmlformats.org/officeDocument/2006/relationships/hyperlink" Target="http://ws106cv.uni.local/ReportServer/?%2FReporting%2FFaculty%20Query%20System%2FStudentDetails&amp;STU_CODE=99091195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400159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403937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304623&amp;ACCESS_LEVEL=N&amp;rs%3AParameterLanguage=" TargetMode="External"/><Relationship Id="rId22" Type="http://schemas.openxmlformats.org/officeDocument/2006/relationships/hyperlink" Target="http://ws106cv.uni.local/ReportServer/?%2FReporting%2FFaculty%20Query%20System%2FStudentDetails&amp;STU_CODE=2124049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403821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400515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305582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402480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317084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304505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2110818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401193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406068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400788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405169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400159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403937&amp;ACCESS_LEVEL=N&amp;rs%3AParameterLanguage=" TargetMode="External"/><Relationship Id="rId1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99091195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304623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504292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203257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1702776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317170&amp;ACCESS_LEVEL=N&amp;rs%3AParameterLanguage=" TargetMode="External"/><Relationship Id="rId11" Type="http://schemas.openxmlformats.org/officeDocument/2006/relationships/printerSettings" Target="../printerSettings/printerSettings3.bin"/><Relationship Id="rId5" Type="http://schemas.openxmlformats.org/officeDocument/2006/relationships/hyperlink" Target="http://ws106cv.uni.local/ReportServer/?%2FReporting%2FFaculty%20Query%20System%2FStudentDetails&amp;STU_CODE=2306262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305437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305138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12404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"/>
  <sheetViews>
    <sheetView showGridLines="0" tabSelected="1" zoomScale="120" zoomScaleNormal="120" workbookViewId="0">
      <pane ySplit="1" topLeftCell="A2" activePane="bottomLeft" state="frozen"/>
      <selection pane="bottomLeft" activeCell="E1" sqref="E1:E1048576"/>
    </sheetView>
  </sheetViews>
  <sheetFormatPr defaultRowHeight="14.25" x14ac:dyDescent="0.45"/>
  <cols>
    <col min="1" max="1" width="8.33203125" customWidth="1"/>
    <col min="2" max="2" width="10.59765625" customWidth="1"/>
    <col min="3" max="3" width="13.73046875" customWidth="1"/>
    <col min="4" max="4" width="21.73046875" customWidth="1"/>
    <col min="5" max="5" width="7.73046875" customWidth="1"/>
    <col min="6" max="6" width="4.265625" customWidth="1"/>
    <col min="7" max="7" width="12" customWidth="1"/>
    <col min="8" max="8" width="7.1328125" style="18" customWidth="1"/>
    <col min="9" max="9" width="6.1328125" style="18" customWidth="1"/>
    <col min="10" max="10" width="7" style="18" customWidth="1"/>
    <col min="11" max="11" width="8.1328125" style="18" customWidth="1"/>
    <col min="12" max="12" width="7.3984375" style="18" customWidth="1"/>
    <col min="13" max="13" width="0" hidden="1" customWidth="1"/>
  </cols>
  <sheetData>
    <row r="1" spans="1:12" ht="35.1" customHeight="1" x14ac:dyDescent="0.4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89</v>
      </c>
      <c r="H1" s="19" t="s">
        <v>90</v>
      </c>
      <c r="I1" s="23" t="s">
        <v>91</v>
      </c>
      <c r="J1" s="23"/>
      <c r="K1" s="19" t="s">
        <v>92</v>
      </c>
      <c r="L1" s="22" t="s">
        <v>93</v>
      </c>
    </row>
    <row r="2" spans="1:12" ht="30" customHeight="1" x14ac:dyDescent="0.45">
      <c r="A2" s="4"/>
      <c r="B2" s="4"/>
      <c r="C2" s="4"/>
      <c r="D2" s="4"/>
      <c r="E2" s="4"/>
      <c r="F2" s="4"/>
      <c r="G2" s="5"/>
      <c r="H2" s="19" t="s">
        <v>94</v>
      </c>
      <c r="I2" s="19"/>
      <c r="J2" s="19" t="s">
        <v>94</v>
      </c>
      <c r="K2" s="19" t="s">
        <v>95</v>
      </c>
      <c r="L2" s="22"/>
    </row>
    <row r="3" spans="1:12" ht="13.5" customHeight="1" x14ac:dyDescent="0.45">
      <c r="A3" s="6" t="s">
        <v>16</v>
      </c>
      <c r="B3" s="7" t="s">
        <v>17</v>
      </c>
      <c r="C3" s="7" t="s">
        <v>18</v>
      </c>
      <c r="D3" s="6" t="s">
        <v>19</v>
      </c>
      <c r="E3" s="7" t="s">
        <v>20</v>
      </c>
      <c r="F3" s="7" t="s">
        <v>11</v>
      </c>
      <c r="G3" s="27" t="s">
        <v>96</v>
      </c>
      <c r="H3" s="31">
        <v>64</v>
      </c>
      <c r="I3" s="21" t="s">
        <v>117</v>
      </c>
      <c r="J3" s="31">
        <v>40</v>
      </c>
      <c r="K3" s="31">
        <v>0</v>
      </c>
      <c r="L3" s="33">
        <f>+(H3*0.3)+(J3*0.3)+(K3*0.4)</f>
        <v>31.2</v>
      </c>
    </row>
    <row r="4" spans="1:12" ht="13.5" customHeight="1" x14ac:dyDescent="0.45">
      <c r="A4" s="10" t="s">
        <v>21</v>
      </c>
      <c r="B4" s="11" t="s">
        <v>22</v>
      </c>
      <c r="C4" s="11" t="s">
        <v>23</v>
      </c>
      <c r="D4" s="10" t="s">
        <v>24</v>
      </c>
      <c r="E4" s="11" t="s">
        <v>20</v>
      </c>
      <c r="F4" s="11" t="s">
        <v>11</v>
      </c>
      <c r="G4" s="28" t="s">
        <v>96</v>
      </c>
      <c r="H4" s="32">
        <v>74</v>
      </c>
      <c r="I4" s="20" t="s">
        <v>118</v>
      </c>
      <c r="J4" s="32">
        <v>71</v>
      </c>
      <c r="K4" s="32">
        <v>69</v>
      </c>
      <c r="L4" s="33">
        <f t="shared" ref="L4:L25" si="0">+(H4*0.3)+(J4*0.3)+(K4*0.4)</f>
        <v>71.099999999999994</v>
      </c>
    </row>
    <row r="5" spans="1:12" ht="13.5" customHeight="1" x14ac:dyDescent="0.45">
      <c r="A5" s="12" t="s">
        <v>64</v>
      </c>
      <c r="B5" s="13" t="s">
        <v>65</v>
      </c>
      <c r="C5" s="13" t="s">
        <v>66</v>
      </c>
      <c r="D5" s="12" t="s">
        <v>67</v>
      </c>
      <c r="E5" s="13" t="s">
        <v>42</v>
      </c>
      <c r="F5" s="13" t="s">
        <v>58</v>
      </c>
      <c r="G5" s="29" t="s">
        <v>96</v>
      </c>
      <c r="H5" s="31">
        <v>51</v>
      </c>
      <c r="I5" s="21" t="s">
        <v>117</v>
      </c>
      <c r="J5" s="31">
        <v>67</v>
      </c>
      <c r="K5" s="31">
        <v>58</v>
      </c>
      <c r="L5" s="33">
        <f t="shared" si="0"/>
        <v>58.6</v>
      </c>
    </row>
    <row r="6" spans="1:12" ht="13.5" customHeight="1" x14ac:dyDescent="0.45">
      <c r="A6" s="14" t="s">
        <v>109</v>
      </c>
      <c r="B6" s="15" t="s">
        <v>110</v>
      </c>
      <c r="C6" s="15" t="s">
        <v>111</v>
      </c>
      <c r="D6" s="14" t="s">
        <v>112</v>
      </c>
      <c r="E6" s="15" t="s">
        <v>113</v>
      </c>
      <c r="F6" s="15" t="s">
        <v>58</v>
      </c>
      <c r="G6" s="27" t="s">
        <v>101</v>
      </c>
      <c r="H6" s="31">
        <v>43</v>
      </c>
      <c r="I6" s="21" t="s">
        <v>118</v>
      </c>
      <c r="J6" s="31">
        <v>37</v>
      </c>
      <c r="K6" s="31">
        <v>50</v>
      </c>
      <c r="L6" s="33">
        <f t="shared" si="0"/>
        <v>44</v>
      </c>
    </row>
    <row r="7" spans="1:12" ht="13.5" customHeight="1" x14ac:dyDescent="0.45">
      <c r="A7" s="6" t="s">
        <v>33</v>
      </c>
      <c r="B7" s="7" t="s">
        <v>34</v>
      </c>
      <c r="C7" s="7" t="s">
        <v>35</v>
      </c>
      <c r="D7" s="6" t="s">
        <v>36</v>
      </c>
      <c r="E7" s="7" t="s">
        <v>37</v>
      </c>
      <c r="F7" s="7" t="s">
        <v>11</v>
      </c>
      <c r="G7" s="27" t="s">
        <v>98</v>
      </c>
      <c r="H7" s="31">
        <v>71</v>
      </c>
      <c r="I7" s="21" t="s">
        <v>118</v>
      </c>
      <c r="J7" s="31">
        <v>68</v>
      </c>
      <c r="K7" s="31">
        <v>40</v>
      </c>
      <c r="L7" s="33">
        <f t="shared" si="0"/>
        <v>57.7</v>
      </c>
    </row>
    <row r="8" spans="1:12" ht="13.5" customHeight="1" x14ac:dyDescent="0.45">
      <c r="A8" s="10" t="s">
        <v>29</v>
      </c>
      <c r="B8" s="11" t="s">
        <v>30</v>
      </c>
      <c r="C8" s="11" t="s">
        <v>31</v>
      </c>
      <c r="D8" s="10" t="s">
        <v>32</v>
      </c>
      <c r="E8" s="11" t="s">
        <v>28</v>
      </c>
      <c r="F8" s="11" t="s">
        <v>11</v>
      </c>
      <c r="G8" s="28" t="s">
        <v>98</v>
      </c>
      <c r="H8" s="32">
        <v>61</v>
      </c>
      <c r="I8" s="20" t="s">
        <v>118</v>
      </c>
      <c r="J8" s="32">
        <v>56</v>
      </c>
      <c r="K8" s="32">
        <v>0</v>
      </c>
      <c r="L8" s="33">
        <f t="shared" si="0"/>
        <v>35.1</v>
      </c>
    </row>
    <row r="9" spans="1:12" ht="13.5" customHeight="1" x14ac:dyDescent="0.45">
      <c r="A9" s="10" t="s">
        <v>38</v>
      </c>
      <c r="B9" s="11" t="s">
        <v>39</v>
      </c>
      <c r="C9" s="11" t="s">
        <v>40</v>
      </c>
      <c r="D9" s="10" t="s">
        <v>41</v>
      </c>
      <c r="E9" s="11" t="s">
        <v>42</v>
      </c>
      <c r="F9" s="11" t="s">
        <v>11</v>
      </c>
      <c r="G9" s="28" t="s">
        <v>96</v>
      </c>
      <c r="H9" s="32">
        <v>50</v>
      </c>
      <c r="I9" s="20" t="s">
        <v>118</v>
      </c>
      <c r="J9" s="32">
        <v>62</v>
      </c>
      <c r="K9" s="32">
        <v>65</v>
      </c>
      <c r="L9" s="33">
        <f t="shared" si="0"/>
        <v>59.599999999999994</v>
      </c>
    </row>
    <row r="10" spans="1:12" ht="13.5" customHeight="1" x14ac:dyDescent="0.45">
      <c r="A10" s="12" t="s">
        <v>85</v>
      </c>
      <c r="B10" s="13" t="s">
        <v>86</v>
      </c>
      <c r="C10" s="13" t="s">
        <v>87</v>
      </c>
      <c r="D10" s="12" t="s">
        <v>88</v>
      </c>
      <c r="E10" s="13" t="s">
        <v>37</v>
      </c>
      <c r="F10" s="13" t="s">
        <v>58</v>
      </c>
      <c r="G10" s="29" t="s">
        <v>99</v>
      </c>
      <c r="H10" s="31">
        <v>98</v>
      </c>
      <c r="I10" s="21" t="s">
        <v>118</v>
      </c>
      <c r="J10" s="31">
        <v>76</v>
      </c>
      <c r="K10" s="31">
        <v>85</v>
      </c>
      <c r="L10" s="33">
        <f t="shared" si="0"/>
        <v>86.2</v>
      </c>
    </row>
    <row r="11" spans="1:12" ht="24" customHeight="1" x14ac:dyDescent="0.45">
      <c r="A11" s="6" t="s">
        <v>25</v>
      </c>
      <c r="B11" s="7" t="s">
        <v>26</v>
      </c>
      <c r="C11" s="7" t="s">
        <v>119</v>
      </c>
      <c r="D11" s="6" t="s">
        <v>27</v>
      </c>
      <c r="E11" s="7" t="s">
        <v>28</v>
      </c>
      <c r="F11" s="7" t="s">
        <v>11</v>
      </c>
      <c r="G11" s="29" t="s">
        <v>97</v>
      </c>
      <c r="H11" s="31" t="s">
        <v>122</v>
      </c>
      <c r="I11" s="21" t="s">
        <v>118</v>
      </c>
      <c r="J11" s="31">
        <v>62</v>
      </c>
      <c r="K11" s="31" t="s">
        <v>122</v>
      </c>
      <c r="L11" s="33"/>
    </row>
    <row r="12" spans="1:12" ht="23.25" customHeight="1" x14ac:dyDescent="0.45">
      <c r="A12" s="6" t="s">
        <v>51</v>
      </c>
      <c r="B12" s="7" t="s">
        <v>52</v>
      </c>
      <c r="C12" s="7" t="s">
        <v>100</v>
      </c>
      <c r="D12" s="6" t="s">
        <v>53</v>
      </c>
      <c r="E12" s="7" t="s">
        <v>28</v>
      </c>
      <c r="F12" s="7" t="s">
        <v>11</v>
      </c>
      <c r="G12" s="27" t="s">
        <v>99</v>
      </c>
      <c r="H12" s="31">
        <v>58</v>
      </c>
      <c r="I12" s="21" t="s">
        <v>118</v>
      </c>
      <c r="J12" s="31">
        <v>71</v>
      </c>
      <c r="K12" s="31">
        <v>61</v>
      </c>
      <c r="L12" s="33">
        <f t="shared" si="0"/>
        <v>63.100000000000009</v>
      </c>
    </row>
    <row r="13" spans="1:12" ht="13.5" customHeight="1" x14ac:dyDescent="0.45">
      <c r="A13" s="10" t="s">
        <v>12</v>
      </c>
      <c r="B13" s="11" t="s">
        <v>13</v>
      </c>
      <c r="C13" s="11" t="s">
        <v>14</v>
      </c>
      <c r="D13" s="10" t="s">
        <v>15</v>
      </c>
      <c r="E13" s="11" t="s">
        <v>10</v>
      </c>
      <c r="F13" s="11" t="s">
        <v>11</v>
      </c>
      <c r="G13" s="28" t="s">
        <v>98</v>
      </c>
      <c r="H13" s="32">
        <v>61</v>
      </c>
      <c r="I13" s="20" t="s">
        <v>118</v>
      </c>
      <c r="J13" s="32">
        <v>61</v>
      </c>
      <c r="K13" s="32">
        <v>59</v>
      </c>
      <c r="L13" s="33">
        <f t="shared" si="0"/>
        <v>60.2</v>
      </c>
    </row>
    <row r="14" spans="1:12" s="3" customFormat="1" ht="13.5" customHeight="1" x14ac:dyDescent="0.45">
      <c r="A14" s="12" t="s">
        <v>54</v>
      </c>
      <c r="B14" s="13" t="s">
        <v>55</v>
      </c>
      <c r="C14" s="13" t="s">
        <v>56</v>
      </c>
      <c r="D14" s="12" t="s">
        <v>57</v>
      </c>
      <c r="E14" s="13" t="s">
        <v>20</v>
      </c>
      <c r="F14" s="13" t="s">
        <v>58</v>
      </c>
      <c r="G14" s="29" t="s">
        <v>97</v>
      </c>
      <c r="H14" s="31">
        <v>56</v>
      </c>
      <c r="I14" s="21" t="s">
        <v>118</v>
      </c>
      <c r="J14" s="31">
        <v>38</v>
      </c>
      <c r="K14" s="31">
        <v>62</v>
      </c>
      <c r="L14" s="33">
        <f t="shared" si="0"/>
        <v>53</v>
      </c>
    </row>
    <row r="15" spans="1:12" s="3" customFormat="1" ht="13.5" customHeight="1" x14ac:dyDescent="0.45">
      <c r="A15" s="14" t="s">
        <v>102</v>
      </c>
      <c r="B15" s="15" t="s">
        <v>103</v>
      </c>
      <c r="C15" s="15" t="s">
        <v>104</v>
      </c>
      <c r="D15" s="14" t="s">
        <v>105</v>
      </c>
      <c r="E15" s="11" t="s">
        <v>28</v>
      </c>
      <c r="F15" s="16">
        <v>2</v>
      </c>
      <c r="G15" s="29" t="s">
        <v>97</v>
      </c>
      <c r="H15" s="31">
        <v>64</v>
      </c>
      <c r="I15" s="21" t="s">
        <v>118</v>
      </c>
      <c r="J15" s="31">
        <v>63</v>
      </c>
      <c r="K15" s="31">
        <v>63</v>
      </c>
      <c r="L15" s="33">
        <f t="shared" si="0"/>
        <v>63.3</v>
      </c>
    </row>
    <row r="16" spans="1:12" s="3" customFormat="1" ht="13.5" customHeight="1" x14ac:dyDescent="0.45">
      <c r="A16" s="8" t="s">
        <v>72</v>
      </c>
      <c r="B16" s="9" t="s">
        <v>73</v>
      </c>
      <c r="C16" s="9" t="s">
        <v>74</v>
      </c>
      <c r="D16" s="8" t="s">
        <v>75</v>
      </c>
      <c r="E16" s="9" t="s">
        <v>42</v>
      </c>
      <c r="F16" s="9" t="s">
        <v>58</v>
      </c>
      <c r="G16" s="27" t="s">
        <v>101</v>
      </c>
      <c r="H16" s="32">
        <v>71</v>
      </c>
      <c r="I16" s="20" t="s">
        <v>117</v>
      </c>
      <c r="J16" s="32">
        <v>40</v>
      </c>
      <c r="K16" s="32">
        <v>60</v>
      </c>
      <c r="L16" s="33">
        <f t="shared" si="0"/>
        <v>57.3</v>
      </c>
    </row>
    <row r="17" spans="1:12" s="3" customFormat="1" ht="13.5" customHeight="1" x14ac:dyDescent="0.45">
      <c r="A17" s="10" t="s">
        <v>47</v>
      </c>
      <c r="B17" s="11" t="s">
        <v>48</v>
      </c>
      <c r="C17" s="11" t="s">
        <v>49</v>
      </c>
      <c r="D17" s="10" t="s">
        <v>50</v>
      </c>
      <c r="E17" s="11" t="s">
        <v>20</v>
      </c>
      <c r="F17" s="11" t="s">
        <v>11</v>
      </c>
      <c r="G17" s="29" t="s">
        <v>97</v>
      </c>
      <c r="H17" s="32">
        <v>98</v>
      </c>
      <c r="I17" s="20" t="s">
        <v>118</v>
      </c>
      <c r="J17" s="32">
        <v>82</v>
      </c>
      <c r="K17" s="32">
        <v>78</v>
      </c>
      <c r="L17" s="33">
        <f t="shared" si="0"/>
        <v>85.2</v>
      </c>
    </row>
    <row r="18" spans="1:12" s="3" customFormat="1" ht="13.5" customHeight="1" x14ac:dyDescent="0.45">
      <c r="A18" s="14" t="s">
        <v>114</v>
      </c>
      <c r="B18" s="15" t="s">
        <v>115</v>
      </c>
      <c r="C18" s="15" t="s">
        <v>121</v>
      </c>
      <c r="D18" s="14" t="s">
        <v>116</v>
      </c>
      <c r="E18" s="15" t="s">
        <v>37</v>
      </c>
      <c r="F18" s="15" t="s">
        <v>58</v>
      </c>
      <c r="G18" s="28" t="s">
        <v>98</v>
      </c>
      <c r="H18" s="32">
        <v>58</v>
      </c>
      <c r="I18" s="20" t="s">
        <v>117</v>
      </c>
      <c r="J18" s="32">
        <v>69</v>
      </c>
      <c r="K18" s="32">
        <v>62</v>
      </c>
      <c r="L18" s="33">
        <f t="shared" si="0"/>
        <v>62.899999999999991</v>
      </c>
    </row>
    <row r="19" spans="1:12" s="3" customFormat="1" ht="13.5" customHeight="1" x14ac:dyDescent="0.45">
      <c r="A19" s="6" t="s">
        <v>43</v>
      </c>
      <c r="B19" s="7" t="s">
        <v>44</v>
      </c>
      <c r="C19" s="7" t="s">
        <v>45</v>
      </c>
      <c r="D19" s="6" t="s">
        <v>46</v>
      </c>
      <c r="E19" s="7" t="s">
        <v>37</v>
      </c>
      <c r="F19" s="7" t="s">
        <v>11</v>
      </c>
      <c r="G19" s="29" t="s">
        <v>97</v>
      </c>
      <c r="H19" s="31">
        <v>68</v>
      </c>
      <c r="I19" s="21" t="s">
        <v>118</v>
      </c>
      <c r="J19" s="31">
        <v>64</v>
      </c>
      <c r="K19" s="31">
        <v>59</v>
      </c>
      <c r="L19" s="33">
        <f t="shared" si="0"/>
        <v>63.199999999999996</v>
      </c>
    </row>
    <row r="20" spans="1:12" s="3" customFormat="1" ht="13.5" customHeight="1" x14ac:dyDescent="0.45">
      <c r="A20" s="8" t="s">
        <v>81</v>
      </c>
      <c r="B20" s="9" t="s">
        <v>82</v>
      </c>
      <c r="C20" s="9" t="s">
        <v>83</v>
      </c>
      <c r="D20" s="8" t="s">
        <v>84</v>
      </c>
      <c r="E20" s="9" t="s">
        <v>80</v>
      </c>
      <c r="F20" s="9" t="s">
        <v>58</v>
      </c>
      <c r="G20" s="30" t="s">
        <v>96</v>
      </c>
      <c r="H20" s="32">
        <v>67</v>
      </c>
      <c r="I20" s="20" t="s">
        <v>117</v>
      </c>
      <c r="J20" s="32">
        <v>70</v>
      </c>
      <c r="K20" s="32">
        <v>74</v>
      </c>
      <c r="L20" s="33">
        <f t="shared" si="0"/>
        <v>70.699999999999989</v>
      </c>
    </row>
    <row r="21" spans="1:12" s="3" customFormat="1" ht="13.5" customHeight="1" x14ac:dyDescent="0.45">
      <c r="A21" s="14" t="s">
        <v>106</v>
      </c>
      <c r="B21" s="15" t="s">
        <v>107</v>
      </c>
      <c r="C21" s="15" t="s">
        <v>120</v>
      </c>
      <c r="D21" s="14" t="s">
        <v>108</v>
      </c>
      <c r="E21" s="13" t="s">
        <v>20</v>
      </c>
      <c r="F21" s="17">
        <v>2</v>
      </c>
      <c r="G21" s="29" t="s">
        <v>99</v>
      </c>
      <c r="H21" s="32">
        <v>69</v>
      </c>
      <c r="I21" s="20" t="s">
        <v>118</v>
      </c>
      <c r="J21" s="32">
        <v>61</v>
      </c>
      <c r="K21" s="32">
        <v>67</v>
      </c>
      <c r="L21" s="33">
        <f t="shared" si="0"/>
        <v>65.8</v>
      </c>
    </row>
    <row r="22" spans="1:12" s="3" customFormat="1" ht="27" customHeight="1" x14ac:dyDescent="0.45">
      <c r="A22" s="12" t="s">
        <v>68</v>
      </c>
      <c r="B22" s="13" t="s">
        <v>69</v>
      </c>
      <c r="C22" s="13" t="s">
        <v>70</v>
      </c>
      <c r="D22" s="12" t="s">
        <v>71</v>
      </c>
      <c r="E22" s="13" t="s">
        <v>20</v>
      </c>
      <c r="F22" s="13" t="s">
        <v>58</v>
      </c>
      <c r="G22" s="29" t="s">
        <v>99</v>
      </c>
      <c r="H22" s="31">
        <v>72</v>
      </c>
      <c r="I22" s="21" t="s">
        <v>117</v>
      </c>
      <c r="J22" s="31">
        <v>72</v>
      </c>
      <c r="K22" s="31">
        <v>66</v>
      </c>
      <c r="L22" s="33">
        <f t="shared" si="0"/>
        <v>69.599999999999994</v>
      </c>
    </row>
    <row r="23" spans="1:12" s="3" customFormat="1" ht="13.5" customHeight="1" x14ac:dyDescent="0.45">
      <c r="A23" s="6" t="s">
        <v>6</v>
      </c>
      <c r="B23" s="7" t="s">
        <v>7</v>
      </c>
      <c r="C23" s="7" t="s">
        <v>8</v>
      </c>
      <c r="D23" s="6" t="s">
        <v>9</v>
      </c>
      <c r="E23" s="7" t="s">
        <v>10</v>
      </c>
      <c r="F23" s="7" t="s">
        <v>11</v>
      </c>
      <c r="G23" s="27" t="s">
        <v>101</v>
      </c>
      <c r="H23" s="31">
        <v>100</v>
      </c>
      <c r="I23" s="21" t="s">
        <v>118</v>
      </c>
      <c r="J23" s="31">
        <v>73</v>
      </c>
      <c r="K23" s="31">
        <v>80</v>
      </c>
      <c r="L23" s="33">
        <f t="shared" si="0"/>
        <v>83.9</v>
      </c>
    </row>
    <row r="24" spans="1:12" s="3" customFormat="1" ht="13.5" customHeight="1" x14ac:dyDescent="0.45">
      <c r="A24" s="8" t="s">
        <v>59</v>
      </c>
      <c r="B24" s="9" t="s">
        <v>60</v>
      </c>
      <c r="C24" s="9" t="s">
        <v>61</v>
      </c>
      <c r="D24" s="8" t="s">
        <v>62</v>
      </c>
      <c r="E24" s="9" t="s">
        <v>63</v>
      </c>
      <c r="F24" s="9" t="s">
        <v>58</v>
      </c>
      <c r="G24" s="30" t="s">
        <v>99</v>
      </c>
      <c r="H24" s="32">
        <v>58</v>
      </c>
      <c r="I24" s="20" t="s">
        <v>118</v>
      </c>
      <c r="J24" s="32">
        <v>58</v>
      </c>
      <c r="K24" s="32">
        <v>57</v>
      </c>
      <c r="L24" s="33">
        <f t="shared" si="0"/>
        <v>57.599999999999994</v>
      </c>
    </row>
    <row r="25" spans="1:12" s="3" customFormat="1" ht="13.5" customHeight="1" x14ac:dyDescent="0.45">
      <c r="A25" s="12" t="s">
        <v>76</v>
      </c>
      <c r="B25" s="13" t="s">
        <v>77</v>
      </c>
      <c r="C25" s="13" t="s">
        <v>78</v>
      </c>
      <c r="D25" s="12" t="s">
        <v>79</v>
      </c>
      <c r="E25" s="13" t="s">
        <v>80</v>
      </c>
      <c r="F25" s="13" t="s">
        <v>58</v>
      </c>
      <c r="G25" s="29" t="s">
        <v>98</v>
      </c>
      <c r="H25" s="31">
        <v>75</v>
      </c>
      <c r="I25" s="21" t="s">
        <v>118</v>
      </c>
      <c r="J25" s="31">
        <v>63</v>
      </c>
      <c r="K25" s="31">
        <v>60</v>
      </c>
      <c r="L25" s="33">
        <f t="shared" si="0"/>
        <v>65.400000000000006</v>
      </c>
    </row>
    <row r="26" spans="1:12" ht="16.899999999999999" customHeight="1" x14ac:dyDescent="0.45"/>
    <row r="27" spans="1:12" ht="19.5" customHeight="1" x14ac:dyDescent="0.45"/>
    <row r="28" spans="1:12" ht="16.5" customHeight="1" x14ac:dyDescent="0.45"/>
  </sheetData>
  <sortState xmlns:xlrd2="http://schemas.microsoft.com/office/spreadsheetml/2017/richdata2" ref="A3:L25">
    <sortCondition ref="B3:B25"/>
  </sortState>
  <mergeCells count="2">
    <mergeCell ref="L1:L2"/>
    <mergeCell ref="I1:J1"/>
  </mergeCells>
  <hyperlinks>
    <hyperlink ref="A23" r:id="rId1" xr:uid="{00000000-0004-0000-0000-000001000000}"/>
    <hyperlink ref="D23" location="mailto:2110818@student.uwtsd.ac.uk" display="2110818@student.uwtsd.ac.uk" xr:uid="{00000000-0004-0000-0000-000002000000}"/>
    <hyperlink ref="A13" r:id="rId2" xr:uid="{00000000-0004-0000-0000-000003000000}"/>
    <hyperlink ref="D13" location="mailto:2304505@student.uwtsd.ac.uk" display="2304505@student.uwtsd.ac.uk" xr:uid="{00000000-0004-0000-0000-000004000000}"/>
    <hyperlink ref="A3" r:id="rId3" xr:uid="{00000000-0004-0000-0000-000005000000}"/>
    <hyperlink ref="D3" location="mailto:2305582@student.uwtsd.ac.uk" display="2305582@student.uwtsd.ac.uk" xr:uid="{00000000-0004-0000-0000-000006000000}"/>
    <hyperlink ref="A4" r:id="rId4" xr:uid="{00000000-0004-0000-0000-000007000000}"/>
    <hyperlink ref="D4" location="mailto:2400159@student.uwtsd.ac.uk" display="2400159@student.uwtsd.ac.uk" xr:uid="{00000000-0004-0000-0000-000008000000}"/>
    <hyperlink ref="A11" r:id="rId5" xr:uid="{00000000-0004-0000-0000-000009000000}"/>
    <hyperlink ref="D11" location="mailto:2400788@student.uwtsd.ac.uk" display="2400788@student.uwtsd.ac.uk" xr:uid="{00000000-0004-0000-0000-00000A000000}"/>
    <hyperlink ref="A8" r:id="rId6" xr:uid="{00000000-0004-0000-0000-00000B000000}"/>
    <hyperlink ref="D8" location="mailto:2401193@student.uwtsd.ac.uk" display="2401193@student.uwtsd.ac.uk" xr:uid="{00000000-0004-0000-0000-00000C000000}"/>
    <hyperlink ref="A7" r:id="rId7" xr:uid="{00000000-0004-0000-0000-00000D000000}"/>
    <hyperlink ref="D7" location="mailto:2402480@student.uwtsd.ac.uk" display="2402480@student.uwtsd.ac.uk" xr:uid="{00000000-0004-0000-0000-00000E000000}"/>
    <hyperlink ref="A9" r:id="rId8" xr:uid="{00000000-0004-0000-0000-00000F000000}"/>
    <hyperlink ref="D9" location="mailto:2403821@student.uwtsd.ac.uk" display="2403821@student.uwtsd.ac.uk" xr:uid="{00000000-0004-0000-0000-000010000000}"/>
    <hyperlink ref="A19" r:id="rId9" xr:uid="{00000000-0004-0000-0000-000011000000}"/>
    <hyperlink ref="D19" location="mailto:2403937@student.uwtsd.ac.uk" display="2403937@student.uwtsd.ac.uk" xr:uid="{00000000-0004-0000-0000-000012000000}"/>
    <hyperlink ref="A17" r:id="rId10" xr:uid="{00000000-0004-0000-0000-000013000000}"/>
    <hyperlink ref="D17" location="mailto:2405169@student.uwtsd.ac.uk" display="2405169@student.uwtsd.ac.uk" xr:uid="{00000000-0004-0000-0000-000014000000}"/>
    <hyperlink ref="A12" r:id="rId11" xr:uid="{00000000-0004-0000-0000-000015000000}"/>
    <hyperlink ref="D12" location="mailto:2406068@student.uwtsd.ac.uk" display="2406068@student.uwtsd.ac.uk" xr:uid="{00000000-0004-0000-0000-000016000000}"/>
    <hyperlink ref="A14" r:id="rId12" xr:uid="{7AD3FFA4-E148-4F5E-8B1D-AE5F9CA8818D}"/>
    <hyperlink ref="D14" location="mailto:1702776@student.uwtsd.ac.uk" display="1702776@student.uwtsd.ac.uk" xr:uid="{81668227-37BB-4B2A-AF11-9917CDD78432}"/>
    <hyperlink ref="A24" r:id="rId13" xr:uid="{D16610A2-9E51-41B8-821F-828486BE971B}"/>
    <hyperlink ref="D24" location="mailto:2203257@student.uwtsd.ac.uk" display="2203257@student.uwtsd.ac.uk" xr:uid="{37BFFBD6-7387-46F1-B20F-C3EE9DBAB1A9}"/>
    <hyperlink ref="A5" r:id="rId14" xr:uid="{852B280F-7E22-4C09-A105-F4819503409D}"/>
    <hyperlink ref="D5" location="mailto:2304623@student.uwtsd.ac.uk" display="2304623@student.uwtsd.ac.uk" xr:uid="{BCC8BAE3-07B6-4446-AAE9-4A232F24D09E}"/>
    <hyperlink ref="A22" r:id="rId15" xr:uid="{B3053119-7294-4898-9E22-9AE72A2C6EB9}"/>
    <hyperlink ref="D22" location="mailto:2305138@student.uwtsd.ac.uk" display="2305138@student.uwtsd.ac.uk" xr:uid="{62B2FE2A-5FCD-411E-A714-A97BB112524C}"/>
    <hyperlink ref="A16" r:id="rId16" xr:uid="{E7C4B68F-8EA8-4A9A-A3D3-554854F0D746}"/>
    <hyperlink ref="D16" location="mailto:2306262@student.uwtsd.ac.uk" display="2306262@student.uwtsd.ac.uk" xr:uid="{6B02A68A-26A3-495E-8860-0582A5AA2CDC}"/>
    <hyperlink ref="A25" r:id="rId17" xr:uid="{4A66DB3C-73B9-4E38-B8C0-586A0D5F403C}"/>
    <hyperlink ref="D25" location="mailto:2317170@student.uwtsd.ac.uk" display="2317170@student.uwtsd.ac.uk" xr:uid="{019B57D6-AE82-41FA-8FFB-9A4DA591367A}"/>
    <hyperlink ref="A20" r:id="rId18" xr:uid="{753FAB3D-157B-45CC-B85A-C349DD33D97E}"/>
    <hyperlink ref="D20" location="mailto:2504292@student.uwtsd.ac.uk" display="2504292@student.uwtsd.ac.uk" xr:uid="{C02C1D30-7058-49E9-BB71-AA677FF2D361}"/>
    <hyperlink ref="A10" r:id="rId19" xr:uid="{1CC8F885-5A0C-4D11-AC0B-507D702737D1}"/>
    <hyperlink ref="D10" location="mailto:99091195@student.uwtsd.ac.uk" display="99091195@student.uwtsd.ac.uk" xr:uid="{C001CDBE-0C31-4120-99E4-0013D0F05B59}"/>
    <hyperlink ref="A15" r:id="rId20" xr:uid="{711AFD55-7156-4F20-88DA-6F47F5691486}"/>
    <hyperlink ref="D15" location="mailto:2317084@student.uwtsd.ac.uk" display="2317084@student.uwtsd.ac.uk" xr:uid="{12856FC3-CF3C-40A1-9C81-6FDE195D34DE}"/>
    <hyperlink ref="A21" r:id="rId21" xr:uid="{D85E5381-DE49-403A-90E5-866931E56B2E}"/>
    <hyperlink ref="D21" location="mailto:2400515@student.uwtsd.ac.uk" display="2400515@student.uwtsd.ac.uk" xr:uid="{20BC6A76-A21B-409A-91BF-1BFE919192EA}"/>
    <hyperlink ref="A6" r:id="rId22" xr:uid="{3850A8DF-4FCF-4694-8ABC-C27929386518}"/>
    <hyperlink ref="D6" location="mailto:2124049@student.uwtsd.ac.uk" display="2124049@student.uwtsd.ac.uk" xr:uid="{1ADB0B40-B4C8-4C2F-8A9D-8A4734D0ADDB}"/>
    <hyperlink ref="A18" r:id="rId23" xr:uid="{9C4E39F6-34FC-4E5C-8B7B-2D2645B44245}"/>
    <hyperlink ref="D18" location="mailto:2305437@student.uwtsd.ac.uk" display="2305437@student.uwtsd.ac.uk" xr:uid="{31EEA1CC-1494-4FCB-8EC7-490452AA81D1}"/>
  </hyperlinks>
  <pageMargins left="0.78740157480314998" right="0.78740157480314998" top="0.78740157480314998" bottom="1.1311496062992099" header="0.78740157480314998" footer="0.78740157480314998"/>
  <pageSetup paperSize="9" scale="78" orientation="landscape" r:id="rId24"/>
  <headerFooter alignWithMargins="0">
    <oddFooter>&amp;C&amp;"Segoe UI,Regular"&amp;7 Mod_List_HPAH5085 / MyTSD_ModuleSearch_Drill_ModuleTaking / UNI\\evision_ssrs / 9/15/2025 12:14:58 PM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8921B-A198-494E-A191-F7E5C2DC3CEA}">
  <sheetPr>
    <pageSetUpPr fitToPage="1"/>
  </sheetPr>
  <dimension ref="A1:D19"/>
  <sheetViews>
    <sheetView showGridLines="0" zoomScale="120" zoomScaleNormal="120" workbookViewId="0">
      <pane ySplit="1" topLeftCell="A2" activePane="bottomLeft" state="frozen"/>
      <selection pane="bottomLeft" activeCell="D15" sqref="A3:D15"/>
    </sheetView>
  </sheetViews>
  <sheetFormatPr defaultRowHeight="14.25" x14ac:dyDescent="0.45"/>
  <cols>
    <col min="1" max="1" width="10.3984375" customWidth="1"/>
    <col min="2" max="2" width="10.59765625" customWidth="1"/>
    <col min="3" max="3" width="0" hidden="1" customWidth="1"/>
  </cols>
  <sheetData>
    <row r="1" spans="1:4" ht="35.1" customHeight="1" x14ac:dyDescent="0.45">
      <c r="A1" s="4" t="s">
        <v>0</v>
      </c>
      <c r="B1" s="4" t="s">
        <v>1</v>
      </c>
      <c r="D1" s="24" t="s">
        <v>93</v>
      </c>
    </row>
    <row r="2" spans="1:4" ht="30" customHeight="1" x14ac:dyDescent="0.45">
      <c r="A2" s="4"/>
      <c r="B2" s="4"/>
      <c r="D2" s="24"/>
    </row>
    <row r="3" spans="1:4" ht="13.5" customHeight="1" x14ac:dyDescent="0.45">
      <c r="A3" s="6" t="s">
        <v>16</v>
      </c>
      <c r="B3" s="7" t="s">
        <v>17</v>
      </c>
      <c r="D3" s="25">
        <v>31.2</v>
      </c>
    </row>
    <row r="4" spans="1:4" ht="13.5" customHeight="1" x14ac:dyDescent="0.45">
      <c r="A4" s="10" t="s">
        <v>21</v>
      </c>
      <c r="B4" s="11" t="s">
        <v>22</v>
      </c>
      <c r="D4" s="25">
        <v>71.099999999999994</v>
      </c>
    </row>
    <row r="5" spans="1:4" ht="13.5" customHeight="1" x14ac:dyDescent="0.45">
      <c r="A5" s="6" t="s">
        <v>33</v>
      </c>
      <c r="B5" s="7" t="s">
        <v>34</v>
      </c>
      <c r="D5" s="25">
        <v>57.7</v>
      </c>
    </row>
    <row r="6" spans="1:4" ht="13.5" customHeight="1" x14ac:dyDescent="0.45">
      <c r="A6" s="10" t="s">
        <v>29</v>
      </c>
      <c r="B6" s="11" t="s">
        <v>30</v>
      </c>
      <c r="D6" s="25">
        <v>35.1</v>
      </c>
    </row>
    <row r="7" spans="1:4" ht="13.5" customHeight="1" x14ac:dyDescent="0.45">
      <c r="A7" s="10" t="s">
        <v>38</v>
      </c>
      <c r="B7" s="11" t="s">
        <v>39</v>
      </c>
      <c r="D7" s="25">
        <v>59.599999999999994</v>
      </c>
    </row>
    <row r="8" spans="1:4" ht="24" customHeight="1" x14ac:dyDescent="0.45">
      <c r="A8" s="6" t="s">
        <v>25</v>
      </c>
      <c r="B8" s="7" t="s">
        <v>26</v>
      </c>
      <c r="D8" s="25"/>
    </row>
    <row r="9" spans="1:4" ht="23.25" customHeight="1" x14ac:dyDescent="0.45">
      <c r="A9" s="6" t="s">
        <v>51</v>
      </c>
      <c r="B9" s="7" t="s">
        <v>52</v>
      </c>
      <c r="D9" s="25">
        <v>63.100000000000009</v>
      </c>
    </row>
    <row r="10" spans="1:4" ht="13.5" customHeight="1" x14ac:dyDescent="0.45">
      <c r="A10" s="10" t="s">
        <v>12</v>
      </c>
      <c r="B10" s="11" t="s">
        <v>13</v>
      </c>
      <c r="D10" s="25">
        <v>60.2</v>
      </c>
    </row>
    <row r="11" spans="1:4" s="3" customFormat="1" ht="13.5" customHeight="1" x14ac:dyDescent="0.45">
      <c r="A11" s="14" t="s">
        <v>102</v>
      </c>
      <c r="B11" s="15" t="s">
        <v>103</v>
      </c>
      <c r="D11" s="26">
        <v>63.3</v>
      </c>
    </row>
    <row r="12" spans="1:4" s="3" customFormat="1" ht="13.5" customHeight="1" x14ac:dyDescent="0.45">
      <c r="A12" s="10" t="s">
        <v>47</v>
      </c>
      <c r="B12" s="11" t="s">
        <v>48</v>
      </c>
      <c r="D12" s="26">
        <v>85.2</v>
      </c>
    </row>
    <row r="13" spans="1:4" s="3" customFormat="1" ht="13.5" customHeight="1" x14ac:dyDescent="0.45">
      <c r="A13" s="6" t="s">
        <v>43</v>
      </c>
      <c r="B13" s="7" t="s">
        <v>44</v>
      </c>
      <c r="D13" s="26">
        <v>63.199999999999996</v>
      </c>
    </row>
    <row r="14" spans="1:4" s="3" customFormat="1" ht="13.5" customHeight="1" x14ac:dyDescent="0.45">
      <c r="A14" s="14" t="s">
        <v>106</v>
      </c>
      <c r="B14" s="15" t="s">
        <v>107</v>
      </c>
      <c r="D14" s="26">
        <v>65.8</v>
      </c>
    </row>
    <row r="15" spans="1:4" s="3" customFormat="1" ht="13.5" customHeight="1" x14ac:dyDescent="0.45">
      <c r="A15" s="6" t="s">
        <v>6</v>
      </c>
      <c r="B15" s="7" t="s">
        <v>7</v>
      </c>
      <c r="D15" s="26">
        <v>83.9</v>
      </c>
    </row>
    <row r="16" spans="1:4" ht="34.5" customHeight="1" x14ac:dyDescent="0.45">
      <c r="A16" s="1"/>
      <c r="B16" s="2"/>
    </row>
    <row r="17" ht="16.899999999999999" customHeight="1" x14ac:dyDescent="0.45"/>
    <row r="18" ht="19.5" customHeight="1" x14ac:dyDescent="0.45"/>
    <row r="19" ht="16.5" customHeight="1" x14ac:dyDescent="0.45"/>
  </sheetData>
  <hyperlinks>
    <hyperlink ref="A15" r:id="rId1" xr:uid="{6203BD9E-F7EA-4E31-9706-EB05FABD85DE}"/>
    <hyperlink ref="A10" r:id="rId2" xr:uid="{E616D2E4-E538-4C47-A8A9-70EFAB369CF9}"/>
    <hyperlink ref="A3" r:id="rId3" xr:uid="{94D56426-81DF-4222-A25F-1132CD58C4E4}"/>
    <hyperlink ref="A4" r:id="rId4" xr:uid="{AEE8EFDD-DC1E-4BEF-8738-5DD8129555EF}"/>
    <hyperlink ref="A8" r:id="rId5" xr:uid="{16D309E6-5557-4523-911E-71B1654B8B52}"/>
    <hyperlink ref="A6" r:id="rId6" xr:uid="{6474F221-F449-4874-8DDF-03C49ABC2696}"/>
    <hyperlink ref="A5" r:id="rId7" xr:uid="{EC924CBE-DE1B-40A0-AB6F-3400C0DBE7BC}"/>
    <hyperlink ref="A7" r:id="rId8" xr:uid="{EC4FB2D1-BEF8-4F0E-886F-1D538051A26D}"/>
    <hyperlink ref="A13" r:id="rId9" xr:uid="{2263CC6B-1685-401F-AFB3-39ED03C32288}"/>
    <hyperlink ref="A12" r:id="rId10" xr:uid="{913E2251-0816-461E-8BD6-40FA981898B2}"/>
    <hyperlink ref="A9" r:id="rId11" xr:uid="{ED245764-F417-4F9F-9942-6FB67323590C}"/>
    <hyperlink ref="A11" r:id="rId12" xr:uid="{E3EF67FB-9F5C-479D-8F3F-21F163EF6BA0}"/>
    <hyperlink ref="A14" r:id="rId13" xr:uid="{AC78CCA1-0187-47E0-9EDD-E3232DC446D4}"/>
  </hyperlinks>
  <pageMargins left="0.78740157480314998" right="0.78740157480314998" top="0.78740157480314998" bottom="1.1311496062992099" header="0.78740157480314998" footer="0.78740157480314998"/>
  <pageSetup paperSize="9" scale="78" orientation="landscape" r:id="rId14"/>
  <headerFooter alignWithMargins="0">
    <oddFooter>&amp;C&amp;"Segoe UI,Regular"&amp;7 Mod_List_HPAH5085 / MyTSD_ModuleSearch_Drill_ModuleTaking / UNI\\evision_ssrs / 9/15/2025 12:14:58 PM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C8EAE-A85A-4646-8FE7-8D14C390B4A6}">
  <sheetPr>
    <pageSetUpPr fitToPage="1"/>
  </sheetPr>
  <dimension ref="A1:D16"/>
  <sheetViews>
    <sheetView showGridLines="0" zoomScale="120" zoomScaleNormal="120" workbookViewId="0">
      <pane ySplit="1" topLeftCell="A2" activePane="bottomLeft" state="frozen"/>
      <selection pane="bottomLeft" activeCell="D12" sqref="A3:D12"/>
    </sheetView>
  </sheetViews>
  <sheetFormatPr defaultRowHeight="14.25" x14ac:dyDescent="0.45"/>
  <cols>
    <col min="1" max="1" width="10.3984375" customWidth="1"/>
    <col min="2" max="2" width="10.59765625" customWidth="1"/>
    <col min="3" max="3" width="0" hidden="1" customWidth="1"/>
  </cols>
  <sheetData>
    <row r="1" spans="1:4" ht="35.1" customHeight="1" x14ac:dyDescent="0.45">
      <c r="A1" s="4" t="s">
        <v>0</v>
      </c>
      <c r="B1" s="4" t="s">
        <v>1</v>
      </c>
      <c r="D1" s="24" t="s">
        <v>93</v>
      </c>
    </row>
    <row r="2" spans="1:4" ht="30" customHeight="1" x14ac:dyDescent="0.45">
      <c r="A2" s="4"/>
      <c r="B2" s="4"/>
      <c r="D2" s="24"/>
    </row>
    <row r="3" spans="1:4" ht="13.5" customHeight="1" x14ac:dyDescent="0.45">
      <c r="A3" s="12" t="s">
        <v>64</v>
      </c>
      <c r="B3" s="13" t="s">
        <v>65</v>
      </c>
      <c r="D3" s="25">
        <v>58.6</v>
      </c>
    </row>
    <row r="4" spans="1:4" ht="13.5" customHeight="1" x14ac:dyDescent="0.45">
      <c r="A4" s="14" t="s">
        <v>109</v>
      </c>
      <c r="B4" s="15" t="s">
        <v>110</v>
      </c>
      <c r="D4" s="25">
        <v>44</v>
      </c>
    </row>
    <row r="5" spans="1:4" ht="13.5" customHeight="1" x14ac:dyDescent="0.45">
      <c r="A5" s="12" t="s">
        <v>85</v>
      </c>
      <c r="B5" s="13" t="s">
        <v>86</v>
      </c>
      <c r="D5" s="25">
        <v>86.2</v>
      </c>
    </row>
    <row r="6" spans="1:4" s="3" customFormat="1" ht="13.5" customHeight="1" x14ac:dyDescent="0.45">
      <c r="A6" s="12" t="s">
        <v>54</v>
      </c>
      <c r="B6" s="13" t="s">
        <v>55</v>
      </c>
      <c r="D6" s="26">
        <v>53</v>
      </c>
    </row>
    <row r="7" spans="1:4" s="3" customFormat="1" ht="13.5" customHeight="1" x14ac:dyDescent="0.45">
      <c r="A7" s="8" t="s">
        <v>72</v>
      </c>
      <c r="B7" s="9" t="s">
        <v>73</v>
      </c>
      <c r="D7" s="26">
        <v>57.3</v>
      </c>
    </row>
    <row r="8" spans="1:4" s="3" customFormat="1" ht="13.5" customHeight="1" x14ac:dyDescent="0.45">
      <c r="A8" s="14" t="s">
        <v>114</v>
      </c>
      <c r="B8" s="15" t="s">
        <v>115</v>
      </c>
      <c r="D8" s="26">
        <v>62.899999999999991</v>
      </c>
    </row>
    <row r="9" spans="1:4" s="3" customFormat="1" ht="13.5" customHeight="1" x14ac:dyDescent="0.45">
      <c r="A9" s="8" t="s">
        <v>81</v>
      </c>
      <c r="B9" s="9" t="s">
        <v>82</v>
      </c>
      <c r="D9" s="26">
        <v>70.699999999999989</v>
      </c>
    </row>
    <row r="10" spans="1:4" s="3" customFormat="1" ht="27" customHeight="1" x14ac:dyDescent="0.45">
      <c r="A10" s="12" t="s">
        <v>68</v>
      </c>
      <c r="B10" s="13" t="s">
        <v>69</v>
      </c>
      <c r="D10" s="26">
        <v>69.599999999999994</v>
      </c>
    </row>
    <row r="11" spans="1:4" s="3" customFormat="1" ht="13.5" customHeight="1" x14ac:dyDescent="0.45">
      <c r="A11" s="8" t="s">
        <v>59</v>
      </c>
      <c r="B11" s="9" t="s">
        <v>60</v>
      </c>
      <c r="D11" s="26">
        <v>57.599999999999994</v>
      </c>
    </row>
    <row r="12" spans="1:4" s="3" customFormat="1" ht="13.5" customHeight="1" x14ac:dyDescent="0.45">
      <c r="A12" s="12" t="s">
        <v>76</v>
      </c>
      <c r="B12" s="13" t="s">
        <v>77</v>
      </c>
      <c r="D12" s="26">
        <v>65.400000000000006</v>
      </c>
    </row>
    <row r="13" spans="1:4" ht="34.5" customHeight="1" x14ac:dyDescent="0.45">
      <c r="A13" s="1"/>
      <c r="B13" s="2"/>
    </row>
    <row r="14" spans="1:4" ht="16.899999999999999" customHeight="1" x14ac:dyDescent="0.45"/>
    <row r="15" spans="1:4" ht="19.5" customHeight="1" x14ac:dyDescent="0.45"/>
    <row r="16" spans="1:4" ht="16.5" customHeight="1" x14ac:dyDescent="0.45"/>
  </sheetData>
  <hyperlinks>
    <hyperlink ref="A6" r:id="rId1" xr:uid="{C38C4AC1-969C-4775-9EB6-20911D7D00D2}"/>
    <hyperlink ref="A11" r:id="rId2" xr:uid="{CEFECB7A-5A80-4F30-86AA-2CA871F1D1EB}"/>
    <hyperlink ref="A3" r:id="rId3" xr:uid="{18938B91-F471-4848-9B52-1ADB2313362F}"/>
    <hyperlink ref="A10" r:id="rId4" xr:uid="{41C5DD05-5B98-4596-8EA1-221D21E63E31}"/>
    <hyperlink ref="A7" r:id="rId5" xr:uid="{88BB5D56-DD8E-4AD9-8C2E-DF1A0BE8C7AC}"/>
    <hyperlink ref="A12" r:id="rId6" xr:uid="{4E3039C1-CD0E-446D-978F-1BCA595D923F}"/>
    <hyperlink ref="A9" r:id="rId7" xr:uid="{0B921B33-71BD-4573-8367-A623009B64BF}"/>
    <hyperlink ref="A5" r:id="rId8" xr:uid="{3898B1F1-2D72-48E4-B367-0CB134298DED}"/>
    <hyperlink ref="A4" r:id="rId9" xr:uid="{64B3C280-2F6C-41F3-9D4A-1811CFDDEE38}"/>
    <hyperlink ref="A8" r:id="rId10" xr:uid="{D8FBCFBB-5488-49C5-B56C-1A0FB34F087F}"/>
  </hyperlinks>
  <pageMargins left="0.78740157480314998" right="0.78740157480314998" top="0.78740157480314998" bottom="1.1311496062992099" header="0.78740157480314998" footer="0.78740157480314998"/>
  <pageSetup paperSize="9" scale="78" orientation="landscape" r:id="rId11"/>
  <headerFooter alignWithMargins="0">
    <oddFooter>&amp;C&amp;"Segoe UI,Regular"&amp;7 Mod_List_HPAH5085 / MyTSD_ModuleSearch_Drill_ModuleTaking / UNI\\evision_ssrs / 9/15/2025 12:14:58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Mod_List_HPAH5085</vt:lpstr>
      <vt:lpstr>HPAH5085 for moderation</vt:lpstr>
      <vt:lpstr>HPAH6085 for moderation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Zinn</dc:creator>
  <cp:lastModifiedBy>Katharina Zinn</cp:lastModifiedBy>
  <cp:lastPrinted>2025-10-29T17:10:29Z</cp:lastPrinted>
  <dcterms:created xsi:type="dcterms:W3CDTF">2025-09-15T15:21:38Z</dcterms:created>
  <dcterms:modified xsi:type="dcterms:W3CDTF">2025-11-13T16:09:42Z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