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Materials Evaluation/"/>
    </mc:Choice>
  </mc:AlternateContent>
  <bookViews>
    <workbookView xWindow="0" yWindow="0" windowWidth="22500" windowHeight="10213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F28" i="1"/>
  <c r="E28" i="1"/>
  <c r="G27" i="1"/>
  <c r="F27" i="1"/>
  <c r="E27" i="1"/>
  <c r="G23" i="1"/>
  <c r="F23" i="1"/>
  <c r="E23" i="1"/>
  <c r="F22" i="1"/>
  <c r="G22" i="1"/>
  <c r="E22" i="1"/>
</calcChain>
</file>

<file path=xl/sharedStrings.xml><?xml version="1.0" encoding="utf-8"?>
<sst xmlns="http://schemas.openxmlformats.org/spreadsheetml/2006/main" count="30" uniqueCount="13">
  <si>
    <t>location</t>
  </si>
  <si>
    <t>Defect</t>
  </si>
  <si>
    <t>Method 1</t>
  </si>
  <si>
    <t>Method 2</t>
  </si>
  <si>
    <t>Method 3</t>
  </si>
  <si>
    <t>Y</t>
  </si>
  <si>
    <t>N</t>
  </si>
  <si>
    <t>POD</t>
  </si>
  <si>
    <t>PoFA</t>
  </si>
  <si>
    <t>TP</t>
  </si>
  <si>
    <t>TN</t>
  </si>
  <si>
    <t>FP</t>
  </si>
  <si>
    <t>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</si>
</sst>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 readingOrder="1"/>
    </xf>
    <xf numFmtId="0" fontId="1" fillId="2" borderId="1" xfId="0" applyFont="1" applyFill="1" applyBorder="1" applyAlignment="1">
      <alignment horizontal="center" wrapText="1" readingOrder="1"/>
    </xf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Sheet1!$E$28:$G$28</c:f>
              <c:numCache>
                <c:formatCode>General</c:formatCode>
                <c:ptCount val="3"/>
                <c:pt idx="0">
                  <c:v>0.45454545454545453</c:v>
                </c:pt>
                <c:pt idx="1">
                  <c:v>0.18181818181818182</c:v>
                </c:pt>
                <c:pt idx="2">
                  <c:v>0.18181818181818182</c:v>
                </c:pt>
              </c:numCache>
            </c:numRef>
          </c:xVal>
          <c:yVal>
            <c:numRef>
              <c:f>Sheet1!$E$27:$G$27</c:f>
              <c:numCache>
                <c:formatCode>General</c:formatCode>
                <c:ptCount val="3"/>
                <c:pt idx="0">
                  <c:v>0.625</c:v>
                </c:pt>
                <c:pt idx="1">
                  <c:v>0.5</c:v>
                </c:pt>
                <c:pt idx="2">
                  <c:v>0.875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5D-4A02-82FB-3559FA653C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2825096"/>
        <c:axId val="832824440"/>
      </c:scatterChart>
      <c:valAx>
        <c:axId val="832825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PoFA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824440"/>
        <c:crosses val="autoZero"/>
        <c:crossBetween val="midCat"/>
      </c:valAx>
      <c:valAx>
        <c:axId val="832824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825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153989</xdr:colOff>
      <xdr:row>0</xdr:row>
      <xdr:rowOff>156633</xdr:rowOff>
    </xdr:from>
    <xdr:to>
      <xdr:col>16</xdr:col>
      <xdr:colOff>635861</xdr:colOff>
      <xdr:row>7</xdr:row>
      <xdr:rowOff>90138</xdr:rowOff>
    </xdr:to>
    <xdr:sp macro="" textlink="">
      <xdr:nvSpPr>
        <xdr:cNvPr id="2" name="TextBox 3"/>
        <xdr:cNvSpPr txBox="1"/>
      </xdr:nvSpPr>
      <xdr:spPr>
        <a:xfrm>
          <a:off x="5301722" y="156633"/>
          <a:ext cx="5629606" cy="120773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GB"/>
            <a:t>True Positives (T.P.)		Flaw found, flaw present</a:t>
          </a:r>
        </a:p>
        <a:p>
          <a:r>
            <a:rPr lang="en-GB"/>
            <a:t>False Positive (F.P.)		Flaw found, no flaw present</a:t>
          </a:r>
        </a:p>
        <a:p>
          <a:r>
            <a:rPr lang="en-GB"/>
            <a:t>False Negative (F.N.)	No flaw found, flaw present</a:t>
          </a:r>
        </a:p>
        <a:p>
          <a:r>
            <a:rPr lang="en-GB"/>
            <a:t>True Negative (T.N.)		No flaw found or present</a:t>
          </a:r>
        </a:p>
      </xdr:txBody>
    </xdr:sp>
    <xdr:clientData/>
  </xdr:twoCellAnchor>
  <xdr:twoCellAnchor editAs="oneCell">
    <xdr:from>
      <xdr:col>8</xdr:col>
      <xdr:colOff>412387</xdr:colOff>
      <xdr:row>8</xdr:row>
      <xdr:rowOff>0</xdr:rowOff>
    </xdr:from>
    <xdr:to>
      <xdr:col>16</xdr:col>
      <xdr:colOff>385820</xdr:colOff>
      <xdr:row>11</xdr:row>
      <xdr:rowOff>34197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560120" y="1456267"/>
          <a:ext cx="5121167" cy="580297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276755</xdr:colOff>
      <xdr:row>11</xdr:row>
      <xdr:rowOff>133242</xdr:rowOff>
    </xdr:from>
    <xdr:to>
      <xdr:col>16</xdr:col>
      <xdr:colOff>556144</xdr:colOff>
      <xdr:row>14</xdr:row>
      <xdr:rowOff>167439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424488" y="2135609"/>
          <a:ext cx="5427123" cy="580297"/>
        </a:xfrm>
        <a:prstGeom prst="rect">
          <a:avLst/>
        </a:prstGeom>
        <a:noFill/>
      </xdr:spPr>
    </xdr:pic>
    <xdr:clientData/>
  </xdr:twoCellAnchor>
  <xdr:twoCellAnchor>
    <xdr:from>
      <xdr:col>8</xdr:col>
      <xdr:colOff>65881</xdr:colOff>
      <xdr:row>15</xdr:row>
      <xdr:rowOff>148959</xdr:rowOff>
    </xdr:from>
    <xdr:to>
      <xdr:col>15</xdr:col>
      <xdr:colOff>103980</xdr:colOff>
      <xdr:row>30</xdr:row>
      <xdr:rowOff>177534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8"/>
  <sheetViews>
    <sheetView tabSelected="1" workbookViewId="0">
      <selection activeCell="R21" sqref="R21"/>
    </sheetView>
  </sheetViews>
  <sheetFormatPr defaultRowHeight="14.35" x14ac:dyDescent="0.5"/>
  <sheetData>
    <row r="2" spans="3:7" x14ac:dyDescent="0.5"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</row>
    <row r="3" spans="3:7" x14ac:dyDescent="0.5">
      <c r="C3" s="1">
        <v>1</v>
      </c>
      <c r="D3" s="1" t="s">
        <v>5</v>
      </c>
      <c r="E3" s="1">
        <v>1</v>
      </c>
      <c r="F3" s="1">
        <v>0</v>
      </c>
      <c r="G3" s="1">
        <v>1</v>
      </c>
    </row>
    <row r="4" spans="3:7" x14ac:dyDescent="0.5">
      <c r="C4" s="1">
        <v>2</v>
      </c>
      <c r="D4" s="1" t="s">
        <v>5</v>
      </c>
      <c r="E4" s="1">
        <v>1</v>
      </c>
      <c r="F4" s="1">
        <v>1</v>
      </c>
      <c r="G4" s="1">
        <v>1</v>
      </c>
    </row>
    <row r="5" spans="3:7" x14ac:dyDescent="0.5">
      <c r="C5" s="1">
        <v>3</v>
      </c>
      <c r="D5" s="1" t="s">
        <v>5</v>
      </c>
      <c r="E5" s="1">
        <v>0</v>
      </c>
      <c r="F5" s="1">
        <v>1</v>
      </c>
      <c r="G5" s="1">
        <v>1</v>
      </c>
    </row>
    <row r="6" spans="3:7" x14ac:dyDescent="0.5">
      <c r="C6" s="1">
        <v>4</v>
      </c>
      <c r="D6" s="1" t="s">
        <v>5</v>
      </c>
      <c r="E6" s="1">
        <v>1</v>
      </c>
      <c r="F6" s="1">
        <v>1</v>
      </c>
      <c r="G6" s="1">
        <v>1</v>
      </c>
    </row>
    <row r="7" spans="3:7" x14ac:dyDescent="0.5">
      <c r="C7" s="1">
        <v>5</v>
      </c>
      <c r="D7" s="1" t="s">
        <v>5</v>
      </c>
      <c r="E7" s="1">
        <v>1</v>
      </c>
      <c r="F7" s="1">
        <v>0</v>
      </c>
      <c r="G7" s="1">
        <v>1</v>
      </c>
    </row>
    <row r="8" spans="3:7" x14ac:dyDescent="0.5">
      <c r="C8" s="1">
        <v>6</v>
      </c>
      <c r="D8" s="1" t="s">
        <v>5</v>
      </c>
      <c r="E8" s="1">
        <v>0</v>
      </c>
      <c r="F8" s="1">
        <v>0</v>
      </c>
      <c r="G8" s="1">
        <v>1</v>
      </c>
    </row>
    <row r="9" spans="3:7" x14ac:dyDescent="0.5">
      <c r="C9" s="1">
        <v>7</v>
      </c>
      <c r="D9" s="1" t="s">
        <v>5</v>
      </c>
      <c r="E9" s="1">
        <v>0</v>
      </c>
      <c r="F9" s="1">
        <v>0</v>
      </c>
      <c r="G9" s="1">
        <v>1</v>
      </c>
    </row>
    <row r="10" spans="3:7" x14ac:dyDescent="0.5">
      <c r="C10" s="1">
        <v>8</v>
      </c>
      <c r="D10" s="1" t="s">
        <v>5</v>
      </c>
      <c r="E10" s="1">
        <v>1</v>
      </c>
      <c r="F10" s="1">
        <v>1</v>
      </c>
      <c r="G10" s="1">
        <v>0</v>
      </c>
    </row>
    <row r="11" spans="3:7" x14ac:dyDescent="0.5">
      <c r="C11" s="1">
        <v>9</v>
      </c>
      <c r="D11" s="1" t="s">
        <v>6</v>
      </c>
      <c r="E11" s="1">
        <v>1</v>
      </c>
      <c r="F11" s="1">
        <v>0</v>
      </c>
      <c r="G11" s="1">
        <v>0</v>
      </c>
    </row>
    <row r="12" spans="3:7" x14ac:dyDescent="0.5">
      <c r="C12" s="1">
        <v>10</v>
      </c>
      <c r="D12" s="1" t="s">
        <v>6</v>
      </c>
      <c r="E12" s="1">
        <v>1</v>
      </c>
      <c r="F12" s="1">
        <v>0</v>
      </c>
      <c r="G12" s="1">
        <v>0</v>
      </c>
    </row>
    <row r="13" spans="3:7" x14ac:dyDescent="0.5">
      <c r="C13" s="1">
        <v>11</v>
      </c>
      <c r="D13" s="1" t="s">
        <v>6</v>
      </c>
      <c r="E13" s="1">
        <v>1</v>
      </c>
      <c r="F13" s="1">
        <v>1</v>
      </c>
      <c r="G13" s="1">
        <v>1</v>
      </c>
    </row>
    <row r="14" spans="3:7" x14ac:dyDescent="0.5">
      <c r="C14" s="1">
        <v>12</v>
      </c>
      <c r="D14" s="1" t="s">
        <v>6</v>
      </c>
      <c r="E14" s="1">
        <v>1</v>
      </c>
      <c r="F14" s="1">
        <v>1</v>
      </c>
      <c r="G14" s="1">
        <v>1</v>
      </c>
    </row>
    <row r="15" spans="3:7" x14ac:dyDescent="0.5">
      <c r="C15" s="1">
        <v>13</v>
      </c>
      <c r="D15" s="1" t="s">
        <v>6</v>
      </c>
      <c r="E15" s="1">
        <v>0</v>
      </c>
      <c r="F15" s="1">
        <v>0</v>
      </c>
      <c r="G15" s="1">
        <v>0</v>
      </c>
    </row>
    <row r="16" spans="3:7" x14ac:dyDescent="0.5">
      <c r="C16" s="1">
        <v>14</v>
      </c>
      <c r="D16" s="1" t="s">
        <v>6</v>
      </c>
      <c r="E16" s="1">
        <v>0</v>
      </c>
      <c r="F16" s="1">
        <v>0</v>
      </c>
      <c r="G16" s="1">
        <v>0</v>
      </c>
    </row>
    <row r="17" spans="2:7" x14ac:dyDescent="0.5">
      <c r="C17" s="1">
        <v>15</v>
      </c>
      <c r="D17" s="1" t="s">
        <v>6</v>
      </c>
      <c r="E17" s="1">
        <v>0</v>
      </c>
      <c r="F17" s="1">
        <v>0</v>
      </c>
      <c r="G17" s="1">
        <v>0</v>
      </c>
    </row>
    <row r="18" spans="2:7" x14ac:dyDescent="0.5">
      <c r="C18" s="1">
        <v>16</v>
      </c>
      <c r="D18" s="1" t="s">
        <v>6</v>
      </c>
      <c r="E18" s="1">
        <v>0</v>
      </c>
      <c r="F18" s="1">
        <v>0</v>
      </c>
      <c r="G18" s="1">
        <v>0</v>
      </c>
    </row>
    <row r="19" spans="2:7" x14ac:dyDescent="0.5">
      <c r="C19" s="1">
        <v>17</v>
      </c>
      <c r="D19" s="1" t="s">
        <v>6</v>
      </c>
      <c r="E19" s="1">
        <v>0</v>
      </c>
      <c r="F19" s="1">
        <v>0</v>
      </c>
      <c r="G19" s="1">
        <v>0</v>
      </c>
    </row>
    <row r="20" spans="2:7" x14ac:dyDescent="0.5">
      <c r="C20" s="1">
        <v>18</v>
      </c>
      <c r="D20" s="1" t="s">
        <v>6</v>
      </c>
      <c r="E20" s="1">
        <v>1</v>
      </c>
      <c r="F20" s="1">
        <v>0</v>
      </c>
      <c r="G20" s="1">
        <v>0</v>
      </c>
    </row>
    <row r="21" spans="2:7" x14ac:dyDescent="0.5">
      <c r="C21" s="1">
        <v>19</v>
      </c>
      <c r="D21" s="1" t="s">
        <v>6</v>
      </c>
      <c r="E21" s="1">
        <v>0</v>
      </c>
      <c r="F21" s="1">
        <v>0</v>
      </c>
      <c r="G21" s="1">
        <v>0</v>
      </c>
    </row>
    <row r="22" spans="2:7" x14ac:dyDescent="0.5">
      <c r="B22" t="s">
        <v>9</v>
      </c>
      <c r="E22" s="3">
        <f>SUM(E3:E10)</f>
        <v>5</v>
      </c>
      <c r="F22" s="3">
        <f t="shared" ref="F22:G22" si="0">SUM(F3:F10)</f>
        <v>4</v>
      </c>
      <c r="G22" s="3">
        <f t="shared" si="0"/>
        <v>7</v>
      </c>
    </row>
    <row r="23" spans="2:7" x14ac:dyDescent="0.5">
      <c r="B23" t="s">
        <v>11</v>
      </c>
      <c r="E23" s="4">
        <f>SUM(E11:E21)</f>
        <v>5</v>
      </c>
      <c r="F23" s="4">
        <f t="shared" ref="F23:G23" si="1">SUM(F11:F21)</f>
        <v>2</v>
      </c>
      <c r="G23" s="4">
        <f t="shared" si="1"/>
        <v>2</v>
      </c>
    </row>
    <row r="24" spans="2:7" x14ac:dyDescent="0.5">
      <c r="B24" t="s">
        <v>10</v>
      </c>
      <c r="E24" s="4">
        <v>6</v>
      </c>
      <c r="F24" s="4">
        <v>9</v>
      </c>
      <c r="G24" s="4">
        <v>9</v>
      </c>
    </row>
    <row r="25" spans="2:7" x14ac:dyDescent="0.5">
      <c r="B25" t="s">
        <v>12</v>
      </c>
      <c r="E25" s="4">
        <v>3</v>
      </c>
      <c r="F25" s="3">
        <v>4</v>
      </c>
      <c r="G25" s="3">
        <v>1</v>
      </c>
    </row>
    <row r="27" spans="2:7" x14ac:dyDescent="0.5">
      <c r="B27" t="s">
        <v>7</v>
      </c>
      <c r="E27">
        <f>E22/(E22+E25)</f>
        <v>0.625</v>
      </c>
      <c r="F27">
        <f>F22/(F22+F25)</f>
        <v>0.5</v>
      </c>
      <c r="G27">
        <f>G22/(G22+G25)</f>
        <v>0.875</v>
      </c>
    </row>
    <row r="28" spans="2:7" x14ac:dyDescent="0.5">
      <c r="B28" t="s">
        <v>8</v>
      </c>
      <c r="E28">
        <f>E23/(E24+E23)</f>
        <v>0.45454545454545453</v>
      </c>
      <c r="F28">
        <f>F23/(F24+F23)</f>
        <v>0.18181818181818182</v>
      </c>
      <c r="G28">
        <f>G23/(G24+G23)</f>
        <v>0.18181818181818182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223F18-F8E4-4D8F-A499-23D844DBA7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918A9E-720D-4A1E-ABC6-470B4F8CD4F2}">
  <ds:schemaRefs>
    <ds:schemaRef ds:uri="http://schemas.microsoft.com/office/2006/metadata/properties"/>
    <ds:schemaRef ds:uri="a12fe08c-d961-42b5-8243-a968499d8e5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bc2bc07b-b850-40fa-bc7b-300a8ce20a1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0C6FB9E-BC77-400C-92D0-31E171F29F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2020-02-04T14:21:20Z</dcterms:created>
  <dcterms:modified xsi:type="dcterms:W3CDTF">2020-02-18T12:10:23Z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