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2021exams\submitted marks 2021\"/>
    </mc:Choice>
  </mc:AlternateContent>
  <bookViews>
    <workbookView xWindow="0" yWindow="0" windowWidth="20430" windowHeight="7080"/>
  </bookViews>
  <sheets>
    <sheet name="Microcontroller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E25" i="2"/>
  <c r="F24" i="2"/>
  <c r="E24" i="2"/>
  <c r="D25" i="2"/>
  <c r="D24" i="2"/>
  <c r="F22" i="2"/>
  <c r="F21" i="2"/>
  <c r="F20" i="2"/>
  <c r="F19" i="2"/>
  <c r="F17" i="2"/>
  <c r="F16" i="2"/>
  <c r="F15" i="2"/>
  <c r="F14" i="2"/>
  <c r="F13" i="2"/>
  <c r="F12" i="2"/>
  <c r="F11" i="2"/>
  <c r="F10" i="2"/>
  <c r="F9" i="2"/>
  <c r="F8" i="2"/>
  <c r="F7" i="2"/>
  <c r="F6" i="2"/>
</calcChain>
</file>

<file path=xl/sharedStrings.xml><?xml version="1.0" encoding="utf-8"?>
<sst xmlns="http://schemas.openxmlformats.org/spreadsheetml/2006/main" count="46" uniqueCount="42">
  <si>
    <t>Student</t>
  </si>
  <si>
    <t>Assessment 2</t>
  </si>
  <si>
    <t>Module</t>
  </si>
  <si>
    <t xml:space="preserve">Code </t>
  </si>
  <si>
    <t>cw 50%</t>
  </si>
  <si>
    <t xml:space="preserve">Computer Engineering and Microprocessors </t>
  </si>
  <si>
    <t>or</t>
  </si>
  <si>
    <t>Microprocessors peripherals and interfaces</t>
  </si>
  <si>
    <t>GOAC4004</t>
  </si>
  <si>
    <t>Connor</t>
  </si>
  <si>
    <t>Daniel</t>
  </si>
  <si>
    <t>Gavin</t>
  </si>
  <si>
    <t>Ellsmore</t>
  </si>
  <si>
    <t>Dafydd</t>
  </si>
  <si>
    <t>Evans</t>
  </si>
  <si>
    <t>Edward</t>
  </si>
  <si>
    <t>Gammon</t>
  </si>
  <si>
    <t>Mostafa</t>
  </si>
  <si>
    <t>Ghotbi</t>
  </si>
  <si>
    <t>Jones</t>
  </si>
  <si>
    <t>Morgan</t>
  </si>
  <si>
    <t>Timothy</t>
  </si>
  <si>
    <t>Ruse</t>
  </si>
  <si>
    <t>Matthew David</t>
  </si>
  <si>
    <t>Williams</t>
  </si>
  <si>
    <t>Morgan Gerwyn</t>
  </si>
  <si>
    <t>Richard</t>
  </si>
  <si>
    <t>Kevin</t>
  </si>
  <si>
    <t>Bowcutt</t>
  </si>
  <si>
    <t>Elsadig</t>
  </si>
  <si>
    <t>Ishag</t>
  </si>
  <si>
    <t>Baraa</t>
  </si>
  <si>
    <t>Kaytouh</t>
  </si>
  <si>
    <t>Samuel</t>
  </si>
  <si>
    <t>Woolner</t>
  </si>
  <si>
    <t xml:space="preserve"> </t>
  </si>
  <si>
    <t>Micheal</t>
  </si>
  <si>
    <t>Robert</t>
  </si>
  <si>
    <t>Exam 50%</t>
  </si>
  <si>
    <t xml:space="preserve">Assessment 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</si>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</sst>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5"/>
  <sheetViews>
    <sheetView tabSelected="1" topLeftCell="A18" workbookViewId="0">
      <selection activeCell="H27" sqref="H27"/>
    </sheetView>
  </sheetViews>
  <sheetFormatPr defaultRowHeight="15" x14ac:dyDescent="0.25"/>
  <cols>
    <col min="2" max="2" width="12.85546875" customWidth="1"/>
    <col min="3" max="3" width="16.42578125" customWidth="1"/>
    <col min="4" max="4" width="18.140625" customWidth="1"/>
    <col min="5" max="5" width="15.28515625" customWidth="1"/>
    <col min="6" max="6" width="14.5703125" customWidth="1"/>
  </cols>
  <sheetData>
    <row r="2" spans="2:12" x14ac:dyDescent="0.25">
      <c r="C2" t="s">
        <v>2</v>
      </c>
      <c r="D2" s="9" t="s">
        <v>5</v>
      </c>
      <c r="E2" s="9"/>
      <c r="F2" s="9"/>
      <c r="G2" t="s">
        <v>6</v>
      </c>
      <c r="H2" s="9" t="s">
        <v>7</v>
      </c>
      <c r="I2" s="9"/>
      <c r="J2" s="9"/>
      <c r="K2" s="9"/>
      <c r="L2" s="9"/>
    </row>
    <row r="3" spans="2:12" x14ac:dyDescent="0.25">
      <c r="C3" t="s">
        <v>3</v>
      </c>
      <c r="D3" s="1" t="s">
        <v>8</v>
      </c>
      <c r="E3" s="1"/>
    </row>
    <row r="4" spans="2:12" x14ac:dyDescent="0.25">
      <c r="D4" s="2" t="s">
        <v>38</v>
      </c>
      <c r="E4" s="2" t="s">
        <v>4</v>
      </c>
    </row>
    <row r="5" spans="2:12" ht="15.75" thickBot="1" x14ac:dyDescent="0.3">
      <c r="B5" s="9" t="s">
        <v>0</v>
      </c>
      <c r="C5" s="10"/>
      <c r="D5" s="2" t="s">
        <v>39</v>
      </c>
      <c r="E5" s="2" t="s">
        <v>1</v>
      </c>
    </row>
    <row r="6" spans="2:12" ht="19.5" thickBot="1" x14ac:dyDescent="0.3">
      <c r="B6" s="3" t="s">
        <v>9</v>
      </c>
      <c r="C6" s="4" t="s">
        <v>10</v>
      </c>
      <c r="D6" s="2">
        <v>92</v>
      </c>
      <c r="E6" s="2">
        <v>83</v>
      </c>
      <c r="F6">
        <f>(D6+E6)/2</f>
        <v>87.5</v>
      </c>
    </row>
    <row r="7" spans="2:12" ht="19.5" thickBot="1" x14ac:dyDescent="0.3">
      <c r="B7" s="3" t="s">
        <v>11</v>
      </c>
      <c r="C7" s="4" t="s">
        <v>12</v>
      </c>
      <c r="D7" s="2">
        <v>54</v>
      </c>
      <c r="E7" s="2">
        <v>80</v>
      </c>
      <c r="F7">
        <f t="shared" ref="F7:F22" si="0">(D7+E7)/2</f>
        <v>67</v>
      </c>
    </row>
    <row r="8" spans="2:12" ht="19.5" thickBot="1" x14ac:dyDescent="0.3">
      <c r="B8" s="3" t="s">
        <v>13</v>
      </c>
      <c r="C8" s="4" t="s">
        <v>14</v>
      </c>
      <c r="D8" s="2">
        <v>52</v>
      </c>
      <c r="E8" s="2">
        <v>75</v>
      </c>
      <c r="F8">
        <f t="shared" si="0"/>
        <v>63.5</v>
      </c>
    </row>
    <row r="9" spans="2:12" ht="19.5" thickBot="1" x14ac:dyDescent="0.3">
      <c r="B9" s="3" t="s">
        <v>15</v>
      </c>
      <c r="C9" s="4" t="s">
        <v>16</v>
      </c>
      <c r="D9" s="2">
        <v>64</v>
      </c>
      <c r="E9" s="2">
        <v>75</v>
      </c>
      <c r="F9">
        <f t="shared" si="0"/>
        <v>69.5</v>
      </c>
    </row>
    <row r="10" spans="2:12" ht="19.5" thickBot="1" x14ac:dyDescent="0.3">
      <c r="B10" s="3" t="s">
        <v>17</v>
      </c>
      <c r="C10" s="4" t="s">
        <v>18</v>
      </c>
      <c r="D10" s="2">
        <v>66</v>
      </c>
      <c r="E10" s="2">
        <v>48</v>
      </c>
      <c r="F10">
        <f t="shared" si="0"/>
        <v>57</v>
      </c>
    </row>
    <row r="11" spans="2:12" ht="22.5" customHeight="1" thickBot="1" x14ac:dyDescent="0.3">
      <c r="B11" s="3" t="s">
        <v>36</v>
      </c>
      <c r="C11" s="4" t="s">
        <v>19</v>
      </c>
      <c r="D11" s="2">
        <v>74</v>
      </c>
      <c r="E11" s="2">
        <v>86</v>
      </c>
      <c r="F11">
        <f t="shared" si="0"/>
        <v>80</v>
      </c>
    </row>
    <row r="12" spans="2:12" ht="19.5" thickBot="1" x14ac:dyDescent="0.3">
      <c r="B12" s="3" t="s">
        <v>20</v>
      </c>
      <c r="C12" s="4" t="s">
        <v>19</v>
      </c>
      <c r="D12" s="2">
        <v>42</v>
      </c>
      <c r="E12" s="2">
        <v>22</v>
      </c>
      <c r="F12">
        <f t="shared" si="0"/>
        <v>32</v>
      </c>
    </row>
    <row r="13" spans="2:12" ht="19.5" thickBot="1" x14ac:dyDescent="0.3">
      <c r="B13" s="3" t="s">
        <v>37</v>
      </c>
      <c r="C13" s="4" t="s">
        <v>19</v>
      </c>
      <c r="D13" s="2">
        <v>74</v>
      </c>
      <c r="E13" s="2">
        <v>54</v>
      </c>
      <c r="F13">
        <f t="shared" si="0"/>
        <v>64</v>
      </c>
    </row>
    <row r="14" spans="2:12" ht="19.5" thickBot="1" x14ac:dyDescent="0.3">
      <c r="B14" s="3" t="s">
        <v>21</v>
      </c>
      <c r="C14" s="4" t="s">
        <v>22</v>
      </c>
      <c r="D14" s="2">
        <v>0</v>
      </c>
      <c r="E14" s="2">
        <v>10</v>
      </c>
      <c r="F14">
        <f t="shared" si="0"/>
        <v>5</v>
      </c>
    </row>
    <row r="15" spans="2:12" ht="38.25" thickBot="1" x14ac:dyDescent="0.3">
      <c r="B15" s="3" t="s">
        <v>23</v>
      </c>
      <c r="C15" s="4" t="s">
        <v>24</v>
      </c>
      <c r="D15" s="2">
        <v>86</v>
      </c>
      <c r="E15" s="2">
        <v>81</v>
      </c>
      <c r="F15">
        <f t="shared" si="0"/>
        <v>83.5</v>
      </c>
    </row>
    <row r="16" spans="2:12" ht="38.25" thickBot="1" x14ac:dyDescent="0.3">
      <c r="B16" s="3" t="s">
        <v>25</v>
      </c>
      <c r="C16" s="4" t="s">
        <v>24</v>
      </c>
      <c r="D16" s="2">
        <v>72</v>
      </c>
      <c r="E16" s="2">
        <v>44</v>
      </c>
      <c r="F16">
        <f t="shared" si="0"/>
        <v>58</v>
      </c>
    </row>
    <row r="17" spans="2:6" ht="19.5" thickBot="1" x14ac:dyDescent="0.3">
      <c r="B17" s="3" t="s">
        <v>26</v>
      </c>
      <c r="C17" s="4" t="s">
        <v>24</v>
      </c>
      <c r="D17" s="2">
        <v>64</v>
      </c>
      <c r="E17" s="2">
        <v>47</v>
      </c>
      <c r="F17">
        <f t="shared" si="0"/>
        <v>55.5</v>
      </c>
    </row>
    <row r="18" spans="2:6" ht="15.75" thickBot="1" x14ac:dyDescent="0.3">
      <c r="D18" s="2" t="s">
        <v>35</v>
      </c>
      <c r="E18" s="2"/>
    </row>
    <row r="19" spans="2:6" ht="19.5" thickBot="1" x14ac:dyDescent="0.3">
      <c r="B19" s="5" t="s">
        <v>27</v>
      </c>
      <c r="C19" s="6" t="s">
        <v>28</v>
      </c>
      <c r="D19" s="2">
        <v>40</v>
      </c>
      <c r="E19" s="2">
        <v>0</v>
      </c>
      <c r="F19">
        <f t="shared" si="0"/>
        <v>20</v>
      </c>
    </row>
    <row r="20" spans="2:6" ht="19.5" thickBot="1" x14ac:dyDescent="0.3">
      <c r="B20" s="3" t="s">
        <v>29</v>
      </c>
      <c r="C20" s="4" t="s">
        <v>30</v>
      </c>
      <c r="D20" s="2">
        <v>18</v>
      </c>
      <c r="E20" s="2">
        <v>53</v>
      </c>
      <c r="F20">
        <f t="shared" si="0"/>
        <v>35.5</v>
      </c>
    </row>
    <row r="21" spans="2:6" ht="19.5" thickBot="1" x14ac:dyDescent="0.3">
      <c r="B21" s="3" t="s">
        <v>31</v>
      </c>
      <c r="C21" s="4" t="s">
        <v>32</v>
      </c>
      <c r="D21" s="2">
        <v>30</v>
      </c>
      <c r="E21" s="2">
        <v>57</v>
      </c>
      <c r="F21">
        <f t="shared" si="0"/>
        <v>43.5</v>
      </c>
    </row>
    <row r="22" spans="2:6" ht="19.5" thickBot="1" x14ac:dyDescent="0.3">
      <c r="B22" s="3" t="s">
        <v>33</v>
      </c>
      <c r="C22" s="4" t="s">
        <v>34</v>
      </c>
      <c r="D22" s="2">
        <v>18</v>
      </c>
      <c r="E22" s="2">
        <v>26</v>
      </c>
      <c r="F22">
        <f t="shared" si="0"/>
        <v>22</v>
      </c>
    </row>
    <row r="24" spans="2:6" ht="18.75" x14ac:dyDescent="0.25">
      <c r="C24" s="7" t="s">
        <v>40</v>
      </c>
      <c r="D24" s="8">
        <f>AVERAGE(D6:D22)</f>
        <v>52.875</v>
      </c>
      <c r="E24" s="8">
        <f t="shared" ref="E24:F24" si="1">AVERAGE(E6:E22)</f>
        <v>52.5625</v>
      </c>
      <c r="F24" s="8">
        <f t="shared" si="1"/>
        <v>52.71875</v>
      </c>
    </row>
    <row r="25" spans="2:6" ht="18.75" x14ac:dyDescent="0.25">
      <c r="C25" s="7" t="s">
        <v>41</v>
      </c>
      <c r="D25" s="8">
        <f>_xlfn.STDEV.P(D6:D22)</f>
        <v>25.426057008509989</v>
      </c>
      <c r="E25" s="8">
        <f t="shared" ref="E25:F25" si="2">_xlfn.STDEV.P(E6:E22)</f>
        <v>26.189140760055494</v>
      </c>
      <c r="F25" s="8">
        <f t="shared" si="2"/>
        <v>23.434062247879687</v>
      </c>
    </row>
  </sheetData>
  <mergeCells count="3">
    <mergeCell ref="D2:F2"/>
    <mergeCell ref="H2:L2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Microcontrollers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2021-06-02T05:05:44Z</dcterms:created>
  <dcterms:modified xsi:type="dcterms:W3CDTF">2021-06-02T15:01:23Z</dcterms:modified>
</cp:coreProperties>
</file>