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67b9ed330714b8/Documents/"/>
    </mc:Choice>
  </mc:AlternateContent>
  <xr:revisionPtr revIDLastSave="655" documentId="8_{C72A97AE-49B4-461D-8408-68E62B2DFEEC}" xr6:coauthVersionLast="43" xr6:coauthVersionMax="43" xr10:uidLastSave="{381C081E-9840-4D08-B07E-B9353F44B040}"/>
  <bookViews>
    <workbookView xWindow="-120" yWindow="-120" windowWidth="20730" windowHeight="11160" xr2:uid="{CCE172E9-0ACD-475D-B32B-9DC090E80361}"/>
  </bookViews>
  <sheets>
    <sheet name="Front Page" sheetId="7" r:id="rId1"/>
    <sheet name="Task 1" sheetId="1" r:id="rId2"/>
    <sheet name="Task 2" sheetId="2" r:id="rId3"/>
    <sheet name="Task 3" sheetId="3" r:id="rId4"/>
    <sheet name="Task 4" sheetId="4" r:id="rId5"/>
    <sheet name="Task 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3" i="2" l="1"/>
  <c r="L47" i="2"/>
  <c r="F147" i="4" l="1"/>
  <c r="E147" i="4"/>
  <c r="P128" i="4"/>
  <c r="K127" i="4"/>
  <c r="G128" i="4"/>
  <c r="C128" i="4"/>
  <c r="K106" i="4"/>
  <c r="K83" i="4"/>
  <c r="N51" i="4"/>
  <c r="K32" i="4"/>
  <c r="N75" i="3"/>
  <c r="F53" i="3"/>
  <c r="E53" i="3"/>
  <c r="K21" i="3"/>
  <c r="R9" i="3"/>
  <c r="N8" i="3"/>
  <c r="G14" i="3"/>
</calcChain>
</file>

<file path=xl/sharedStrings.xml><?xml version="1.0" encoding="utf-8"?>
<sst xmlns="http://schemas.openxmlformats.org/spreadsheetml/2006/main" count="408" uniqueCount="144">
  <si>
    <t>Dr</t>
  </si>
  <si>
    <t>Cr</t>
  </si>
  <si>
    <t xml:space="preserve">                          Cash Account</t>
  </si>
  <si>
    <t>Capital</t>
  </si>
  <si>
    <t>Tatiana</t>
  </si>
  <si>
    <t>Sales</t>
  </si>
  <si>
    <t>Van</t>
  </si>
  <si>
    <t>Rent</t>
  </si>
  <si>
    <t>Loan</t>
  </si>
  <si>
    <t>Draw Money</t>
  </si>
  <si>
    <t>8 April .</t>
  </si>
  <si>
    <t xml:space="preserve">5  April. </t>
  </si>
  <si>
    <t>Purchases</t>
  </si>
  <si>
    <t xml:space="preserve">20 April. </t>
  </si>
  <si>
    <t xml:space="preserve">15 April. </t>
  </si>
  <si>
    <t>28 April.</t>
  </si>
  <si>
    <t>B b/d</t>
  </si>
  <si>
    <t xml:space="preserve">Cash </t>
  </si>
  <si>
    <t>Capital Account</t>
  </si>
  <si>
    <t xml:space="preserve">             Tatiana</t>
  </si>
  <si>
    <t xml:space="preserve">          Purchases</t>
  </si>
  <si>
    <t xml:space="preserve">                 Van</t>
  </si>
  <si>
    <t xml:space="preserve">                Rent</t>
  </si>
  <si>
    <t>Drawing Money</t>
  </si>
  <si>
    <t xml:space="preserve">              Loan</t>
  </si>
  <si>
    <t xml:space="preserve">                 Sales</t>
  </si>
  <si>
    <t>Cash</t>
  </si>
  <si>
    <t xml:space="preserve">7 April. </t>
  </si>
  <si>
    <t>B c/d</t>
  </si>
  <si>
    <t>B b/d                    200</t>
  </si>
  <si>
    <t xml:space="preserve">Sales </t>
  </si>
  <si>
    <t xml:space="preserve">Purchases </t>
  </si>
  <si>
    <t xml:space="preserve">Loss Closing Stock </t>
  </si>
  <si>
    <t>Gross Profit</t>
  </si>
  <si>
    <t xml:space="preserve">Rent </t>
  </si>
  <si>
    <t>Net Profit</t>
  </si>
  <si>
    <t>NCA:</t>
  </si>
  <si>
    <t>CA:</t>
  </si>
  <si>
    <t xml:space="preserve">Total Assets: </t>
  </si>
  <si>
    <t>Goods in hand</t>
  </si>
  <si>
    <t>Current Liabilities</t>
  </si>
  <si>
    <t>Tatiana:</t>
  </si>
  <si>
    <t>Capital:</t>
  </si>
  <si>
    <t>Drawing</t>
  </si>
  <si>
    <t xml:space="preserve">    Cash Account</t>
  </si>
  <si>
    <t>Sergei</t>
  </si>
  <si>
    <t>Storage Expensies</t>
  </si>
  <si>
    <t>Van Expensies</t>
  </si>
  <si>
    <t xml:space="preserve">Van  </t>
  </si>
  <si>
    <t>Total Equity:</t>
  </si>
  <si>
    <t>Balance b/d</t>
  </si>
  <si>
    <t xml:space="preserve">             Capital</t>
  </si>
  <si>
    <t xml:space="preserve">               Van</t>
  </si>
  <si>
    <t xml:space="preserve">           Purchases</t>
  </si>
  <si>
    <t xml:space="preserve">             Sergei</t>
  </si>
  <si>
    <t xml:space="preserve">               Sales</t>
  </si>
  <si>
    <t xml:space="preserve">          Drawing</t>
  </si>
  <si>
    <t xml:space="preserve">       Cash Account</t>
  </si>
  <si>
    <t>Harvey</t>
  </si>
  <si>
    <t>Wages</t>
  </si>
  <si>
    <t>Smith</t>
  </si>
  <si>
    <t>Max</t>
  </si>
  <si>
    <t>Rich</t>
  </si>
  <si>
    <t>Expensies</t>
  </si>
  <si>
    <t>Desk</t>
  </si>
  <si>
    <t>Balanced b/d</t>
  </si>
  <si>
    <t xml:space="preserve">             Sales</t>
  </si>
  <si>
    <t>Balance c/d</t>
  </si>
  <si>
    <t xml:space="preserve">            Harvey</t>
  </si>
  <si>
    <t xml:space="preserve">              Wages</t>
  </si>
  <si>
    <t xml:space="preserve">                Rich</t>
  </si>
  <si>
    <t xml:space="preserve">               Desk</t>
  </si>
  <si>
    <t>Bal b/d</t>
  </si>
  <si>
    <t xml:space="preserve">             Expensies</t>
  </si>
  <si>
    <t xml:space="preserve">                 Smith</t>
  </si>
  <si>
    <t>bal b/d</t>
  </si>
  <si>
    <t xml:space="preserve">               Max</t>
  </si>
  <si>
    <t xml:space="preserve">Bal b/d </t>
  </si>
  <si>
    <t>Expenses</t>
  </si>
  <si>
    <t>Net Profit:</t>
  </si>
  <si>
    <t>Non Current Assets:</t>
  </si>
  <si>
    <t>Current Assets:</t>
  </si>
  <si>
    <t>Debtors</t>
  </si>
  <si>
    <t>/Harvey, Max , Smith/</t>
  </si>
  <si>
    <t>Total Assets</t>
  </si>
  <si>
    <t>Current Liability:</t>
  </si>
  <si>
    <t>Total:</t>
  </si>
  <si>
    <t>Clair</t>
  </si>
  <si>
    <t xml:space="preserve">              Claire</t>
  </si>
  <si>
    <t xml:space="preserve">                Cr</t>
  </si>
  <si>
    <t>Return Inw</t>
  </si>
  <si>
    <t>Discount Allowed</t>
  </si>
  <si>
    <t>Bank</t>
  </si>
  <si>
    <t>Balance b/d 375</t>
  </si>
  <si>
    <t>Return Invards</t>
  </si>
  <si>
    <t>Claire</t>
  </si>
  <si>
    <t xml:space="preserve">             Bank</t>
  </si>
  <si>
    <t xml:space="preserve">             Prchases</t>
  </si>
  <si>
    <t>Blanace b/d</t>
  </si>
  <si>
    <t>Georgina</t>
  </si>
  <si>
    <t xml:space="preserve">         Georgina</t>
  </si>
  <si>
    <t>purchases</t>
  </si>
  <si>
    <t>Discount Received</t>
  </si>
  <si>
    <t xml:space="preserve">               Bank</t>
  </si>
  <si>
    <t xml:space="preserve">Georgiana </t>
  </si>
  <si>
    <t xml:space="preserve">             Cr</t>
  </si>
  <si>
    <t xml:space="preserve">            Sales</t>
  </si>
  <si>
    <t>14 June:</t>
  </si>
  <si>
    <t>Hywel</t>
  </si>
  <si>
    <t xml:space="preserve">        Hywel</t>
  </si>
  <si>
    <t xml:space="preserve">               Cash</t>
  </si>
  <si>
    <t xml:space="preserve">Balance </t>
  </si>
  <si>
    <t>b/d</t>
  </si>
  <si>
    <t>20 june:</t>
  </si>
  <si>
    <t xml:space="preserve">               Jane</t>
  </si>
  <si>
    <t>Jane</t>
  </si>
  <si>
    <t>21 june and 27 june:</t>
  </si>
  <si>
    <t xml:space="preserve">            Purchases</t>
  </si>
  <si>
    <t>Andrew</t>
  </si>
  <si>
    <t>Blance B/D</t>
  </si>
  <si>
    <t xml:space="preserve">           Andrew</t>
  </si>
  <si>
    <t>Discount Reciewed</t>
  </si>
  <si>
    <t>Purcases</t>
  </si>
  <si>
    <t>24 June:</t>
  </si>
  <si>
    <t>Mandy</t>
  </si>
  <si>
    <t xml:space="preserve">         Mandy</t>
  </si>
  <si>
    <t>Discount Receiwed</t>
  </si>
  <si>
    <t xml:space="preserve">           Cash</t>
  </si>
  <si>
    <t>Sales:</t>
  </si>
  <si>
    <t>Purchases:</t>
  </si>
  <si>
    <t>Discount Allowed:</t>
  </si>
  <si>
    <t>Discount Reciewed:</t>
  </si>
  <si>
    <t>Dicsount Allowed</t>
  </si>
  <si>
    <t>Returned Inwards</t>
  </si>
  <si>
    <t>Profit/ Loss Account:</t>
  </si>
  <si>
    <t>Sold goods:</t>
  </si>
  <si>
    <t>Gross Profit:</t>
  </si>
  <si>
    <t>Less: Van expensies</t>
  </si>
  <si>
    <t>Cash:</t>
  </si>
  <si>
    <t>Motor Van</t>
  </si>
  <si>
    <t>Total Assets:</t>
  </si>
  <si>
    <t>Drawing:</t>
  </si>
  <si>
    <t xml:space="preserve">   Net Profit:       </t>
  </si>
  <si>
    <t>Total Liablities: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</si>
</sst>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" fontId="0" fillId="0" borderId="1" xfId="0" applyNumberFormat="1" applyBorder="1"/>
    <xf numFmtId="16" fontId="0" fillId="0" borderId="2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" fontId="0" fillId="0" borderId="7" xfId="0" applyNumberFormat="1" applyBorder="1"/>
    <xf numFmtId="16" fontId="0" fillId="0" borderId="0" xfId="0" applyNumberFormat="1" applyBorder="1"/>
    <xf numFmtId="16" fontId="0" fillId="0" borderId="11" xfId="0" applyNumberFormat="1" applyBorder="1"/>
    <xf numFmtId="16" fontId="0" fillId="0" borderId="10" xfId="0" applyNumberFormat="1" applyBorder="1"/>
    <xf numFmtId="0" fontId="0" fillId="0" borderId="15" xfId="0" applyBorder="1"/>
    <xf numFmtId="0" fontId="0" fillId="0" borderId="16" xfId="0" applyBorder="1"/>
    <xf numFmtId="0" fontId="0" fillId="0" borderId="15" xfId="0" applyFill="1" applyBorder="1"/>
    <xf numFmtId="0" fontId="0" fillId="0" borderId="13" xfId="0" applyFill="1" applyBorder="1"/>
    <xf numFmtId="16" fontId="0" fillId="0" borderId="0" xfId="0" applyNumberFormat="1"/>
    <xf numFmtId="0" fontId="0" fillId="0" borderId="17" xfId="0" applyBorder="1"/>
    <xf numFmtId="0" fontId="1" fillId="0" borderId="15" xfId="0" applyFont="1" applyBorder="1"/>
    <xf numFmtId="0" fontId="1" fillId="0" borderId="16" xfId="0" applyFont="1" applyBorder="1"/>
    <xf numFmtId="16" fontId="2" fillId="0" borderId="0" xfId="0" applyNumberFormat="1" applyFont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</xdr:row>
      <xdr:rowOff>85725</xdr:rowOff>
    </xdr:from>
    <xdr:to>
      <xdr:col>5</xdr:col>
      <xdr:colOff>600075</xdr:colOff>
      <xdr:row>5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F8EEC9-3F5F-4A13-BB96-6B2D14235555}"/>
            </a:ext>
          </a:extLst>
        </xdr:cNvPr>
        <xdr:cNvSpPr txBox="1"/>
      </xdr:nvSpPr>
      <xdr:spPr>
        <a:xfrm>
          <a:off x="600075" y="466725"/>
          <a:ext cx="30480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Accounting Fundamentals -LCBB4001</a:t>
          </a:r>
        </a:p>
        <a:p>
          <a:r>
            <a:rPr lang="en-GB" sz="1400" b="1"/>
            <a:t>Assignment 1</a:t>
          </a:r>
        </a:p>
      </xdr:txBody>
    </xdr:sp>
    <xdr:clientData/>
  </xdr:twoCellAnchor>
  <xdr:twoCellAnchor>
    <xdr:from>
      <xdr:col>1</xdr:col>
      <xdr:colOff>9525</xdr:colOff>
      <xdr:row>6</xdr:row>
      <xdr:rowOff>104775</xdr:rowOff>
    </xdr:from>
    <xdr:to>
      <xdr:col>6</xdr:col>
      <xdr:colOff>19050</xdr:colOff>
      <xdr:row>8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A9AA15D-FE11-4DFF-AF31-35031E037B0D}"/>
            </a:ext>
          </a:extLst>
        </xdr:cNvPr>
        <xdr:cNvSpPr txBox="1"/>
      </xdr:nvSpPr>
      <xdr:spPr>
        <a:xfrm>
          <a:off x="619125" y="1247775"/>
          <a:ext cx="30575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Lecture Name: Dr.</a:t>
          </a:r>
          <a:r>
            <a:rPr lang="en-GB" sz="1400" b="1" baseline="0"/>
            <a:t> I</a:t>
          </a:r>
          <a:r>
            <a:rPr lang="en-GB" sz="1400" b="1"/>
            <a:t>saiah Oino</a:t>
          </a:r>
        </a:p>
      </xdr:txBody>
    </xdr:sp>
    <xdr:clientData/>
  </xdr:twoCellAnchor>
  <xdr:twoCellAnchor>
    <xdr:from>
      <xdr:col>1</xdr:col>
      <xdr:colOff>9525</xdr:colOff>
      <xdr:row>9</xdr:row>
      <xdr:rowOff>104775</xdr:rowOff>
    </xdr:from>
    <xdr:to>
      <xdr:col>6</xdr:col>
      <xdr:colOff>0</xdr:colOff>
      <xdr:row>13</xdr:row>
      <xdr:rowOff>171450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A46329-90E9-4D5A-B35C-59A0C3E2574E}"/>
            </a:ext>
          </a:extLst>
        </xdr:cNvPr>
        <xdr:cNvSpPr txBox="1"/>
      </xdr:nvSpPr>
      <xdr:spPr>
        <a:xfrm>
          <a:off x="619125" y="1819275"/>
          <a:ext cx="303847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Student Name: Nikoletta Dudas</a:t>
          </a:r>
        </a:p>
        <a:p>
          <a:r>
            <a:rPr lang="en-GB" sz="1400" b="1"/>
            <a:t>Student</a:t>
          </a:r>
          <a:r>
            <a:rPr lang="en-GB" sz="1400" b="1" baseline="0"/>
            <a:t> Number: 1814105</a:t>
          </a:r>
          <a:endParaRPr lang="en-GB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13</xdr:row>
      <xdr:rowOff>76200</xdr:rowOff>
    </xdr:from>
    <xdr:to>
      <xdr:col>6</xdr:col>
      <xdr:colOff>561975</xdr:colOff>
      <xdr:row>14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6643F8D-87D8-42AD-912B-A9671773CD55}"/>
            </a:ext>
          </a:extLst>
        </xdr:cNvPr>
        <xdr:cNvSpPr txBox="1"/>
      </xdr:nvSpPr>
      <xdr:spPr>
        <a:xfrm>
          <a:off x="838200" y="2552700"/>
          <a:ext cx="35718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/>
            <a:t>Trial Balance at 30 April:</a:t>
          </a:r>
        </a:p>
      </xdr:txBody>
    </xdr:sp>
    <xdr:clientData/>
  </xdr:twoCellAnchor>
  <xdr:twoCellAnchor>
    <xdr:from>
      <xdr:col>1</xdr:col>
      <xdr:colOff>19050</xdr:colOff>
      <xdr:row>30</xdr:row>
      <xdr:rowOff>0</xdr:rowOff>
    </xdr:from>
    <xdr:to>
      <xdr:col>8</xdr:col>
      <xdr:colOff>9525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6B27F27-259B-408F-998D-DF811A4904BD}"/>
            </a:ext>
          </a:extLst>
        </xdr:cNvPr>
        <xdr:cNvSpPr txBox="1"/>
      </xdr:nvSpPr>
      <xdr:spPr>
        <a:xfrm>
          <a:off x="628650" y="5734050"/>
          <a:ext cx="44481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Income Statement/Less cost of stock</a:t>
          </a:r>
        </a:p>
      </xdr:txBody>
    </xdr:sp>
    <xdr:clientData/>
  </xdr:twoCellAnchor>
  <xdr:twoCellAnchor>
    <xdr:from>
      <xdr:col>9</xdr:col>
      <xdr:colOff>590550</xdr:colOff>
      <xdr:row>29</xdr:row>
      <xdr:rowOff>180975</xdr:rowOff>
    </xdr:from>
    <xdr:to>
      <xdr:col>15</xdr:col>
      <xdr:colOff>571500</xdr:colOff>
      <xdr:row>31</xdr:row>
      <xdr:rowOff>180975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7E60B71-A7AD-4CFC-A78F-57925BC25948}"/>
            </a:ext>
          </a:extLst>
        </xdr:cNvPr>
        <xdr:cNvSpPr txBox="1"/>
      </xdr:nvSpPr>
      <xdr:spPr>
        <a:xfrm>
          <a:off x="6267450" y="5724525"/>
          <a:ext cx="36385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Balance Sheet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12</xdr:row>
      <xdr:rowOff>114300</xdr:rowOff>
    </xdr:from>
    <xdr:ext cx="36957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00AEE6-93CD-4DFB-A807-880252F7BE32}"/>
            </a:ext>
          </a:extLst>
        </xdr:cNvPr>
        <xdr:cNvSpPr txBox="1"/>
      </xdr:nvSpPr>
      <xdr:spPr>
        <a:xfrm>
          <a:off x="619125" y="2438400"/>
          <a:ext cx="36957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 b="1"/>
            <a:t>Trial Balance at 31. jan</a:t>
          </a:r>
        </a:p>
      </xdr:txBody>
    </xdr:sp>
    <xdr:clientData/>
  </xdr:oneCellAnchor>
  <xdr:oneCellAnchor>
    <xdr:from>
      <xdr:col>9</xdr:col>
      <xdr:colOff>9525</xdr:colOff>
      <xdr:row>23</xdr:row>
      <xdr:rowOff>38100</xdr:rowOff>
    </xdr:from>
    <xdr:ext cx="2876547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B4787E4-1B72-4BF5-9D8E-D5314D5C2914}"/>
            </a:ext>
          </a:extLst>
        </xdr:cNvPr>
        <xdr:cNvSpPr txBox="1"/>
      </xdr:nvSpPr>
      <xdr:spPr>
        <a:xfrm flipH="1">
          <a:off x="5495925" y="4476750"/>
          <a:ext cx="2876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Balance Sheet: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37</xdr:row>
      <xdr:rowOff>142875</xdr:rowOff>
    </xdr:from>
    <xdr:ext cx="3667124" cy="28020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8974CD6-28C0-4AF2-B9ED-24A940BE8170}"/>
            </a:ext>
          </a:extLst>
        </xdr:cNvPr>
        <xdr:cNvSpPr txBox="1"/>
      </xdr:nvSpPr>
      <xdr:spPr>
        <a:xfrm flipH="1">
          <a:off x="600075" y="7400925"/>
          <a:ext cx="3667124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200" b="1"/>
            <a:t>Trial Balance</a:t>
          </a:r>
          <a:r>
            <a:rPr lang="en-GB" sz="1200" b="1" baseline="0"/>
            <a:t> at 31 Jan</a:t>
          </a:r>
          <a:r>
            <a:rPr lang="en-GB" sz="1100" baseline="0"/>
            <a:t>:</a:t>
          </a:r>
          <a:endParaRPr lang="en-GB" sz="1100"/>
        </a:p>
      </xdr:txBody>
    </xdr:sp>
    <xdr:clientData/>
  </xdr:oneCellAnchor>
  <xdr:twoCellAnchor>
    <xdr:from>
      <xdr:col>0</xdr:col>
      <xdr:colOff>571500</xdr:colOff>
      <xdr:row>56</xdr:row>
      <xdr:rowOff>76200</xdr:rowOff>
    </xdr:from>
    <xdr:to>
      <xdr:col>7</xdr:col>
      <xdr:colOff>0</xdr:colOff>
      <xdr:row>57</xdr:row>
      <xdr:rowOff>161925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631F6F8-09B9-45ED-B4A0-1FA7D3B0EA7F}"/>
            </a:ext>
          </a:extLst>
        </xdr:cNvPr>
        <xdr:cNvSpPr txBox="1"/>
      </xdr:nvSpPr>
      <xdr:spPr>
        <a:xfrm>
          <a:off x="571500" y="10972800"/>
          <a:ext cx="36957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Income Statement/Less cost of stock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10</xdr:col>
      <xdr:colOff>257175</xdr:colOff>
      <xdr:row>55</xdr:row>
      <xdr:rowOff>152400</xdr:rowOff>
    </xdr:from>
    <xdr:to>
      <xdr:col>16</xdr:col>
      <xdr:colOff>571500</xdr:colOff>
      <xdr:row>57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19A7054-A314-4F78-95D4-0BE56F4C8986}"/>
            </a:ext>
          </a:extLst>
        </xdr:cNvPr>
        <xdr:cNvSpPr txBox="1"/>
      </xdr:nvSpPr>
      <xdr:spPr>
        <a:xfrm>
          <a:off x="6353175" y="10858500"/>
          <a:ext cx="3971925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Balance Sheet: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2</xdr:col>
      <xdr:colOff>304800</xdr:colOff>
      <xdr:row>1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4C1E0F-4D41-4E3E-AD70-92F04D88B1DF}"/>
            </a:ext>
          </a:extLst>
        </xdr:cNvPr>
        <xdr:cNvSpPr txBox="1"/>
      </xdr:nvSpPr>
      <xdr:spPr>
        <a:xfrm>
          <a:off x="0" y="19050"/>
          <a:ext cx="15240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2 june:</a:t>
          </a:r>
        </a:p>
      </xdr:txBody>
    </xdr:sp>
    <xdr:clientData/>
  </xdr:twoCellAnchor>
  <xdr:oneCellAnchor>
    <xdr:from>
      <xdr:col>0</xdr:col>
      <xdr:colOff>209550</xdr:colOff>
      <xdr:row>27</xdr:row>
      <xdr:rowOff>85725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4FB550B-6B02-4160-93B7-4ADE9870A5BE}"/>
            </a:ext>
          </a:extLst>
        </xdr:cNvPr>
        <xdr:cNvSpPr txBox="1"/>
      </xdr:nvSpPr>
      <xdr:spPr>
        <a:xfrm>
          <a:off x="209550" y="524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219075</xdr:colOff>
      <xdr:row>24</xdr:row>
      <xdr:rowOff>19050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AB1B23D-009C-4A83-839F-D245BD1D3E02}"/>
            </a:ext>
          </a:extLst>
        </xdr:cNvPr>
        <xdr:cNvSpPr txBox="1"/>
      </xdr:nvSpPr>
      <xdr:spPr>
        <a:xfrm>
          <a:off x="219075" y="461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381000</xdr:colOff>
      <xdr:row>25</xdr:row>
      <xdr:rowOff>104775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258A807-2138-4278-90F4-23141E6A1841}"/>
            </a:ext>
          </a:extLst>
        </xdr:cNvPr>
        <xdr:cNvSpPr txBox="1"/>
      </xdr:nvSpPr>
      <xdr:spPr>
        <a:xfrm>
          <a:off x="381000" y="488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2</xdr:col>
      <xdr:colOff>495300</xdr:colOff>
      <xdr:row>27</xdr:row>
      <xdr:rowOff>0</xdr:rowOff>
    </xdr:from>
    <xdr:to>
      <xdr:col>2</xdr:col>
      <xdr:colOff>541019</xdr:colOff>
      <xdr:row>27</xdr:row>
      <xdr:rowOff>95250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C91453A-BB5C-47AC-B24B-A121462D3E83}"/>
            </a:ext>
          </a:extLst>
        </xdr:cNvPr>
        <xdr:cNvSpPr txBox="1"/>
      </xdr:nvSpPr>
      <xdr:spPr>
        <a:xfrm>
          <a:off x="1714500" y="5162550"/>
          <a:ext cx="45719" cy="9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  <xdr:twoCellAnchor>
    <xdr:from>
      <xdr:col>0</xdr:col>
      <xdr:colOff>285750</xdr:colOff>
      <xdr:row>134</xdr:row>
      <xdr:rowOff>76200</xdr:rowOff>
    </xdr:from>
    <xdr:to>
      <xdr:col>5</xdr:col>
      <xdr:colOff>361950</xdr:colOff>
      <xdr:row>136</xdr:row>
      <xdr:rowOff>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9A811AE3-0638-4935-93E1-1F78F55B3713}"/>
            </a:ext>
          </a:extLst>
        </xdr:cNvPr>
        <xdr:cNvSpPr txBox="1"/>
      </xdr:nvSpPr>
      <xdr:spPr>
        <a:xfrm>
          <a:off x="285750" y="25698450"/>
          <a:ext cx="31242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/>
            <a:t>Trial Balance: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2</xdr:row>
      <xdr:rowOff>161924</xdr:rowOff>
    </xdr:from>
    <xdr:ext cx="4724400" cy="486727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C341DD-A56E-48EA-BFC9-196A7D81BBC9}"/>
            </a:ext>
          </a:extLst>
        </xdr:cNvPr>
        <xdr:cNvSpPr txBox="1"/>
      </xdr:nvSpPr>
      <xdr:spPr>
        <a:xfrm>
          <a:off x="781050" y="542924"/>
          <a:ext cx="4724400" cy="48672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1100" b="1"/>
            <a:t>Capital</a:t>
          </a:r>
          <a:r>
            <a:rPr lang="en-GB" sz="1100" b="1" baseline="0"/>
            <a:t> Expenditure</a:t>
          </a:r>
          <a:r>
            <a:rPr lang="en-GB" sz="1100" baseline="0"/>
            <a:t>:</a:t>
          </a:r>
        </a:p>
        <a:p>
          <a:endParaRPr lang="en-GB" sz="1100" baseline="0"/>
        </a:p>
        <a:p>
          <a:r>
            <a:rPr lang="en-GB" sz="1100" baseline="0"/>
            <a:t>Capital expenduture is expenditure whitc results in the acquisition of fixed asset or an improovment in their earning capacity.</a:t>
          </a:r>
        </a:p>
        <a:p>
          <a:r>
            <a:rPr lang="en-GB" sz="1100" baseline="0"/>
            <a:t>A,  Capital expenditure is not charged as an expense in the profit and loss account.</a:t>
          </a:r>
        </a:p>
        <a:p>
          <a:r>
            <a:rPr lang="en-GB" sz="1100" baseline="0"/>
            <a:t>B,  Capital expenditure on fixed assets results in the appearance of a fixed asset in the balance sheet of the business.</a:t>
          </a:r>
        </a:p>
        <a:p>
          <a:r>
            <a:rPr lang="en-GB" sz="1100" baseline="0"/>
            <a:t>Capital expenditure like the : Vehicles,Building, Machines.</a:t>
          </a:r>
        </a:p>
        <a:p>
          <a:endParaRPr lang="en-GB" sz="1100" baseline="0"/>
        </a:p>
        <a:p>
          <a:r>
            <a:rPr lang="en-GB" sz="1100" b="1" baseline="0"/>
            <a:t>Revenue Expenditure</a:t>
          </a:r>
          <a:r>
            <a:rPr lang="en-GB" sz="1100" baseline="0"/>
            <a:t>:</a:t>
          </a:r>
        </a:p>
        <a:p>
          <a:r>
            <a:rPr lang="en-GB" sz="1100" baseline="0"/>
            <a:t>Revenue expenditure is expenditure whitc is incurred for either of the following reasons.</a:t>
          </a:r>
        </a:p>
        <a:p>
          <a:endParaRPr lang="en-GB" sz="1100" baseline="0"/>
        </a:p>
        <a:p>
          <a:r>
            <a:rPr lang="en-GB" sz="1100" baseline="0"/>
            <a:t>A, For the purpose of the trade of the business. This includes expenditure classified as selling and distribution expensies, administration expensies and finance charges.</a:t>
          </a:r>
        </a:p>
        <a:p>
          <a:endParaRPr lang="en-GB" sz="1100" baseline="0"/>
        </a:p>
        <a:p>
          <a:r>
            <a:rPr lang="en-GB" sz="1100"/>
            <a:t>B,  To maintain the existing earning</a:t>
          </a:r>
          <a:r>
            <a:rPr lang="en-GB" sz="1100" baseline="0"/>
            <a:t> capacity of fixed assets.</a:t>
          </a:r>
        </a:p>
        <a:p>
          <a:r>
            <a:rPr lang="en-GB" sz="1100" baseline="0"/>
            <a:t>Capital expenditures like the:Insurance, Wages, Transport, Thelephone,Maintainance.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7CD9-4B7E-4471-80A3-24CAEB07C3B0}">
  <dimension ref="A1"/>
  <sheetViews>
    <sheetView tabSelected="1" workbookViewId="0">
      <selection activeCell="E19" sqref="E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9B97-D3A9-42F0-8EEE-6F63CDAFB90B}">
  <dimension ref="B4:R53"/>
  <sheetViews>
    <sheetView topLeftCell="A37" workbookViewId="0">
      <selection activeCell="H34" sqref="H34"/>
    </sheetView>
  </sheetViews>
  <sheetFormatPr defaultRowHeight="15" x14ac:dyDescent="0.25"/>
  <cols>
    <col min="6" max="6" width="12" customWidth="1"/>
  </cols>
  <sheetData>
    <row r="4" spans="2:18" x14ac:dyDescent="0.25">
      <c r="B4" s="1" t="s">
        <v>0</v>
      </c>
      <c r="C4" s="1" t="s">
        <v>2</v>
      </c>
      <c r="D4" s="1"/>
      <c r="E4" s="1"/>
      <c r="F4" s="1"/>
      <c r="G4" s="1" t="s">
        <v>1</v>
      </c>
      <c r="O4" s="10" t="s">
        <v>0</v>
      </c>
      <c r="P4" s="11" t="s">
        <v>19</v>
      </c>
      <c r="R4" t="s">
        <v>1</v>
      </c>
    </row>
    <row r="5" spans="2:18" x14ac:dyDescent="0.25">
      <c r="B5" s="4" t="s">
        <v>11</v>
      </c>
      <c r="C5" s="1" t="s">
        <v>3</v>
      </c>
      <c r="D5" s="3">
        <v>300</v>
      </c>
      <c r="E5" s="2" t="s">
        <v>27</v>
      </c>
      <c r="F5" s="1" t="s">
        <v>12</v>
      </c>
      <c r="G5" s="1">
        <v>200</v>
      </c>
      <c r="J5" s="1" t="s">
        <v>0</v>
      </c>
      <c r="K5" s="3" t="s">
        <v>18</v>
      </c>
      <c r="L5" s="2"/>
      <c r="M5" s="1" t="s">
        <v>1</v>
      </c>
      <c r="O5" s="9" t="s">
        <v>28</v>
      </c>
      <c r="P5" s="12">
        <v>250</v>
      </c>
      <c r="Q5" s="9" t="s">
        <v>26</v>
      </c>
      <c r="R5" s="9">
        <v>250</v>
      </c>
    </row>
    <row r="6" spans="2:18" x14ac:dyDescent="0.25">
      <c r="B6" s="1" t="s">
        <v>10</v>
      </c>
      <c r="C6" s="1" t="s">
        <v>4</v>
      </c>
      <c r="D6" s="3">
        <v>250</v>
      </c>
      <c r="E6" s="2" t="s">
        <v>14</v>
      </c>
      <c r="F6" s="1" t="s">
        <v>6</v>
      </c>
      <c r="G6" s="1">
        <v>150</v>
      </c>
      <c r="J6" s="1" t="s">
        <v>28</v>
      </c>
      <c r="K6" s="3">
        <v>300</v>
      </c>
      <c r="L6" s="2" t="s">
        <v>17</v>
      </c>
      <c r="M6" s="1">
        <v>300</v>
      </c>
      <c r="O6" s="10"/>
      <c r="P6" s="11"/>
    </row>
    <row r="7" spans="2:18" x14ac:dyDescent="0.25">
      <c r="B7" s="1" t="s">
        <v>13</v>
      </c>
      <c r="C7" s="1" t="s">
        <v>5</v>
      </c>
      <c r="D7" s="3">
        <v>350</v>
      </c>
      <c r="E7" s="5" t="s">
        <v>15</v>
      </c>
      <c r="F7" s="1" t="s">
        <v>7</v>
      </c>
      <c r="G7" s="1">
        <v>50</v>
      </c>
      <c r="J7" s="1"/>
      <c r="K7" s="3"/>
      <c r="L7" s="2"/>
      <c r="M7" s="1"/>
    </row>
    <row r="8" spans="2:18" x14ac:dyDescent="0.25">
      <c r="B8" s="1"/>
      <c r="C8" s="1"/>
      <c r="D8" s="3"/>
      <c r="E8" s="5">
        <v>43584</v>
      </c>
      <c r="F8" s="1" t="s">
        <v>8</v>
      </c>
      <c r="G8" s="1">
        <v>200</v>
      </c>
    </row>
    <row r="9" spans="2:18" x14ac:dyDescent="0.25">
      <c r="B9" s="1"/>
      <c r="C9" s="1"/>
      <c r="D9" s="3"/>
      <c r="E9" s="5">
        <v>43585</v>
      </c>
      <c r="F9" s="1" t="s">
        <v>9</v>
      </c>
      <c r="G9" s="1">
        <v>60</v>
      </c>
    </row>
    <row r="10" spans="2:18" x14ac:dyDescent="0.25">
      <c r="B10" s="6"/>
      <c r="C10" s="6"/>
      <c r="D10" s="7"/>
      <c r="E10" s="8" t="s">
        <v>16</v>
      </c>
      <c r="F10" s="6"/>
      <c r="G10" s="6">
        <v>240</v>
      </c>
      <c r="J10" s="10" t="s">
        <v>0</v>
      </c>
      <c r="K10" s="11" t="s">
        <v>20</v>
      </c>
      <c r="M10" t="s">
        <v>1</v>
      </c>
      <c r="O10" s="10" t="s">
        <v>0</v>
      </c>
      <c r="P10" s="11" t="s">
        <v>21</v>
      </c>
      <c r="R10" t="s">
        <v>1</v>
      </c>
    </row>
    <row r="11" spans="2:18" x14ac:dyDescent="0.25">
      <c r="B11" s="1"/>
      <c r="C11" s="1"/>
      <c r="D11" s="3">
        <v>900</v>
      </c>
      <c r="E11" s="2"/>
      <c r="F11" s="1"/>
      <c r="G11" s="1">
        <v>900</v>
      </c>
      <c r="J11" s="9" t="s">
        <v>26</v>
      </c>
      <c r="K11" s="12">
        <v>200</v>
      </c>
      <c r="L11" s="9" t="s">
        <v>29</v>
      </c>
      <c r="M11" s="9">
        <v>200</v>
      </c>
      <c r="O11" s="9" t="s">
        <v>17</v>
      </c>
      <c r="P11" s="12">
        <v>150</v>
      </c>
      <c r="Q11" s="9" t="s">
        <v>16</v>
      </c>
      <c r="R11" s="9">
        <v>150</v>
      </c>
    </row>
    <row r="12" spans="2:18" x14ac:dyDescent="0.25">
      <c r="J12" s="10"/>
      <c r="K12" s="11"/>
      <c r="O12" s="10"/>
      <c r="P12" s="11"/>
    </row>
    <row r="15" spans="2:18" x14ac:dyDescent="0.25">
      <c r="J15" s="10" t="s">
        <v>0</v>
      </c>
      <c r="K15" s="11" t="s">
        <v>22</v>
      </c>
      <c r="M15" t="s">
        <v>1</v>
      </c>
      <c r="O15" s="10" t="s">
        <v>0</v>
      </c>
      <c r="P15" s="11" t="s">
        <v>23</v>
      </c>
      <c r="R15" t="s">
        <v>1</v>
      </c>
    </row>
    <row r="16" spans="2:18" x14ac:dyDescent="0.25">
      <c r="J16" s="9" t="s">
        <v>26</v>
      </c>
      <c r="K16" s="12">
        <v>50</v>
      </c>
      <c r="L16" s="9" t="s">
        <v>16</v>
      </c>
      <c r="M16" s="9">
        <v>50</v>
      </c>
      <c r="O16" s="9" t="s">
        <v>26</v>
      </c>
      <c r="P16" s="12">
        <v>60</v>
      </c>
      <c r="Q16" s="9" t="s">
        <v>16</v>
      </c>
      <c r="R16" s="9">
        <v>60</v>
      </c>
    </row>
    <row r="17" spans="2:18" x14ac:dyDescent="0.25">
      <c r="D17" t="s">
        <v>0</v>
      </c>
      <c r="F17" t="s">
        <v>1</v>
      </c>
      <c r="J17" s="10"/>
      <c r="K17" s="11"/>
      <c r="O17" s="10"/>
      <c r="P17" s="11"/>
    </row>
    <row r="18" spans="2:18" x14ac:dyDescent="0.25">
      <c r="B18" s="9" t="s">
        <v>26</v>
      </c>
      <c r="C18" s="12"/>
      <c r="D18" s="14"/>
      <c r="E18" s="12">
        <v>240</v>
      </c>
      <c r="F18" s="14"/>
      <c r="G18" s="9"/>
    </row>
    <row r="19" spans="2:18" x14ac:dyDescent="0.25">
      <c r="B19" s="10" t="s">
        <v>3</v>
      </c>
      <c r="C19" s="11"/>
      <c r="D19" s="13"/>
      <c r="E19" s="11"/>
      <c r="F19" s="13"/>
      <c r="G19" s="10">
        <v>300</v>
      </c>
    </row>
    <row r="20" spans="2:18" x14ac:dyDescent="0.25">
      <c r="B20" s="10" t="s">
        <v>12</v>
      </c>
      <c r="C20" s="11"/>
      <c r="D20" s="13"/>
      <c r="E20" s="11">
        <v>200</v>
      </c>
      <c r="F20" s="13"/>
      <c r="G20" s="10"/>
      <c r="J20" s="10" t="s">
        <v>0</v>
      </c>
      <c r="K20" s="11" t="s">
        <v>24</v>
      </c>
      <c r="M20" t="s">
        <v>1</v>
      </c>
      <c r="O20" s="10" t="s">
        <v>0</v>
      </c>
      <c r="P20" s="11" t="s">
        <v>25</v>
      </c>
      <c r="R20" t="s">
        <v>1</v>
      </c>
    </row>
    <row r="21" spans="2:18" x14ac:dyDescent="0.25">
      <c r="B21" s="10" t="s">
        <v>4</v>
      </c>
      <c r="C21" s="11"/>
      <c r="D21" s="13"/>
      <c r="E21" s="11"/>
      <c r="F21" s="13"/>
      <c r="G21" s="10">
        <v>250</v>
      </c>
      <c r="J21" s="9" t="s">
        <v>17</v>
      </c>
      <c r="K21" s="12">
        <v>200</v>
      </c>
      <c r="L21" s="9" t="s">
        <v>16</v>
      </c>
      <c r="M21" s="9">
        <v>200</v>
      </c>
      <c r="O21" s="9" t="s">
        <v>28</v>
      </c>
      <c r="P21" s="12">
        <v>350</v>
      </c>
      <c r="Q21" s="9" t="s">
        <v>26</v>
      </c>
      <c r="R21" s="9">
        <v>350</v>
      </c>
    </row>
    <row r="22" spans="2:18" x14ac:dyDescent="0.25">
      <c r="B22" s="10" t="s">
        <v>6</v>
      </c>
      <c r="C22" s="11"/>
      <c r="D22" s="13"/>
      <c r="E22" s="11">
        <v>150</v>
      </c>
      <c r="F22" s="13"/>
      <c r="G22" s="10"/>
      <c r="J22" s="10"/>
      <c r="K22" s="11"/>
      <c r="O22" s="10"/>
      <c r="P22" s="11"/>
    </row>
    <row r="23" spans="2:18" x14ac:dyDescent="0.25">
      <c r="B23" s="10" t="s">
        <v>5</v>
      </c>
      <c r="C23" s="11"/>
      <c r="D23" s="13"/>
      <c r="E23" s="11"/>
      <c r="F23" s="13"/>
      <c r="G23" s="10">
        <v>350</v>
      </c>
    </row>
    <row r="24" spans="2:18" x14ac:dyDescent="0.25">
      <c r="B24" s="10" t="s">
        <v>7</v>
      </c>
      <c r="C24" s="11"/>
      <c r="D24" s="13"/>
      <c r="E24" s="11">
        <v>50</v>
      </c>
      <c r="F24" s="13"/>
      <c r="G24" s="10"/>
    </row>
    <row r="25" spans="2:18" x14ac:dyDescent="0.25">
      <c r="B25" s="10" t="s">
        <v>8</v>
      </c>
      <c r="C25" s="11"/>
      <c r="D25" s="13"/>
      <c r="E25" s="11">
        <v>200</v>
      </c>
      <c r="F25" s="13"/>
      <c r="G25" s="10"/>
    </row>
    <row r="26" spans="2:18" x14ac:dyDescent="0.25">
      <c r="B26" s="10" t="s">
        <v>23</v>
      </c>
      <c r="C26" s="11"/>
      <c r="D26" s="13"/>
      <c r="E26" s="11">
        <v>60</v>
      </c>
      <c r="F26" s="13"/>
      <c r="G26" s="10"/>
    </row>
    <row r="27" spans="2:18" ht="15.75" thickBot="1" x14ac:dyDescent="0.3">
      <c r="B27" s="17"/>
      <c r="C27" s="17"/>
      <c r="D27" s="17"/>
      <c r="E27" s="17">
        <v>900</v>
      </c>
      <c r="F27" s="17"/>
      <c r="G27" s="17">
        <v>900</v>
      </c>
    </row>
    <row r="28" spans="2:18" ht="15.75" thickTop="1" x14ac:dyDescent="0.25"/>
    <row r="34" spans="2:14" ht="15.75" thickBot="1" x14ac:dyDescent="0.3">
      <c r="B34" s="17" t="s">
        <v>30</v>
      </c>
      <c r="C34" s="17">
        <v>350</v>
      </c>
      <c r="D34" s="17"/>
      <c r="E34" s="17"/>
      <c r="K34" t="s">
        <v>36</v>
      </c>
    </row>
    <row r="35" spans="2:14" ht="15.75" thickTop="1" x14ac:dyDescent="0.25">
      <c r="L35" t="s">
        <v>6</v>
      </c>
      <c r="M35">
        <v>150</v>
      </c>
    </row>
    <row r="36" spans="2:14" x14ac:dyDescent="0.25">
      <c r="B36" s="9" t="s">
        <v>31</v>
      </c>
      <c r="C36" s="9"/>
      <c r="D36" s="9">
        <v>200</v>
      </c>
      <c r="E36" s="9"/>
    </row>
    <row r="37" spans="2:14" ht="15.75" thickBot="1" x14ac:dyDescent="0.3">
      <c r="B37" s="17" t="s">
        <v>32</v>
      </c>
      <c r="C37" s="17"/>
      <c r="D37" s="17">
        <v>-100</v>
      </c>
      <c r="E37" s="17"/>
      <c r="K37" t="s">
        <v>37</v>
      </c>
    </row>
    <row r="38" spans="2:14" ht="15.75" thickTop="1" x14ac:dyDescent="0.25">
      <c r="D38">
        <v>100</v>
      </c>
      <c r="K38" s="9" t="s">
        <v>39</v>
      </c>
      <c r="L38" s="9"/>
      <c r="M38" s="9">
        <v>100</v>
      </c>
      <c r="N38" s="9"/>
    </row>
    <row r="39" spans="2:14" x14ac:dyDescent="0.25">
      <c r="K39" s="15" t="s">
        <v>8</v>
      </c>
      <c r="L39" s="10"/>
      <c r="M39" s="10">
        <v>200</v>
      </c>
      <c r="N39" s="10"/>
    </row>
    <row r="40" spans="2:14" ht="15.75" thickBot="1" x14ac:dyDescent="0.3">
      <c r="B40" s="9" t="s">
        <v>33</v>
      </c>
      <c r="C40" s="9"/>
      <c r="D40" s="9">
        <v>250</v>
      </c>
      <c r="E40" s="9"/>
      <c r="K40" s="16" t="s">
        <v>26</v>
      </c>
      <c r="L40" s="16"/>
      <c r="M40" s="16">
        <v>240</v>
      </c>
      <c r="N40" s="16"/>
    </row>
    <row r="41" spans="2:14" ht="15.75" thickTop="1" x14ac:dyDescent="0.25">
      <c r="B41" s="6" t="s">
        <v>34</v>
      </c>
      <c r="C41" s="6"/>
      <c r="D41" s="6">
        <v>-50</v>
      </c>
      <c r="E41" s="6"/>
      <c r="K41" s="10"/>
      <c r="L41" s="10"/>
      <c r="M41" s="15">
        <v>540</v>
      </c>
      <c r="N41" s="10"/>
    </row>
    <row r="42" spans="2:14" ht="15.75" thickBot="1" x14ac:dyDescent="0.3">
      <c r="B42" s="18" t="s">
        <v>35</v>
      </c>
      <c r="C42" s="18"/>
      <c r="D42" s="18">
        <v>200</v>
      </c>
      <c r="E42" s="18"/>
    </row>
    <row r="43" spans="2:14" ht="15.75" thickBot="1" x14ac:dyDescent="0.3">
      <c r="K43" t="s">
        <v>38</v>
      </c>
      <c r="M43" s="17">
        <v>690</v>
      </c>
    </row>
    <row r="44" spans="2:14" ht="15.75" thickTop="1" x14ac:dyDescent="0.25"/>
    <row r="45" spans="2:14" x14ac:dyDescent="0.25">
      <c r="K45" t="s">
        <v>40</v>
      </c>
    </row>
    <row r="47" spans="2:14" x14ac:dyDescent="0.25">
      <c r="K47" t="s">
        <v>41</v>
      </c>
      <c r="L47">
        <v>250</v>
      </c>
    </row>
    <row r="48" spans="2:14" x14ac:dyDescent="0.25">
      <c r="K48" t="s">
        <v>35</v>
      </c>
      <c r="L48">
        <v>200</v>
      </c>
    </row>
    <row r="49" spans="10:12" x14ac:dyDescent="0.25">
      <c r="K49" t="s">
        <v>42</v>
      </c>
      <c r="L49">
        <v>300</v>
      </c>
    </row>
    <row r="50" spans="10:12" ht="15.75" thickBot="1" x14ac:dyDescent="0.3">
      <c r="L50" s="17">
        <v>750</v>
      </c>
    </row>
    <row r="51" spans="10:12" ht="15.75" thickTop="1" x14ac:dyDescent="0.25">
      <c r="K51" t="s">
        <v>43</v>
      </c>
      <c r="L51" s="15">
        <v>-60</v>
      </c>
    </row>
    <row r="52" spans="10:12" ht="15.75" thickBot="1" x14ac:dyDescent="0.3">
      <c r="J52" t="s">
        <v>49</v>
      </c>
      <c r="L52" s="16">
        <v>690</v>
      </c>
    </row>
    <row r="53" spans="10:12" ht="15.75" thickTop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67F2-BE48-4D05-AB77-5D2490DB7A9F}">
  <dimension ref="B2:S54"/>
  <sheetViews>
    <sheetView workbookViewId="0">
      <selection activeCell="K56" sqref="K56"/>
    </sheetView>
  </sheetViews>
  <sheetFormatPr defaultRowHeight="15" x14ac:dyDescent="0.25"/>
  <sheetData>
    <row r="2" spans="2:19" x14ac:dyDescent="0.25">
      <c r="B2" t="s">
        <v>0</v>
      </c>
      <c r="D2" t="s">
        <v>44</v>
      </c>
      <c r="G2" t="s">
        <v>1</v>
      </c>
      <c r="K2" t="s">
        <v>0</v>
      </c>
      <c r="L2" t="s">
        <v>51</v>
      </c>
      <c r="N2" t="s">
        <v>1</v>
      </c>
      <c r="P2" t="s">
        <v>0</v>
      </c>
      <c r="Q2" t="s">
        <v>52</v>
      </c>
      <c r="S2" t="s">
        <v>1</v>
      </c>
    </row>
    <row r="3" spans="2:19" x14ac:dyDescent="0.25">
      <c r="B3" s="19">
        <v>43466</v>
      </c>
      <c r="C3" s="9" t="s">
        <v>3</v>
      </c>
      <c r="D3" s="12">
        <v>5000</v>
      </c>
      <c r="E3" s="21">
        <v>43467</v>
      </c>
      <c r="F3" s="9" t="s">
        <v>48</v>
      </c>
      <c r="G3" s="9"/>
      <c r="H3">
        <v>600</v>
      </c>
      <c r="K3" s="9" t="s">
        <v>28</v>
      </c>
      <c r="L3" s="12">
        <v>5000</v>
      </c>
      <c r="M3" s="21">
        <v>43466</v>
      </c>
      <c r="N3" s="9">
        <v>5000</v>
      </c>
      <c r="P3" s="19">
        <v>43467</v>
      </c>
      <c r="Q3" s="12">
        <v>600</v>
      </c>
      <c r="R3" s="14" t="s">
        <v>16</v>
      </c>
      <c r="S3" s="9">
        <v>600</v>
      </c>
    </row>
    <row r="4" spans="2:19" x14ac:dyDescent="0.25">
      <c r="B4" s="20">
        <v>43469</v>
      </c>
      <c r="C4" s="10" t="s">
        <v>45</v>
      </c>
      <c r="D4" s="11">
        <v>1000</v>
      </c>
      <c r="E4" s="22">
        <v>43468</v>
      </c>
      <c r="F4" s="10" t="s">
        <v>12</v>
      </c>
      <c r="G4" s="10"/>
      <c r="H4">
        <v>1300</v>
      </c>
      <c r="K4" s="10"/>
      <c r="L4" s="11"/>
      <c r="M4" s="13"/>
      <c r="N4" s="10"/>
      <c r="P4" s="10"/>
      <c r="Q4" s="11"/>
      <c r="R4" s="13"/>
      <c r="S4" s="10"/>
    </row>
    <row r="5" spans="2:19" x14ac:dyDescent="0.25">
      <c r="B5" s="20">
        <v>43478</v>
      </c>
      <c r="C5" s="10" t="s">
        <v>5</v>
      </c>
      <c r="D5" s="11">
        <v>300</v>
      </c>
      <c r="E5" s="22">
        <v>43475</v>
      </c>
      <c r="F5" s="10" t="s">
        <v>47</v>
      </c>
      <c r="G5" s="10"/>
      <c r="H5">
        <v>200</v>
      </c>
    </row>
    <row r="6" spans="2:19" x14ac:dyDescent="0.25">
      <c r="B6" s="20">
        <v>43485</v>
      </c>
      <c r="C6" s="15" t="s">
        <v>5</v>
      </c>
      <c r="D6" s="11">
        <v>500</v>
      </c>
      <c r="E6" s="22">
        <v>43489</v>
      </c>
      <c r="F6" s="10" t="s">
        <v>46</v>
      </c>
      <c r="G6" s="10"/>
      <c r="H6">
        <v>150</v>
      </c>
      <c r="K6" t="s">
        <v>0</v>
      </c>
      <c r="L6" t="s">
        <v>53</v>
      </c>
      <c r="N6" t="s">
        <v>1</v>
      </c>
      <c r="P6" t="s">
        <v>0</v>
      </c>
      <c r="Q6" t="s">
        <v>54</v>
      </c>
      <c r="S6" t="s">
        <v>1</v>
      </c>
    </row>
    <row r="7" spans="2:19" x14ac:dyDescent="0.25">
      <c r="B7" s="10"/>
      <c r="C7" s="10"/>
      <c r="D7" s="11"/>
      <c r="E7" s="22">
        <v>43492</v>
      </c>
      <c r="F7" s="10" t="s">
        <v>45</v>
      </c>
      <c r="G7" s="10"/>
      <c r="H7">
        <v>350</v>
      </c>
      <c r="K7" s="19">
        <v>43468</v>
      </c>
      <c r="L7" s="12">
        <v>1300</v>
      </c>
      <c r="M7" s="14" t="s">
        <v>16</v>
      </c>
      <c r="N7" s="9">
        <v>1300</v>
      </c>
      <c r="P7" s="19">
        <v>43492</v>
      </c>
      <c r="Q7" s="12">
        <v>350</v>
      </c>
      <c r="R7" s="21">
        <v>43469</v>
      </c>
      <c r="S7" s="9">
        <v>1000</v>
      </c>
    </row>
    <row r="8" spans="2:19" x14ac:dyDescent="0.25">
      <c r="B8" s="10"/>
      <c r="C8" s="10"/>
      <c r="D8" s="11"/>
      <c r="E8" s="22">
        <v>43495</v>
      </c>
      <c r="F8" s="10" t="s">
        <v>43</v>
      </c>
      <c r="G8" s="10"/>
      <c r="H8">
        <v>175</v>
      </c>
      <c r="K8" s="10"/>
      <c r="L8" s="11"/>
      <c r="M8" s="13"/>
      <c r="N8" s="10"/>
      <c r="P8" s="10" t="s">
        <v>28</v>
      </c>
      <c r="Q8" s="11">
        <v>650</v>
      </c>
      <c r="R8" s="13"/>
      <c r="S8" s="10"/>
    </row>
    <row r="9" spans="2:19" ht="15.75" thickBot="1" x14ac:dyDescent="0.3">
      <c r="B9" s="10"/>
      <c r="C9" s="10"/>
      <c r="D9" s="11"/>
      <c r="E9" s="13" t="s">
        <v>50</v>
      </c>
      <c r="F9" s="10"/>
      <c r="G9" s="10"/>
      <c r="H9">
        <v>4025</v>
      </c>
      <c r="Q9" s="17">
        <v>1000</v>
      </c>
    </row>
    <row r="10" spans="2:19" ht="16.5" thickTop="1" thickBot="1" x14ac:dyDescent="0.3">
      <c r="B10" s="10"/>
      <c r="C10" s="10"/>
      <c r="D10" s="23">
        <v>6800</v>
      </c>
      <c r="E10" s="13"/>
      <c r="F10" s="10"/>
      <c r="G10" s="10"/>
      <c r="H10" s="17">
        <v>6800</v>
      </c>
      <c r="K10" t="s">
        <v>0</v>
      </c>
      <c r="L10" t="s">
        <v>47</v>
      </c>
      <c r="N10" t="s">
        <v>1</v>
      </c>
    </row>
    <row r="11" spans="2:19" ht="15.75" thickTop="1" x14ac:dyDescent="0.25">
      <c r="B11" s="10"/>
      <c r="C11" s="10"/>
      <c r="D11" s="11"/>
      <c r="E11" s="13"/>
      <c r="F11" s="10"/>
      <c r="G11" s="10"/>
      <c r="K11" s="19">
        <v>43475</v>
      </c>
      <c r="L11" s="12">
        <v>200</v>
      </c>
      <c r="M11" s="14" t="s">
        <v>16</v>
      </c>
      <c r="N11" s="9">
        <v>200</v>
      </c>
    </row>
    <row r="12" spans="2:19" x14ac:dyDescent="0.25">
      <c r="K12" s="10"/>
      <c r="L12" s="11"/>
      <c r="M12" s="13"/>
      <c r="N12" s="10"/>
      <c r="P12" t="s">
        <v>0</v>
      </c>
      <c r="Q12" t="s">
        <v>55</v>
      </c>
      <c r="S12" t="s">
        <v>1</v>
      </c>
    </row>
    <row r="13" spans="2:19" x14ac:dyDescent="0.25">
      <c r="P13" s="9"/>
      <c r="Q13" s="12"/>
      <c r="R13" s="21">
        <v>43478</v>
      </c>
      <c r="S13" s="9">
        <v>300</v>
      </c>
    </row>
    <row r="14" spans="2:19" x14ac:dyDescent="0.25">
      <c r="K14" t="s">
        <v>0</v>
      </c>
      <c r="L14" t="s">
        <v>46</v>
      </c>
      <c r="N14" t="s">
        <v>1</v>
      </c>
      <c r="P14" s="10"/>
      <c r="Q14" s="11"/>
      <c r="R14" s="22">
        <v>43485</v>
      </c>
      <c r="S14" s="10">
        <v>500</v>
      </c>
    </row>
    <row r="15" spans="2:19" ht="15.75" thickBot="1" x14ac:dyDescent="0.3">
      <c r="K15" s="19">
        <v>43489</v>
      </c>
      <c r="L15" s="12">
        <v>150</v>
      </c>
      <c r="M15" s="14" t="s">
        <v>16</v>
      </c>
      <c r="N15" s="9">
        <v>150</v>
      </c>
      <c r="P15" t="s">
        <v>28</v>
      </c>
      <c r="Q15">
        <v>800</v>
      </c>
      <c r="S15" s="17">
        <v>800</v>
      </c>
    </row>
    <row r="16" spans="2:19" ht="15.75" thickTop="1" x14ac:dyDescent="0.25">
      <c r="E16" t="s">
        <v>0</v>
      </c>
      <c r="G16" t="s">
        <v>1</v>
      </c>
      <c r="K16" s="10"/>
      <c r="L16" s="11"/>
      <c r="M16" s="13"/>
      <c r="N16" s="10"/>
      <c r="P16" s="10"/>
      <c r="Q16" s="11"/>
      <c r="R16" s="13"/>
      <c r="S16" s="10"/>
    </row>
    <row r="17" spans="2:19" x14ac:dyDescent="0.25">
      <c r="B17" s="9" t="s">
        <v>26</v>
      </c>
      <c r="C17" s="12"/>
      <c r="D17" s="14"/>
      <c r="E17" s="12">
        <v>4025</v>
      </c>
      <c r="F17" s="14"/>
      <c r="G17" s="9"/>
    </row>
    <row r="18" spans="2:19" x14ac:dyDescent="0.25">
      <c r="B18" s="10" t="s">
        <v>5</v>
      </c>
      <c r="C18" s="11"/>
      <c r="D18" s="13"/>
      <c r="E18" s="11"/>
      <c r="F18" s="13">
        <v>800</v>
      </c>
      <c r="G18" s="10"/>
    </row>
    <row r="19" spans="2:19" x14ac:dyDescent="0.25">
      <c r="B19" s="10" t="s">
        <v>6</v>
      </c>
      <c r="C19" s="11"/>
      <c r="D19" s="13"/>
      <c r="E19" s="11">
        <v>600</v>
      </c>
      <c r="F19" s="13"/>
      <c r="G19" s="10"/>
      <c r="P19" t="s">
        <v>0</v>
      </c>
      <c r="Q19" t="s">
        <v>56</v>
      </c>
      <c r="S19" t="s">
        <v>1</v>
      </c>
    </row>
    <row r="20" spans="2:19" x14ac:dyDescent="0.25">
      <c r="B20" s="15" t="s">
        <v>45</v>
      </c>
      <c r="C20" s="11"/>
      <c r="D20" s="13"/>
      <c r="E20" s="11"/>
      <c r="F20" s="13">
        <v>650</v>
      </c>
      <c r="G20" s="10"/>
      <c r="P20" s="19">
        <v>43495</v>
      </c>
      <c r="Q20" s="12">
        <v>175</v>
      </c>
      <c r="R20" s="14" t="s">
        <v>16</v>
      </c>
      <c r="S20" s="9">
        <v>175</v>
      </c>
    </row>
    <row r="21" spans="2:19" x14ac:dyDescent="0.25">
      <c r="B21" s="15" t="s">
        <v>3</v>
      </c>
      <c r="C21" s="11"/>
      <c r="D21" s="13"/>
      <c r="E21" s="11"/>
      <c r="F21" s="13">
        <v>5000</v>
      </c>
      <c r="G21" s="10"/>
    </row>
    <row r="22" spans="2:19" x14ac:dyDescent="0.25">
      <c r="B22" s="15" t="s">
        <v>12</v>
      </c>
      <c r="C22" s="11"/>
      <c r="D22" s="13"/>
      <c r="E22" s="11">
        <v>1300</v>
      </c>
      <c r="F22" s="13"/>
      <c r="G22" s="10"/>
    </row>
    <row r="23" spans="2:19" x14ac:dyDescent="0.25">
      <c r="B23" s="15" t="s">
        <v>47</v>
      </c>
      <c r="C23" s="11"/>
      <c r="D23" s="13"/>
      <c r="E23" s="11">
        <v>200</v>
      </c>
      <c r="F23" s="13"/>
      <c r="G23" s="10"/>
    </row>
    <row r="24" spans="2:19" x14ac:dyDescent="0.25">
      <c r="B24" s="15" t="s">
        <v>46</v>
      </c>
      <c r="C24" s="11"/>
      <c r="D24" s="13"/>
      <c r="E24" s="11">
        <v>150</v>
      </c>
      <c r="F24" s="13"/>
      <c r="G24" s="10"/>
    </row>
    <row r="25" spans="2:19" x14ac:dyDescent="0.25">
      <c r="B25" s="15" t="s">
        <v>43</v>
      </c>
      <c r="C25" s="11"/>
      <c r="D25" s="13"/>
      <c r="E25" s="11">
        <v>175</v>
      </c>
      <c r="F25" s="13"/>
      <c r="G25" s="10"/>
    </row>
    <row r="26" spans="2:19" ht="15.75" thickBot="1" x14ac:dyDescent="0.3">
      <c r="E26" s="25">
        <v>6450</v>
      </c>
      <c r="F26" s="24">
        <v>6450</v>
      </c>
      <c r="J26" t="s">
        <v>134</v>
      </c>
    </row>
    <row r="27" spans="2:19" ht="15.75" thickTop="1" x14ac:dyDescent="0.25"/>
    <row r="28" spans="2:19" x14ac:dyDescent="0.25">
      <c r="J28" t="s">
        <v>128</v>
      </c>
      <c r="L28">
        <v>800</v>
      </c>
    </row>
    <row r="29" spans="2:19" x14ac:dyDescent="0.25">
      <c r="J29" t="s">
        <v>135</v>
      </c>
      <c r="L29">
        <v>500</v>
      </c>
    </row>
    <row r="30" spans="2:19" ht="15.75" thickBot="1" x14ac:dyDescent="0.3">
      <c r="J30" t="s">
        <v>136</v>
      </c>
      <c r="L30" s="17">
        <v>300</v>
      </c>
    </row>
    <row r="31" spans="2:19" ht="15.75" thickTop="1" x14ac:dyDescent="0.25">
      <c r="J31" s="34" t="s">
        <v>137</v>
      </c>
      <c r="K31" s="34"/>
      <c r="L31" s="15">
        <v>200</v>
      </c>
    </row>
    <row r="32" spans="2:19" ht="15.75" thickBot="1" x14ac:dyDescent="0.3">
      <c r="J32" t="s">
        <v>79</v>
      </c>
      <c r="L32" s="26">
        <v>100</v>
      </c>
    </row>
    <row r="33" spans="10:12" ht="15.75" thickTop="1" x14ac:dyDescent="0.25"/>
    <row r="40" spans="10:12" x14ac:dyDescent="0.25">
      <c r="J40" t="s">
        <v>80</v>
      </c>
    </row>
    <row r="42" spans="10:12" x14ac:dyDescent="0.25">
      <c r="J42" t="s">
        <v>138</v>
      </c>
      <c r="L42">
        <v>4025</v>
      </c>
    </row>
    <row r="43" spans="10:12" x14ac:dyDescent="0.25">
      <c r="J43" t="s">
        <v>128</v>
      </c>
      <c r="L43">
        <v>800</v>
      </c>
    </row>
    <row r="44" spans="10:12" x14ac:dyDescent="0.25">
      <c r="J44" t="s">
        <v>139</v>
      </c>
      <c r="L44">
        <v>600</v>
      </c>
    </row>
    <row r="45" spans="10:12" x14ac:dyDescent="0.25">
      <c r="J45" t="s">
        <v>141</v>
      </c>
      <c r="L45">
        <v>175</v>
      </c>
    </row>
    <row r="46" spans="10:12" x14ac:dyDescent="0.25">
      <c r="J46" t="s">
        <v>46</v>
      </c>
      <c r="L46">
        <v>150</v>
      </c>
    </row>
    <row r="47" spans="10:12" ht="15.75" thickBot="1" x14ac:dyDescent="0.3">
      <c r="J47" t="s">
        <v>140</v>
      </c>
      <c r="L47" s="17">
        <f>SUM(L42:L46)</f>
        <v>5750</v>
      </c>
    </row>
    <row r="48" spans="10:12" ht="15.75" thickTop="1" x14ac:dyDescent="0.25"/>
    <row r="49" spans="10:12" x14ac:dyDescent="0.25">
      <c r="J49" t="s">
        <v>81</v>
      </c>
    </row>
    <row r="50" spans="10:12" x14ac:dyDescent="0.25">
      <c r="J50" t="s">
        <v>45</v>
      </c>
      <c r="L50">
        <v>650</v>
      </c>
    </row>
    <row r="51" spans="10:12" x14ac:dyDescent="0.25">
      <c r="J51" t="s">
        <v>3</v>
      </c>
      <c r="L51">
        <v>5000</v>
      </c>
    </row>
    <row r="52" spans="10:12" x14ac:dyDescent="0.25">
      <c r="J52" s="34" t="s">
        <v>142</v>
      </c>
      <c r="K52" s="34"/>
      <c r="L52">
        <v>100</v>
      </c>
    </row>
    <row r="53" spans="10:12" ht="15.75" thickBot="1" x14ac:dyDescent="0.3">
      <c r="J53" s="34" t="s">
        <v>143</v>
      </c>
      <c r="K53" s="34"/>
      <c r="L53" s="17">
        <f>SUM(L50:L52)</f>
        <v>5750</v>
      </c>
    </row>
    <row r="54" spans="10:12" ht="15.75" thickTop="1" x14ac:dyDescent="0.25"/>
  </sheetData>
  <mergeCells count="3">
    <mergeCell ref="J31:K31"/>
    <mergeCell ref="J52:K52"/>
    <mergeCell ref="J53:K5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5748-A90C-4770-864E-4BF5C63137F0}">
  <dimension ref="B1:T76"/>
  <sheetViews>
    <sheetView topLeftCell="A52" workbookViewId="0">
      <selection activeCell="P75" sqref="P75"/>
    </sheetView>
  </sheetViews>
  <sheetFormatPr defaultRowHeight="15" x14ac:dyDescent="0.25"/>
  <sheetData>
    <row r="1" spans="2:20" x14ac:dyDescent="0.25">
      <c r="P1" t="s">
        <v>0</v>
      </c>
      <c r="Q1" t="s">
        <v>51</v>
      </c>
      <c r="S1" t="s">
        <v>1</v>
      </c>
    </row>
    <row r="2" spans="2:20" ht="15.75" thickBot="1" x14ac:dyDescent="0.3">
      <c r="J2" t="s">
        <v>0</v>
      </c>
      <c r="K2" t="s">
        <v>66</v>
      </c>
      <c r="M2" t="s">
        <v>1</v>
      </c>
      <c r="P2" s="9" t="s">
        <v>28</v>
      </c>
      <c r="Q2" s="23">
        <v>1049</v>
      </c>
      <c r="R2" s="14" t="s">
        <v>3</v>
      </c>
      <c r="S2" s="17">
        <v>1049</v>
      </c>
    </row>
    <row r="3" spans="2:20" ht="15.75" thickTop="1" x14ac:dyDescent="0.25">
      <c r="B3" t="s">
        <v>0</v>
      </c>
      <c r="D3" t="s">
        <v>57</v>
      </c>
      <c r="G3" t="s">
        <v>1</v>
      </c>
      <c r="J3" s="9"/>
      <c r="K3" s="12"/>
      <c r="L3" s="21">
        <v>43467</v>
      </c>
      <c r="M3" s="9" t="s">
        <v>58</v>
      </c>
      <c r="N3">
        <v>124</v>
      </c>
      <c r="P3" s="10"/>
      <c r="Q3" s="11"/>
      <c r="R3" s="13"/>
      <c r="S3" s="10"/>
    </row>
    <row r="4" spans="2:20" x14ac:dyDescent="0.25">
      <c r="B4" s="9"/>
      <c r="C4" s="9" t="s">
        <v>3</v>
      </c>
      <c r="D4" s="12">
        <v>1049</v>
      </c>
      <c r="E4" s="21">
        <v>43470</v>
      </c>
      <c r="F4" s="9" t="s">
        <v>59</v>
      </c>
      <c r="G4" s="9">
        <v>12</v>
      </c>
      <c r="J4" s="10"/>
      <c r="K4" s="11"/>
      <c r="L4" s="22">
        <v>43476</v>
      </c>
      <c r="M4" s="10" t="s">
        <v>26</v>
      </c>
      <c r="N4">
        <v>64</v>
      </c>
    </row>
    <row r="5" spans="2:20" x14ac:dyDescent="0.25">
      <c r="B5" s="20">
        <v>43476</v>
      </c>
      <c r="C5" s="10" t="s">
        <v>5</v>
      </c>
      <c r="D5" s="11">
        <v>64</v>
      </c>
      <c r="E5" s="22">
        <v>43472</v>
      </c>
      <c r="F5" s="10" t="s">
        <v>60</v>
      </c>
      <c r="G5" s="10">
        <v>18</v>
      </c>
      <c r="J5" s="10" t="s">
        <v>67</v>
      </c>
      <c r="K5" s="11"/>
      <c r="L5" s="22">
        <v>43486</v>
      </c>
      <c r="M5" s="15" t="s">
        <v>26</v>
      </c>
      <c r="N5">
        <v>110</v>
      </c>
    </row>
    <row r="6" spans="2:20" ht="15.75" thickBot="1" x14ac:dyDescent="0.3">
      <c r="B6" s="20">
        <v>43486</v>
      </c>
      <c r="C6" s="10" t="s">
        <v>5</v>
      </c>
      <c r="D6" s="11">
        <v>110</v>
      </c>
      <c r="E6" s="22">
        <v>43474</v>
      </c>
      <c r="F6" s="10" t="s">
        <v>61</v>
      </c>
      <c r="G6" s="10">
        <v>21</v>
      </c>
      <c r="J6" s="10"/>
      <c r="K6" s="23">
        <v>412</v>
      </c>
      <c r="L6" s="22">
        <v>43493</v>
      </c>
      <c r="M6" s="15" t="s">
        <v>26</v>
      </c>
      <c r="N6">
        <v>84</v>
      </c>
      <c r="Q6" t="s">
        <v>0</v>
      </c>
      <c r="R6" t="s">
        <v>53</v>
      </c>
      <c r="T6" t="s">
        <v>1</v>
      </c>
    </row>
    <row r="7" spans="2:20" ht="15.75" thickTop="1" x14ac:dyDescent="0.25">
      <c r="B7" s="20">
        <v>43467</v>
      </c>
      <c r="C7" s="15" t="s">
        <v>58</v>
      </c>
      <c r="D7" s="11">
        <v>25</v>
      </c>
      <c r="E7" s="22">
        <v>43479</v>
      </c>
      <c r="F7" s="15" t="s">
        <v>59</v>
      </c>
      <c r="G7" s="15">
        <v>14</v>
      </c>
      <c r="J7" s="10"/>
      <c r="K7" s="11"/>
      <c r="L7" s="22">
        <v>43496</v>
      </c>
      <c r="M7" s="15" t="s">
        <v>26</v>
      </c>
      <c r="N7">
        <v>30</v>
      </c>
      <c r="P7" s="27">
        <v>43470</v>
      </c>
      <c r="Q7" s="9" t="s">
        <v>62</v>
      </c>
      <c r="R7" s="12">
        <v>150</v>
      </c>
      <c r="S7" s="14"/>
      <c r="T7" s="9"/>
    </row>
    <row r="8" spans="2:20" ht="15.75" thickBot="1" x14ac:dyDescent="0.3">
      <c r="B8" s="20">
        <v>43493</v>
      </c>
      <c r="C8" s="15" t="s">
        <v>5</v>
      </c>
      <c r="D8" s="11">
        <v>84</v>
      </c>
      <c r="E8" s="22">
        <v>43479</v>
      </c>
      <c r="F8" s="15" t="s">
        <v>12</v>
      </c>
      <c r="G8" s="15">
        <v>75</v>
      </c>
      <c r="J8" s="10"/>
      <c r="K8" s="11"/>
      <c r="L8" s="13"/>
      <c r="M8" s="10"/>
      <c r="N8" s="17">
        <f>SUM(N3:N7)</f>
        <v>412</v>
      </c>
      <c r="P8" s="27">
        <v>43479</v>
      </c>
      <c r="Q8" s="10" t="s">
        <v>26</v>
      </c>
      <c r="R8" s="11">
        <v>75</v>
      </c>
      <c r="S8" s="13" t="s">
        <v>50</v>
      </c>
      <c r="T8" s="10"/>
    </row>
    <row r="9" spans="2:20" ht="16.5" thickTop="1" thickBot="1" x14ac:dyDescent="0.3">
      <c r="B9" s="20">
        <v>43496</v>
      </c>
      <c r="C9" s="15" t="s">
        <v>5</v>
      </c>
      <c r="D9" s="11">
        <v>30</v>
      </c>
      <c r="E9" s="22">
        <v>43470</v>
      </c>
      <c r="F9" s="15" t="s">
        <v>62</v>
      </c>
      <c r="G9" s="15">
        <v>12</v>
      </c>
      <c r="Q9" s="10"/>
      <c r="R9" s="28">
        <f>SUM(R7:R8)</f>
        <v>225</v>
      </c>
      <c r="S9" s="13"/>
      <c r="T9" s="17">
        <v>225</v>
      </c>
    </row>
    <row r="10" spans="2:20" ht="15.75" thickTop="1" x14ac:dyDescent="0.25">
      <c r="B10" s="10"/>
      <c r="C10" s="10"/>
      <c r="D10" s="11"/>
      <c r="E10" s="22">
        <v>43485</v>
      </c>
      <c r="F10" s="15" t="s">
        <v>64</v>
      </c>
      <c r="G10" s="15">
        <v>32</v>
      </c>
      <c r="J10" t="s">
        <v>0</v>
      </c>
      <c r="K10" t="s">
        <v>68</v>
      </c>
      <c r="M10" t="s">
        <v>1</v>
      </c>
    </row>
    <row r="11" spans="2:20" ht="15.75" thickBot="1" x14ac:dyDescent="0.3">
      <c r="B11" s="10"/>
      <c r="C11" s="10"/>
      <c r="D11" s="11"/>
      <c r="E11" s="22">
        <v>43486</v>
      </c>
      <c r="F11" s="15" t="s">
        <v>59</v>
      </c>
      <c r="G11" s="15">
        <v>17</v>
      </c>
      <c r="I11" s="27">
        <v>43467</v>
      </c>
      <c r="J11" s="9" t="s">
        <v>30</v>
      </c>
      <c r="K11" s="23">
        <v>124</v>
      </c>
      <c r="L11" s="21">
        <v>43488</v>
      </c>
      <c r="M11" s="9" t="s">
        <v>17</v>
      </c>
      <c r="N11">
        <v>25</v>
      </c>
    </row>
    <row r="12" spans="2:20" ht="15.75" thickTop="1" x14ac:dyDescent="0.25">
      <c r="B12" s="10"/>
      <c r="C12" s="10"/>
      <c r="D12" s="11"/>
      <c r="E12" s="22">
        <v>43488</v>
      </c>
      <c r="F12" s="15" t="s">
        <v>63</v>
      </c>
      <c r="G12" s="15">
        <v>3</v>
      </c>
      <c r="J12" s="10"/>
      <c r="K12" s="11"/>
      <c r="L12" s="13" t="s">
        <v>16</v>
      </c>
      <c r="M12" s="10"/>
      <c r="N12">
        <v>99</v>
      </c>
    </row>
    <row r="13" spans="2:20" ht="15.75" thickBot="1" x14ac:dyDescent="0.3">
      <c r="B13" s="10"/>
      <c r="C13" s="10"/>
      <c r="D13" s="11"/>
      <c r="E13" s="22">
        <v>43493</v>
      </c>
      <c r="F13" s="15" t="s">
        <v>59</v>
      </c>
      <c r="G13" s="15">
        <v>15</v>
      </c>
      <c r="J13" s="10"/>
      <c r="K13" s="11"/>
      <c r="L13" s="13"/>
      <c r="M13" s="10"/>
      <c r="N13" s="17">
        <v>124</v>
      </c>
    </row>
    <row r="14" spans="2:20" ht="15.75" thickTop="1" x14ac:dyDescent="0.25">
      <c r="B14" s="10"/>
      <c r="C14" s="10"/>
      <c r="D14" s="11"/>
      <c r="E14" s="13"/>
      <c r="F14" s="10"/>
      <c r="G14" s="10">
        <f>SUM(G4:G13)</f>
        <v>219</v>
      </c>
      <c r="J14" s="10"/>
      <c r="K14" s="11"/>
      <c r="L14" s="13"/>
      <c r="M14" s="10"/>
    </row>
    <row r="15" spans="2:20" x14ac:dyDescent="0.25">
      <c r="B15" s="10"/>
      <c r="C15" s="10"/>
      <c r="D15" s="11"/>
      <c r="E15" s="13" t="s">
        <v>65</v>
      </c>
      <c r="F15" s="10"/>
      <c r="G15" s="15">
        <v>1143</v>
      </c>
      <c r="J15" s="10"/>
      <c r="K15" s="11"/>
      <c r="L15" s="13"/>
      <c r="M15" s="10"/>
    </row>
    <row r="16" spans="2:20" ht="15.75" thickBot="1" x14ac:dyDescent="0.3">
      <c r="B16" s="10"/>
      <c r="C16" s="10"/>
      <c r="D16" s="23">
        <v>1362</v>
      </c>
      <c r="E16" s="13"/>
      <c r="F16" s="10"/>
      <c r="G16" s="26">
        <v>1362</v>
      </c>
      <c r="I16" t="s">
        <v>0</v>
      </c>
      <c r="K16" t="s">
        <v>69</v>
      </c>
      <c r="N16" t="s">
        <v>1</v>
      </c>
    </row>
    <row r="17" spans="2:14" ht="15.75" thickTop="1" x14ac:dyDescent="0.25">
      <c r="I17" s="19">
        <v>43470</v>
      </c>
      <c r="J17" s="9" t="s">
        <v>26</v>
      </c>
      <c r="K17" s="12">
        <v>12</v>
      </c>
      <c r="L17" s="14"/>
      <c r="M17" s="9"/>
      <c r="N17" s="9"/>
    </row>
    <row r="18" spans="2:14" x14ac:dyDescent="0.25">
      <c r="I18" s="20">
        <v>43479</v>
      </c>
      <c r="J18" s="10" t="s">
        <v>26</v>
      </c>
      <c r="K18" s="11">
        <v>14</v>
      </c>
      <c r="L18" s="13" t="s">
        <v>50</v>
      </c>
      <c r="M18" s="10"/>
      <c r="N18" s="10"/>
    </row>
    <row r="19" spans="2:14" ht="15.75" thickBot="1" x14ac:dyDescent="0.3">
      <c r="I19" s="20">
        <v>43486</v>
      </c>
      <c r="J19" s="10" t="s">
        <v>26</v>
      </c>
      <c r="K19" s="11">
        <v>17</v>
      </c>
      <c r="L19" s="13"/>
      <c r="M19" s="10"/>
      <c r="N19" s="16">
        <v>58</v>
      </c>
    </row>
    <row r="20" spans="2:14" ht="15.75" thickTop="1" x14ac:dyDescent="0.25">
      <c r="I20" s="20">
        <v>43493</v>
      </c>
      <c r="J20" s="15" t="s">
        <v>26</v>
      </c>
      <c r="K20" s="11">
        <v>15</v>
      </c>
      <c r="L20" s="13"/>
      <c r="M20" s="10"/>
      <c r="N20" s="10"/>
    </row>
    <row r="21" spans="2:14" ht="15.75" thickBot="1" x14ac:dyDescent="0.3">
      <c r="I21" s="10"/>
      <c r="J21" s="10"/>
      <c r="K21" s="28">
        <f>SUM(K17:K20)</f>
        <v>58</v>
      </c>
      <c r="L21" s="13"/>
      <c r="M21" s="10"/>
      <c r="N21" s="10"/>
    </row>
    <row r="22" spans="2:14" ht="15.75" thickTop="1" x14ac:dyDescent="0.25">
      <c r="I22" s="10"/>
      <c r="J22" s="10"/>
      <c r="K22" s="11"/>
      <c r="L22" s="13"/>
      <c r="M22" s="10"/>
      <c r="N22" s="10"/>
    </row>
    <row r="23" spans="2:14" x14ac:dyDescent="0.25">
      <c r="I23" s="10"/>
      <c r="J23" s="10"/>
      <c r="K23" s="11"/>
      <c r="L23" s="13"/>
      <c r="M23" s="10"/>
      <c r="N23" s="10"/>
    </row>
    <row r="25" spans="2:14" x14ac:dyDescent="0.25">
      <c r="B25" t="s">
        <v>0</v>
      </c>
      <c r="D25" t="s">
        <v>71</v>
      </c>
      <c r="G25" t="s">
        <v>1</v>
      </c>
      <c r="I25" t="s">
        <v>0</v>
      </c>
      <c r="K25" t="s">
        <v>70</v>
      </c>
      <c r="N25" t="s">
        <v>1</v>
      </c>
    </row>
    <row r="26" spans="2:14" ht="15.75" thickBot="1" x14ac:dyDescent="0.3">
      <c r="B26" s="19">
        <v>43485</v>
      </c>
      <c r="C26" s="9" t="s">
        <v>26</v>
      </c>
      <c r="D26" s="12">
        <v>32</v>
      </c>
      <c r="E26" s="14" t="s">
        <v>72</v>
      </c>
      <c r="F26" s="9"/>
      <c r="G26" s="9">
        <v>32</v>
      </c>
      <c r="I26" s="9"/>
      <c r="J26" s="9" t="s">
        <v>26</v>
      </c>
      <c r="K26" s="12">
        <v>12</v>
      </c>
      <c r="L26" s="21">
        <v>43470</v>
      </c>
      <c r="M26" s="9" t="s">
        <v>12</v>
      </c>
      <c r="N26" s="17">
        <v>150</v>
      </c>
    </row>
    <row r="27" spans="2:14" ht="15.75" thickTop="1" x14ac:dyDescent="0.25">
      <c r="B27" s="10"/>
      <c r="C27" s="10"/>
      <c r="D27" s="11"/>
      <c r="E27" s="13"/>
      <c r="F27" s="10"/>
      <c r="G27" s="10"/>
      <c r="I27" s="10" t="s">
        <v>67</v>
      </c>
      <c r="J27" s="10"/>
      <c r="K27" s="11">
        <v>138</v>
      </c>
      <c r="L27" s="13"/>
      <c r="M27" s="10"/>
      <c r="N27" s="10"/>
    </row>
    <row r="28" spans="2:14" ht="15.75" thickBot="1" x14ac:dyDescent="0.3">
      <c r="B28" s="10"/>
      <c r="C28" s="10"/>
      <c r="D28" s="11"/>
      <c r="E28" s="13"/>
      <c r="F28" s="10"/>
      <c r="G28" s="10"/>
      <c r="I28" s="10"/>
      <c r="J28" s="10"/>
      <c r="K28" s="28">
        <v>150</v>
      </c>
      <c r="L28" s="13"/>
      <c r="M28" s="10"/>
      <c r="N28" s="10"/>
    </row>
    <row r="29" spans="2:14" ht="15.75" thickTop="1" x14ac:dyDescent="0.25"/>
    <row r="31" spans="2:14" x14ac:dyDescent="0.25">
      <c r="B31" t="s">
        <v>0</v>
      </c>
      <c r="D31" t="s">
        <v>73</v>
      </c>
      <c r="G31" t="s">
        <v>1</v>
      </c>
      <c r="I31" t="s">
        <v>0</v>
      </c>
      <c r="K31" t="s">
        <v>74</v>
      </c>
      <c r="N31" t="s">
        <v>1</v>
      </c>
    </row>
    <row r="32" spans="2:14" x14ac:dyDescent="0.25">
      <c r="B32" s="19">
        <v>43488</v>
      </c>
      <c r="C32" s="9" t="s">
        <v>26</v>
      </c>
      <c r="D32" s="12">
        <v>3</v>
      </c>
      <c r="E32" s="14" t="s">
        <v>72</v>
      </c>
      <c r="F32" s="9">
        <v>3</v>
      </c>
      <c r="G32" s="9"/>
      <c r="I32" s="19">
        <v>43472</v>
      </c>
      <c r="J32" s="9" t="s">
        <v>26</v>
      </c>
      <c r="K32" s="12">
        <v>18</v>
      </c>
      <c r="L32" s="14" t="s">
        <v>75</v>
      </c>
      <c r="M32" s="9"/>
      <c r="N32" s="9">
        <v>18</v>
      </c>
    </row>
    <row r="33" spans="2:14" x14ac:dyDescent="0.25">
      <c r="B33" s="10"/>
      <c r="C33" s="10"/>
      <c r="D33" s="11"/>
      <c r="E33" s="13"/>
      <c r="F33" s="10"/>
      <c r="G33" s="10"/>
      <c r="I33" s="10"/>
      <c r="J33" s="10"/>
      <c r="K33" s="11"/>
      <c r="L33" s="13"/>
      <c r="M33" s="10"/>
      <c r="N33" s="10"/>
    </row>
    <row r="34" spans="2:14" x14ac:dyDescent="0.25">
      <c r="B34" s="10"/>
      <c r="C34" s="10"/>
      <c r="D34" s="11"/>
      <c r="E34" s="13"/>
      <c r="F34" s="10"/>
      <c r="G34" s="10"/>
      <c r="I34" s="10"/>
      <c r="J34" s="10"/>
      <c r="K34" s="11"/>
      <c r="L34" s="13"/>
      <c r="M34" s="10"/>
      <c r="N34" s="10"/>
    </row>
    <row r="37" spans="2:14" x14ac:dyDescent="0.25">
      <c r="I37" t="s">
        <v>0</v>
      </c>
      <c r="K37" t="s">
        <v>76</v>
      </c>
      <c r="N37" t="s">
        <v>1</v>
      </c>
    </row>
    <row r="38" spans="2:14" x14ac:dyDescent="0.25">
      <c r="I38" s="19">
        <v>43474</v>
      </c>
      <c r="J38" s="9" t="s">
        <v>26</v>
      </c>
      <c r="K38" s="12">
        <v>21</v>
      </c>
      <c r="L38" s="14" t="s">
        <v>77</v>
      </c>
      <c r="M38" s="9"/>
      <c r="N38" s="9">
        <v>21</v>
      </c>
    </row>
    <row r="39" spans="2:14" x14ac:dyDescent="0.25">
      <c r="I39" s="10"/>
      <c r="J39" s="10"/>
      <c r="K39" s="11"/>
      <c r="L39" s="13"/>
      <c r="M39" s="10"/>
      <c r="N39" s="10"/>
    </row>
    <row r="40" spans="2:14" x14ac:dyDescent="0.25">
      <c r="I40" s="10"/>
      <c r="J40" s="10"/>
      <c r="K40" s="11"/>
      <c r="L40" s="13"/>
      <c r="M40" s="10"/>
      <c r="N40" s="10"/>
    </row>
    <row r="42" spans="2:14" x14ac:dyDescent="0.25">
      <c r="B42" s="9"/>
      <c r="C42" s="12" t="s">
        <v>3</v>
      </c>
      <c r="D42" s="14"/>
      <c r="E42" s="12"/>
      <c r="F42" s="14">
        <v>1049</v>
      </c>
      <c r="G42" s="9"/>
    </row>
    <row r="43" spans="2:14" x14ac:dyDescent="0.25">
      <c r="B43" s="10"/>
      <c r="C43" s="11" t="s">
        <v>26</v>
      </c>
      <c r="D43" s="13"/>
      <c r="E43" s="11">
        <v>1143</v>
      </c>
      <c r="F43" s="13"/>
      <c r="G43" s="10"/>
    </row>
    <row r="44" spans="2:14" x14ac:dyDescent="0.25">
      <c r="B44" s="10"/>
      <c r="C44" s="11" t="s">
        <v>5</v>
      </c>
      <c r="D44" s="13"/>
      <c r="E44" s="11"/>
      <c r="F44" s="13">
        <v>412</v>
      </c>
      <c r="G44" s="10"/>
    </row>
    <row r="45" spans="2:14" x14ac:dyDescent="0.25">
      <c r="B45" s="10"/>
      <c r="C45" s="11" t="s">
        <v>58</v>
      </c>
      <c r="D45" s="13"/>
      <c r="E45" s="11">
        <v>99</v>
      </c>
      <c r="F45" s="13"/>
      <c r="G45" s="10"/>
    </row>
    <row r="46" spans="2:14" x14ac:dyDescent="0.25">
      <c r="B46" s="10"/>
      <c r="C46" s="11" t="s">
        <v>59</v>
      </c>
      <c r="D46" s="13"/>
      <c r="E46" s="11">
        <v>58</v>
      </c>
      <c r="F46" s="13"/>
      <c r="G46" s="10"/>
    </row>
    <row r="47" spans="2:14" x14ac:dyDescent="0.25">
      <c r="B47" s="10"/>
      <c r="C47" s="11" t="s">
        <v>12</v>
      </c>
      <c r="D47" s="13"/>
      <c r="E47" s="11">
        <v>225</v>
      </c>
      <c r="F47" s="13"/>
      <c r="G47" s="10"/>
    </row>
    <row r="48" spans="2:14" x14ac:dyDescent="0.25">
      <c r="B48" s="10"/>
      <c r="C48" s="11" t="s">
        <v>62</v>
      </c>
      <c r="D48" s="13"/>
      <c r="E48" s="11"/>
      <c r="F48" s="13">
        <v>138</v>
      </c>
      <c r="G48" s="10"/>
    </row>
    <row r="49" spans="2:14" x14ac:dyDescent="0.25">
      <c r="B49" s="10"/>
      <c r="C49" s="11" t="s">
        <v>60</v>
      </c>
      <c r="D49" s="13"/>
      <c r="E49" s="11">
        <v>18</v>
      </c>
      <c r="F49" s="13"/>
      <c r="G49" s="10"/>
    </row>
    <row r="50" spans="2:14" x14ac:dyDescent="0.25">
      <c r="B50" s="10"/>
      <c r="C50" s="11" t="s">
        <v>64</v>
      </c>
      <c r="D50" s="13"/>
      <c r="E50" s="11">
        <v>32</v>
      </c>
      <c r="F50" s="13"/>
      <c r="G50" s="10"/>
    </row>
    <row r="51" spans="2:14" x14ac:dyDescent="0.25">
      <c r="B51" s="10"/>
      <c r="C51" s="11" t="s">
        <v>78</v>
      </c>
      <c r="D51" s="13"/>
      <c r="E51" s="11">
        <v>3</v>
      </c>
      <c r="F51" s="13"/>
      <c r="G51" s="10"/>
    </row>
    <row r="52" spans="2:14" x14ac:dyDescent="0.25">
      <c r="B52" s="10"/>
      <c r="C52" s="11" t="s">
        <v>61</v>
      </c>
      <c r="D52" s="13"/>
      <c r="E52" s="11">
        <v>21</v>
      </c>
      <c r="F52" s="13"/>
      <c r="G52" s="10"/>
    </row>
    <row r="53" spans="2:14" ht="15.75" thickBot="1" x14ac:dyDescent="0.3">
      <c r="B53" s="10"/>
      <c r="C53" s="11"/>
      <c r="D53" s="13"/>
      <c r="E53" s="29">
        <f>SUM(E42:E52)</f>
        <v>1599</v>
      </c>
      <c r="F53" s="30">
        <f>SUM(F42:F51)</f>
        <v>1599</v>
      </c>
      <c r="G53" s="10"/>
    </row>
    <row r="54" spans="2:14" ht="15.75" thickTop="1" x14ac:dyDescent="0.25"/>
    <row r="60" spans="2:14" x14ac:dyDescent="0.25">
      <c r="B60" t="s">
        <v>30</v>
      </c>
      <c r="D60">
        <v>412</v>
      </c>
      <c r="K60" t="s">
        <v>80</v>
      </c>
    </row>
    <row r="61" spans="2:14" x14ac:dyDescent="0.25">
      <c r="B61" t="s">
        <v>12</v>
      </c>
      <c r="D61">
        <v>-225</v>
      </c>
    </row>
    <row r="62" spans="2:14" ht="15.75" thickBot="1" x14ac:dyDescent="0.3">
      <c r="D62" s="17">
        <v>187</v>
      </c>
      <c r="M62" t="s">
        <v>64</v>
      </c>
      <c r="N62">
        <v>32</v>
      </c>
    </row>
    <row r="63" spans="2:14" ht="15.75" thickTop="1" x14ac:dyDescent="0.25">
      <c r="B63" t="s">
        <v>78</v>
      </c>
      <c r="D63" s="15">
        <v>-3</v>
      </c>
      <c r="K63" t="s">
        <v>81</v>
      </c>
    </row>
    <row r="64" spans="2:14" x14ac:dyDescent="0.25">
      <c r="B64" t="s">
        <v>59</v>
      </c>
      <c r="D64" s="15">
        <v>-58</v>
      </c>
      <c r="M64" t="s">
        <v>26</v>
      </c>
      <c r="N64">
        <v>1143</v>
      </c>
    </row>
    <row r="65" spans="2:15" ht="15.75" thickBot="1" x14ac:dyDescent="0.3">
      <c r="B65" t="s">
        <v>79</v>
      </c>
      <c r="D65" s="26">
        <v>126</v>
      </c>
      <c r="M65" t="s">
        <v>82</v>
      </c>
      <c r="N65">
        <v>138</v>
      </c>
    </row>
    <row r="66" spans="2:15" ht="15.75" thickTop="1" x14ac:dyDescent="0.25">
      <c r="L66" t="s">
        <v>83</v>
      </c>
    </row>
    <row r="67" spans="2:15" ht="15.75" thickBot="1" x14ac:dyDescent="0.3">
      <c r="K67" s="17" t="s">
        <v>84</v>
      </c>
      <c r="L67" s="17"/>
      <c r="M67" s="17"/>
      <c r="N67" s="17">
        <v>1313</v>
      </c>
      <c r="O67" s="17"/>
    </row>
    <row r="68" spans="2:15" ht="15.75" thickTop="1" x14ac:dyDescent="0.25"/>
    <row r="70" spans="2:15" x14ac:dyDescent="0.25">
      <c r="K70" t="s">
        <v>85</v>
      </c>
    </row>
    <row r="72" spans="2:15" x14ac:dyDescent="0.25">
      <c r="L72" t="s">
        <v>62</v>
      </c>
      <c r="N72">
        <v>138</v>
      </c>
    </row>
    <row r="73" spans="2:15" x14ac:dyDescent="0.25">
      <c r="L73" t="s">
        <v>42</v>
      </c>
      <c r="N73">
        <v>1049</v>
      </c>
    </row>
    <row r="74" spans="2:15" x14ac:dyDescent="0.25">
      <c r="L74" t="s">
        <v>35</v>
      </c>
      <c r="N74">
        <v>126</v>
      </c>
    </row>
    <row r="75" spans="2:15" ht="15.75" thickBot="1" x14ac:dyDescent="0.3">
      <c r="K75" s="17"/>
      <c r="L75" s="17" t="s">
        <v>86</v>
      </c>
      <c r="M75" s="17"/>
      <c r="N75" s="17">
        <f>SUM(N72:N74)</f>
        <v>1313</v>
      </c>
    </row>
    <row r="76" spans="2:15" ht="15.75" thickTop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0E29-74E7-40C1-8A49-B2EF70202C96}">
  <dimension ref="B3:P148"/>
  <sheetViews>
    <sheetView topLeftCell="A106" workbookViewId="0">
      <selection activeCell="F147" sqref="F147"/>
    </sheetView>
  </sheetViews>
  <sheetFormatPr defaultRowHeight="15" x14ac:dyDescent="0.25"/>
  <sheetData>
    <row r="3" spans="2:14" x14ac:dyDescent="0.25">
      <c r="B3" t="s">
        <v>0</v>
      </c>
      <c r="D3" t="s">
        <v>5</v>
      </c>
      <c r="G3" t="s">
        <v>1</v>
      </c>
      <c r="J3" t="s">
        <v>0</v>
      </c>
      <c r="K3" t="s">
        <v>88</v>
      </c>
      <c r="M3" t="s">
        <v>89</v>
      </c>
    </row>
    <row r="4" spans="2:14" x14ac:dyDescent="0.25">
      <c r="B4" s="9"/>
      <c r="C4" s="9"/>
      <c r="D4" s="12"/>
      <c r="E4" s="21">
        <v>43618</v>
      </c>
      <c r="F4" s="9" t="s">
        <v>87</v>
      </c>
      <c r="G4" s="9">
        <v>8500</v>
      </c>
      <c r="I4" s="27">
        <v>43618</v>
      </c>
      <c r="J4" s="19" t="s">
        <v>5</v>
      </c>
      <c r="K4" s="12">
        <v>8500</v>
      </c>
      <c r="L4" s="14" t="s">
        <v>90</v>
      </c>
      <c r="M4" s="9"/>
      <c r="N4">
        <v>1000</v>
      </c>
    </row>
    <row r="5" spans="2:14" x14ac:dyDescent="0.25">
      <c r="B5" s="10"/>
      <c r="C5" s="10"/>
      <c r="D5" s="11"/>
      <c r="E5" s="13"/>
      <c r="F5" s="10"/>
      <c r="G5" s="10"/>
      <c r="J5" s="10"/>
      <c r="K5" s="11"/>
      <c r="L5" s="13" t="s">
        <v>91</v>
      </c>
      <c r="M5" s="10"/>
      <c r="N5">
        <v>375</v>
      </c>
    </row>
    <row r="6" spans="2:14" x14ac:dyDescent="0.25">
      <c r="B6" s="10"/>
      <c r="C6" s="10"/>
      <c r="D6" s="11"/>
      <c r="E6" s="13"/>
      <c r="F6" s="10"/>
      <c r="G6" s="10"/>
      <c r="L6" t="s">
        <v>92</v>
      </c>
      <c r="N6">
        <v>7125</v>
      </c>
    </row>
    <row r="7" spans="2:14" ht="15.75" thickBot="1" x14ac:dyDescent="0.3">
      <c r="B7" s="10"/>
      <c r="C7" s="10"/>
      <c r="D7" s="11"/>
      <c r="E7" s="13"/>
      <c r="F7" s="10"/>
      <c r="G7" s="10"/>
      <c r="N7" s="16">
        <v>8500</v>
      </c>
    </row>
    <row r="8" spans="2:14" ht="15.75" thickTop="1" x14ac:dyDescent="0.25">
      <c r="B8" s="10"/>
      <c r="C8" s="10"/>
      <c r="D8" s="11"/>
      <c r="E8" s="13"/>
      <c r="F8" s="10"/>
      <c r="G8" s="10"/>
    </row>
    <row r="9" spans="2:14" x14ac:dyDescent="0.25">
      <c r="I9" t="s">
        <v>0</v>
      </c>
      <c r="K9" s="33" t="s">
        <v>91</v>
      </c>
      <c r="L9" s="33"/>
      <c r="N9" t="s">
        <v>1</v>
      </c>
    </row>
    <row r="10" spans="2:14" x14ac:dyDescent="0.25">
      <c r="I10" s="19">
        <v>43618</v>
      </c>
      <c r="J10" s="9" t="s">
        <v>87</v>
      </c>
      <c r="K10" s="12">
        <v>375</v>
      </c>
      <c r="L10" s="14" t="s">
        <v>93</v>
      </c>
      <c r="M10" s="9"/>
      <c r="N10" s="9"/>
    </row>
    <row r="11" spans="2:14" x14ac:dyDescent="0.25">
      <c r="I11" s="10"/>
      <c r="J11" s="10"/>
      <c r="K11" s="11"/>
      <c r="L11" s="13"/>
      <c r="M11" s="10"/>
      <c r="N11" s="10"/>
    </row>
    <row r="12" spans="2:14" x14ac:dyDescent="0.25">
      <c r="I12" s="10"/>
      <c r="J12" s="10"/>
      <c r="K12" s="11"/>
      <c r="L12" s="13"/>
      <c r="M12" s="10"/>
      <c r="N12" s="10"/>
    </row>
    <row r="14" spans="2:14" x14ac:dyDescent="0.25">
      <c r="I14" t="s">
        <v>0</v>
      </c>
      <c r="K14" t="s">
        <v>94</v>
      </c>
      <c r="N14" t="s">
        <v>1</v>
      </c>
    </row>
    <row r="15" spans="2:14" x14ac:dyDescent="0.25">
      <c r="I15" s="19">
        <v>43638</v>
      </c>
      <c r="J15" s="9" t="s">
        <v>95</v>
      </c>
      <c r="K15" s="12">
        <v>1000</v>
      </c>
      <c r="L15" s="14" t="s">
        <v>50</v>
      </c>
      <c r="M15" s="9"/>
      <c r="N15" s="9">
        <v>1000</v>
      </c>
    </row>
    <row r="16" spans="2:14" x14ac:dyDescent="0.25">
      <c r="I16" s="10"/>
      <c r="J16" s="10"/>
      <c r="K16" s="11"/>
      <c r="L16" s="13"/>
      <c r="M16" s="10"/>
      <c r="N16" s="10"/>
    </row>
    <row r="17" spans="2:14" x14ac:dyDescent="0.25">
      <c r="I17" s="10"/>
      <c r="J17" s="10"/>
      <c r="K17" s="11"/>
      <c r="L17" s="13"/>
      <c r="M17" s="10"/>
      <c r="N17" s="10"/>
    </row>
    <row r="20" spans="2:14" x14ac:dyDescent="0.25">
      <c r="I20" t="s">
        <v>0</v>
      </c>
      <c r="K20" t="s">
        <v>96</v>
      </c>
      <c r="N20" t="s">
        <v>1</v>
      </c>
    </row>
    <row r="21" spans="2:14" x14ac:dyDescent="0.25">
      <c r="I21" s="19">
        <v>43618</v>
      </c>
      <c r="J21" s="9" t="s">
        <v>87</v>
      </c>
      <c r="K21" s="12">
        <v>7125</v>
      </c>
      <c r="L21" s="9" t="s">
        <v>50</v>
      </c>
      <c r="M21" s="9"/>
      <c r="N21" s="9">
        <v>7125</v>
      </c>
    </row>
    <row r="22" spans="2:14" x14ac:dyDescent="0.25">
      <c r="I22" s="10"/>
      <c r="J22" s="10"/>
      <c r="K22" s="11"/>
    </row>
    <row r="23" spans="2:14" x14ac:dyDescent="0.25">
      <c r="I23" s="10"/>
      <c r="J23" s="10"/>
      <c r="K23" s="11"/>
    </row>
    <row r="26" spans="2:14" ht="15.75" x14ac:dyDescent="0.25">
      <c r="B26" s="31">
        <v>43629</v>
      </c>
    </row>
    <row r="29" spans="2:14" x14ac:dyDescent="0.25">
      <c r="B29" t="s">
        <v>0</v>
      </c>
      <c r="D29" t="s">
        <v>97</v>
      </c>
      <c r="G29" t="s">
        <v>1</v>
      </c>
      <c r="I29" t="s">
        <v>0</v>
      </c>
      <c r="K29" t="s">
        <v>100</v>
      </c>
      <c r="N29" t="s">
        <v>1</v>
      </c>
    </row>
    <row r="30" spans="2:14" x14ac:dyDescent="0.25">
      <c r="B30" s="19">
        <v>43629</v>
      </c>
      <c r="C30" s="9" t="s">
        <v>99</v>
      </c>
      <c r="D30" s="12">
        <v>12000</v>
      </c>
      <c r="E30" s="14" t="s">
        <v>98</v>
      </c>
      <c r="F30" s="9"/>
      <c r="G30" s="9">
        <v>12000</v>
      </c>
      <c r="I30" s="19">
        <v>43641</v>
      </c>
      <c r="J30" s="9" t="s">
        <v>92</v>
      </c>
      <c r="K30" s="12">
        <v>11160</v>
      </c>
      <c r="L30" s="19">
        <v>43629</v>
      </c>
      <c r="M30" s="9" t="s">
        <v>101</v>
      </c>
      <c r="N30" s="9">
        <v>12000</v>
      </c>
    </row>
    <row r="31" spans="2:14" x14ac:dyDescent="0.25">
      <c r="B31" s="10"/>
      <c r="C31" s="10"/>
      <c r="D31" s="11"/>
      <c r="E31" s="13"/>
      <c r="F31" s="10"/>
      <c r="G31" s="10"/>
      <c r="I31" s="10" t="s">
        <v>102</v>
      </c>
      <c r="J31" s="10"/>
      <c r="K31" s="11">
        <v>840</v>
      </c>
    </row>
    <row r="32" spans="2:14" x14ac:dyDescent="0.25">
      <c r="B32" s="10"/>
      <c r="C32" s="10"/>
      <c r="D32" s="11"/>
      <c r="E32" s="13"/>
      <c r="F32" s="10"/>
      <c r="G32" s="10"/>
      <c r="I32" s="10"/>
      <c r="J32" s="10"/>
      <c r="K32" s="11">
        <f>SUM(K30:K31)</f>
        <v>12000</v>
      </c>
    </row>
    <row r="33" spans="2:14" x14ac:dyDescent="0.25">
      <c r="B33" s="10"/>
      <c r="C33" s="10"/>
      <c r="D33" s="11"/>
      <c r="E33" s="13"/>
      <c r="F33" s="10"/>
      <c r="G33" s="10"/>
    </row>
    <row r="36" spans="2:14" x14ac:dyDescent="0.25">
      <c r="I36" t="s">
        <v>0</v>
      </c>
      <c r="K36" t="s">
        <v>103</v>
      </c>
      <c r="N36" t="s">
        <v>1</v>
      </c>
    </row>
    <row r="37" spans="2:14" x14ac:dyDescent="0.25">
      <c r="I37" s="9" t="s">
        <v>67</v>
      </c>
      <c r="J37" s="9"/>
      <c r="K37" s="12"/>
      <c r="L37" s="9" t="s">
        <v>99</v>
      </c>
      <c r="M37" s="9"/>
      <c r="N37" s="9">
        <v>11160</v>
      </c>
    </row>
    <row r="38" spans="2:14" x14ac:dyDescent="0.25">
      <c r="I38" s="10"/>
      <c r="J38" s="10"/>
      <c r="K38" s="11">
        <v>11160</v>
      </c>
    </row>
    <row r="39" spans="2:14" x14ac:dyDescent="0.25">
      <c r="I39" s="10"/>
      <c r="J39" s="10"/>
      <c r="K39" s="11"/>
    </row>
    <row r="42" spans="2:14" x14ac:dyDescent="0.25">
      <c r="B42" t="s">
        <v>107</v>
      </c>
    </row>
    <row r="43" spans="2:14" x14ac:dyDescent="0.25">
      <c r="I43" t="s">
        <v>0</v>
      </c>
      <c r="K43" t="s">
        <v>102</v>
      </c>
      <c r="N43" t="s">
        <v>1</v>
      </c>
    </row>
    <row r="44" spans="2:14" x14ac:dyDescent="0.25">
      <c r="I44" s="9" t="s">
        <v>67</v>
      </c>
      <c r="J44" s="9"/>
      <c r="K44" s="12">
        <v>840</v>
      </c>
      <c r="L44" s="9" t="s">
        <v>104</v>
      </c>
      <c r="M44" s="9"/>
      <c r="N44" s="9">
        <v>840</v>
      </c>
    </row>
    <row r="45" spans="2:14" x14ac:dyDescent="0.25">
      <c r="I45" s="10"/>
      <c r="J45" s="10"/>
      <c r="K45" s="11"/>
    </row>
    <row r="46" spans="2:14" x14ac:dyDescent="0.25">
      <c r="I46" s="10"/>
      <c r="J46" s="10"/>
      <c r="K46" s="11"/>
    </row>
    <row r="48" spans="2:14" x14ac:dyDescent="0.25">
      <c r="B48" t="s">
        <v>0</v>
      </c>
      <c r="D48" t="s">
        <v>106</v>
      </c>
      <c r="G48" t="s">
        <v>105</v>
      </c>
      <c r="I48" t="s">
        <v>0</v>
      </c>
      <c r="K48" t="s">
        <v>109</v>
      </c>
      <c r="N48" t="s">
        <v>105</v>
      </c>
    </row>
    <row r="49" spans="2:14" x14ac:dyDescent="0.25">
      <c r="B49" s="9" t="s">
        <v>67</v>
      </c>
      <c r="C49" s="9"/>
      <c r="D49" s="12">
        <v>9000</v>
      </c>
      <c r="E49" s="9" t="s">
        <v>108</v>
      </c>
      <c r="F49" s="9"/>
      <c r="G49" s="9">
        <v>9000</v>
      </c>
      <c r="I49" s="9"/>
      <c r="J49" s="9" t="s">
        <v>5</v>
      </c>
      <c r="K49" s="12">
        <v>9000</v>
      </c>
      <c r="L49" s="9" t="s">
        <v>91</v>
      </c>
      <c r="M49" s="9"/>
      <c r="N49" s="9">
        <v>450</v>
      </c>
    </row>
    <row r="50" spans="2:14" x14ac:dyDescent="0.25">
      <c r="B50" s="10"/>
      <c r="C50" s="10"/>
      <c r="D50" s="11"/>
      <c r="I50" s="10"/>
      <c r="J50" s="10"/>
      <c r="K50" s="11"/>
      <c r="L50" t="s">
        <v>26</v>
      </c>
      <c r="N50">
        <v>8550</v>
      </c>
    </row>
    <row r="51" spans="2:14" x14ac:dyDescent="0.25">
      <c r="B51" s="10"/>
      <c r="C51" s="10"/>
      <c r="D51" s="11"/>
      <c r="I51" s="10"/>
      <c r="J51" s="10"/>
      <c r="K51" s="11"/>
      <c r="N51">
        <f>SUM(N49:N50)</f>
        <v>9000</v>
      </c>
    </row>
    <row r="52" spans="2:14" x14ac:dyDescent="0.25">
      <c r="B52" s="10"/>
      <c r="C52" s="10"/>
      <c r="D52" s="11"/>
      <c r="I52" s="10"/>
      <c r="J52" s="10"/>
      <c r="K52" s="11"/>
    </row>
    <row r="55" spans="2:14" x14ac:dyDescent="0.25">
      <c r="I55" t="s">
        <v>0</v>
      </c>
      <c r="K55" t="s">
        <v>110</v>
      </c>
      <c r="N55" t="s">
        <v>105</v>
      </c>
    </row>
    <row r="56" spans="2:14" x14ac:dyDescent="0.25">
      <c r="I56" s="9"/>
      <c r="J56" s="9" t="s">
        <v>108</v>
      </c>
      <c r="K56" s="12">
        <v>8550</v>
      </c>
      <c r="L56" s="9" t="s">
        <v>111</v>
      </c>
      <c r="M56" s="9" t="s">
        <v>112</v>
      </c>
      <c r="N56" s="9">
        <v>8550</v>
      </c>
    </row>
    <row r="57" spans="2:14" x14ac:dyDescent="0.25">
      <c r="I57" s="10"/>
      <c r="J57" s="10"/>
      <c r="K57" s="11"/>
    </row>
    <row r="58" spans="2:14" x14ac:dyDescent="0.25">
      <c r="I58" s="10"/>
      <c r="J58" s="10"/>
      <c r="K58" s="11"/>
    </row>
    <row r="59" spans="2:14" x14ac:dyDescent="0.25">
      <c r="I59" s="10"/>
      <c r="J59" s="10"/>
      <c r="K59" s="11"/>
    </row>
    <row r="63" spans="2:14" x14ac:dyDescent="0.25">
      <c r="I63" t="s">
        <v>0</v>
      </c>
      <c r="K63" t="s">
        <v>91</v>
      </c>
      <c r="N63" t="s">
        <v>105</v>
      </c>
    </row>
    <row r="64" spans="2:14" x14ac:dyDescent="0.25">
      <c r="I64" s="9"/>
      <c r="J64" s="9" t="s">
        <v>108</v>
      </c>
      <c r="K64" s="12">
        <v>450</v>
      </c>
      <c r="L64" s="9" t="s">
        <v>50</v>
      </c>
      <c r="M64" s="9"/>
      <c r="N64" s="9">
        <v>450</v>
      </c>
    </row>
    <row r="65" spans="2:14" x14ac:dyDescent="0.25">
      <c r="I65" s="10"/>
      <c r="J65" s="10"/>
      <c r="K65" s="11"/>
    </row>
    <row r="66" spans="2:14" ht="15.75" x14ac:dyDescent="0.25">
      <c r="B66" s="32" t="s">
        <v>113</v>
      </c>
      <c r="I66" s="10"/>
      <c r="J66" s="10"/>
      <c r="K66" s="11"/>
    </row>
    <row r="67" spans="2:14" x14ac:dyDescent="0.25">
      <c r="I67" s="10"/>
      <c r="J67" s="10"/>
      <c r="K67" s="11"/>
    </row>
    <row r="71" spans="2:14" x14ac:dyDescent="0.25">
      <c r="B71" t="s">
        <v>0</v>
      </c>
      <c r="D71" t="s">
        <v>66</v>
      </c>
      <c r="G71" t="s">
        <v>105</v>
      </c>
      <c r="I71" t="s">
        <v>0</v>
      </c>
      <c r="K71" t="s">
        <v>114</v>
      </c>
      <c r="N71" t="s">
        <v>105</v>
      </c>
    </row>
    <row r="72" spans="2:14" x14ac:dyDescent="0.25">
      <c r="B72" s="9" t="s">
        <v>67</v>
      </c>
      <c r="C72" s="9"/>
      <c r="D72" s="12">
        <v>6000</v>
      </c>
      <c r="E72" s="9" t="s">
        <v>115</v>
      </c>
      <c r="F72" s="9"/>
      <c r="G72" s="9">
        <v>6000</v>
      </c>
      <c r="I72" s="9"/>
      <c r="J72" s="9" t="s">
        <v>5</v>
      </c>
      <c r="K72" s="12">
        <v>6000</v>
      </c>
      <c r="L72" s="9" t="s">
        <v>50</v>
      </c>
      <c r="M72" s="9"/>
      <c r="N72" s="9">
        <v>6000</v>
      </c>
    </row>
    <row r="73" spans="2:14" x14ac:dyDescent="0.25">
      <c r="B73" s="10"/>
      <c r="C73" s="10"/>
      <c r="D73" s="11"/>
      <c r="I73" s="10"/>
      <c r="J73" s="10"/>
      <c r="K73" s="11"/>
    </row>
    <row r="74" spans="2:14" x14ac:dyDescent="0.25">
      <c r="B74" s="10"/>
      <c r="C74" s="10"/>
      <c r="D74" s="11"/>
      <c r="I74" s="10"/>
      <c r="J74" s="10"/>
      <c r="K74" s="11"/>
    </row>
    <row r="75" spans="2:14" x14ac:dyDescent="0.25">
      <c r="B75" s="10"/>
      <c r="C75" s="10"/>
      <c r="D75" s="11"/>
      <c r="I75" s="10"/>
      <c r="J75" s="10"/>
      <c r="K75" s="11"/>
    </row>
    <row r="77" spans="2:14" ht="15.75" x14ac:dyDescent="0.25">
      <c r="B77" s="32" t="s">
        <v>116</v>
      </c>
    </row>
    <row r="80" spans="2:14" x14ac:dyDescent="0.25">
      <c r="B80" t="s">
        <v>0</v>
      </c>
      <c r="D80" t="s">
        <v>117</v>
      </c>
      <c r="G80" t="s">
        <v>105</v>
      </c>
      <c r="I80" t="s">
        <v>0</v>
      </c>
      <c r="K80" t="s">
        <v>120</v>
      </c>
      <c r="N80" t="s">
        <v>105</v>
      </c>
    </row>
    <row r="81" spans="2:14" x14ac:dyDescent="0.25">
      <c r="B81" s="9"/>
      <c r="C81" s="9" t="s">
        <v>118</v>
      </c>
      <c r="D81" s="12">
        <v>4500</v>
      </c>
      <c r="E81" s="9" t="s">
        <v>119</v>
      </c>
      <c r="F81" s="9"/>
      <c r="G81" s="9">
        <v>4500</v>
      </c>
      <c r="I81" s="9"/>
      <c r="J81" s="9" t="s">
        <v>92</v>
      </c>
      <c r="K81" s="12">
        <v>4410</v>
      </c>
      <c r="L81" s="9" t="s">
        <v>122</v>
      </c>
      <c r="M81" s="9"/>
      <c r="N81" s="9">
        <v>4500</v>
      </c>
    </row>
    <row r="82" spans="2:14" x14ac:dyDescent="0.25">
      <c r="B82" s="10"/>
      <c r="C82" s="10"/>
      <c r="D82" s="11"/>
      <c r="I82" s="10" t="s">
        <v>121</v>
      </c>
      <c r="J82" s="10"/>
      <c r="K82" s="11">
        <v>90</v>
      </c>
    </row>
    <row r="83" spans="2:14" x14ac:dyDescent="0.25">
      <c r="B83" s="10"/>
      <c r="C83" s="10"/>
      <c r="D83" s="11"/>
      <c r="I83" s="10"/>
      <c r="J83" s="10"/>
      <c r="K83" s="11">
        <f>SUM(K81:K82)</f>
        <v>4500</v>
      </c>
    </row>
    <row r="84" spans="2:14" x14ac:dyDescent="0.25">
      <c r="B84" s="10"/>
      <c r="C84" s="10"/>
      <c r="D84" s="11"/>
      <c r="I84" s="10"/>
      <c r="J84" s="10"/>
      <c r="K84" s="11"/>
    </row>
    <row r="87" spans="2:14" x14ac:dyDescent="0.25">
      <c r="I87" t="s">
        <v>0</v>
      </c>
      <c r="K87" t="s">
        <v>121</v>
      </c>
      <c r="N87" t="s">
        <v>105</v>
      </c>
    </row>
    <row r="88" spans="2:14" x14ac:dyDescent="0.25">
      <c r="I88" s="9" t="s">
        <v>67</v>
      </c>
      <c r="J88" s="9"/>
      <c r="K88" s="12">
        <v>90</v>
      </c>
      <c r="L88" s="9" t="s">
        <v>118</v>
      </c>
      <c r="M88" s="9"/>
      <c r="N88" s="9">
        <v>90</v>
      </c>
    </row>
    <row r="89" spans="2:14" x14ac:dyDescent="0.25">
      <c r="I89" s="10"/>
      <c r="J89" s="10"/>
      <c r="K89" s="11"/>
    </row>
    <row r="90" spans="2:14" x14ac:dyDescent="0.25">
      <c r="I90" s="10"/>
      <c r="J90" s="10"/>
      <c r="K90" s="11"/>
    </row>
    <row r="91" spans="2:14" x14ac:dyDescent="0.25">
      <c r="I91" s="10"/>
      <c r="J91" s="10"/>
      <c r="K91" s="11"/>
    </row>
    <row r="95" spans="2:14" x14ac:dyDescent="0.25">
      <c r="I95" t="s">
        <v>0</v>
      </c>
      <c r="K95" t="s">
        <v>92</v>
      </c>
      <c r="N95" t="s">
        <v>105</v>
      </c>
    </row>
    <row r="96" spans="2:14" x14ac:dyDescent="0.25">
      <c r="I96" s="9" t="s">
        <v>50</v>
      </c>
      <c r="J96" s="9"/>
      <c r="K96" s="12">
        <v>4410</v>
      </c>
      <c r="L96" s="9" t="s">
        <v>118</v>
      </c>
      <c r="M96" s="9"/>
      <c r="N96" s="9">
        <v>4410</v>
      </c>
    </row>
    <row r="97" spans="2:14" x14ac:dyDescent="0.25">
      <c r="I97" s="10"/>
      <c r="J97" s="10"/>
      <c r="K97" s="11"/>
    </row>
    <row r="98" spans="2:14" x14ac:dyDescent="0.25">
      <c r="I98" s="10"/>
      <c r="J98" s="10"/>
      <c r="K98" s="11"/>
    </row>
    <row r="99" spans="2:14" x14ac:dyDescent="0.25">
      <c r="I99" s="10"/>
      <c r="J99" s="10"/>
      <c r="K99" s="11"/>
    </row>
    <row r="100" spans="2:14" ht="15.75" x14ac:dyDescent="0.25">
      <c r="B100" s="32" t="s">
        <v>123</v>
      </c>
    </row>
    <row r="103" spans="2:14" x14ac:dyDescent="0.25">
      <c r="B103" t="s">
        <v>0</v>
      </c>
      <c r="D103" t="s">
        <v>117</v>
      </c>
      <c r="G103" t="s">
        <v>105</v>
      </c>
      <c r="I103" t="s">
        <v>0</v>
      </c>
      <c r="K103" t="s">
        <v>125</v>
      </c>
      <c r="N103" t="s">
        <v>105</v>
      </c>
    </row>
    <row r="104" spans="2:14" x14ac:dyDescent="0.25">
      <c r="B104" s="9"/>
      <c r="C104" s="9" t="s">
        <v>124</v>
      </c>
      <c r="D104" s="12">
        <v>5000</v>
      </c>
      <c r="E104" s="9" t="s">
        <v>50</v>
      </c>
      <c r="F104" s="9"/>
      <c r="G104" s="9">
        <v>5000</v>
      </c>
      <c r="I104" s="9" t="s">
        <v>126</v>
      </c>
      <c r="J104" s="9"/>
      <c r="K104" s="12">
        <v>150</v>
      </c>
      <c r="L104" s="9" t="s">
        <v>12</v>
      </c>
      <c r="M104" s="9"/>
      <c r="N104" s="9">
        <v>5000</v>
      </c>
    </row>
    <row r="105" spans="2:14" x14ac:dyDescent="0.25">
      <c r="B105" s="10"/>
      <c r="C105" s="10"/>
      <c r="D105" s="11"/>
      <c r="I105" s="10"/>
      <c r="J105" s="10" t="s">
        <v>26</v>
      </c>
      <c r="K105" s="11">
        <v>4850</v>
      </c>
    </row>
    <row r="106" spans="2:14" x14ac:dyDescent="0.25">
      <c r="B106" s="10"/>
      <c r="C106" s="10"/>
      <c r="D106" s="11"/>
      <c r="I106" s="10"/>
      <c r="J106" s="10"/>
      <c r="K106" s="11">
        <f>SUM(K104:K105)</f>
        <v>5000</v>
      </c>
    </row>
    <row r="107" spans="2:14" x14ac:dyDescent="0.25">
      <c r="B107" s="10"/>
      <c r="C107" s="10"/>
      <c r="D107" s="11"/>
      <c r="I107" s="10"/>
      <c r="J107" s="10"/>
      <c r="K107" s="11"/>
    </row>
    <row r="110" spans="2:14" x14ac:dyDescent="0.25">
      <c r="I110" t="s">
        <v>0</v>
      </c>
      <c r="K110" t="s">
        <v>127</v>
      </c>
      <c r="N110" t="s">
        <v>105</v>
      </c>
    </row>
    <row r="111" spans="2:14" x14ac:dyDescent="0.25">
      <c r="I111" s="9" t="s">
        <v>50</v>
      </c>
      <c r="J111" s="9"/>
      <c r="K111" s="12">
        <v>4850</v>
      </c>
      <c r="L111" s="9" t="s">
        <v>124</v>
      </c>
      <c r="M111" s="9"/>
      <c r="N111" s="9">
        <v>4850</v>
      </c>
    </row>
    <row r="112" spans="2:14" x14ac:dyDescent="0.25">
      <c r="I112" s="10"/>
      <c r="J112" s="10"/>
      <c r="K112" s="11"/>
    </row>
    <row r="113" spans="2:16" x14ac:dyDescent="0.25">
      <c r="I113" s="10"/>
      <c r="J113" s="10"/>
      <c r="K113" s="11"/>
    </row>
    <row r="114" spans="2:16" x14ac:dyDescent="0.25">
      <c r="I114" s="10"/>
      <c r="J114" s="10"/>
      <c r="K114" s="11"/>
    </row>
    <row r="117" spans="2:16" x14ac:dyDescent="0.25">
      <c r="I117" t="s">
        <v>0</v>
      </c>
      <c r="K117" t="s">
        <v>102</v>
      </c>
      <c r="N117" t="s">
        <v>105</v>
      </c>
    </row>
    <row r="118" spans="2:16" x14ac:dyDescent="0.25">
      <c r="I118" s="9" t="s">
        <v>50</v>
      </c>
      <c r="J118" s="9"/>
      <c r="K118" s="12">
        <v>150</v>
      </c>
      <c r="L118" s="9" t="s">
        <v>124</v>
      </c>
      <c r="M118" s="9"/>
      <c r="N118" s="9">
        <v>150</v>
      </c>
    </row>
    <row r="119" spans="2:16" x14ac:dyDescent="0.25">
      <c r="I119" s="10"/>
      <c r="J119" s="10"/>
      <c r="K119" s="11"/>
    </row>
    <row r="120" spans="2:16" x14ac:dyDescent="0.25">
      <c r="I120" s="10"/>
      <c r="J120" s="10"/>
      <c r="K120" s="11"/>
    </row>
    <row r="121" spans="2:16" x14ac:dyDescent="0.25">
      <c r="I121" s="10"/>
      <c r="J121" s="10"/>
      <c r="K121" s="11"/>
    </row>
    <row r="125" spans="2:16" x14ac:dyDescent="0.25">
      <c r="B125" t="s">
        <v>128</v>
      </c>
      <c r="C125">
        <v>8500</v>
      </c>
      <c r="E125" t="s">
        <v>129</v>
      </c>
      <c r="G125">
        <v>12000</v>
      </c>
      <c r="I125" t="s">
        <v>130</v>
      </c>
      <c r="K125">
        <v>375</v>
      </c>
      <c r="M125" t="s">
        <v>131</v>
      </c>
      <c r="P125">
        <v>840</v>
      </c>
    </row>
    <row r="126" spans="2:16" x14ac:dyDescent="0.25">
      <c r="C126">
        <v>9000</v>
      </c>
      <c r="G126">
        <v>4500</v>
      </c>
      <c r="K126">
        <v>450</v>
      </c>
      <c r="P126">
        <v>90</v>
      </c>
    </row>
    <row r="127" spans="2:16" ht="15.75" thickBot="1" x14ac:dyDescent="0.3">
      <c r="C127">
        <v>6000</v>
      </c>
      <c r="G127">
        <v>5000</v>
      </c>
      <c r="K127" s="17">
        <f>SUM(K125:K126)</f>
        <v>825</v>
      </c>
      <c r="P127">
        <v>150</v>
      </c>
    </row>
    <row r="128" spans="2:16" ht="16.5" thickTop="1" thickBot="1" x14ac:dyDescent="0.3">
      <c r="C128" s="17">
        <f>SUM(C125:C127)</f>
        <v>23500</v>
      </c>
      <c r="G128" s="17">
        <f>SUM(G125:G127)</f>
        <v>21500</v>
      </c>
      <c r="P128" s="17">
        <f>SUM(P125:P127)</f>
        <v>1080</v>
      </c>
    </row>
    <row r="129" spans="2:7" ht="15.75" thickTop="1" x14ac:dyDescent="0.25"/>
    <row r="139" spans="2:7" x14ac:dyDescent="0.25">
      <c r="B139" s="9" t="s">
        <v>5</v>
      </c>
      <c r="C139" s="12"/>
      <c r="D139" s="14"/>
      <c r="E139" s="12"/>
      <c r="F139" s="9">
        <v>23500</v>
      </c>
      <c r="G139" s="9"/>
    </row>
    <row r="140" spans="2:7" x14ac:dyDescent="0.25">
      <c r="B140" s="10" t="s">
        <v>12</v>
      </c>
      <c r="C140" s="11"/>
      <c r="D140" s="13"/>
      <c r="E140" s="11">
        <v>21500</v>
      </c>
    </row>
    <row r="141" spans="2:7" x14ac:dyDescent="0.25">
      <c r="B141" s="10" t="s">
        <v>26</v>
      </c>
      <c r="C141" s="11"/>
      <c r="D141" s="13"/>
      <c r="E141" s="11">
        <v>3700</v>
      </c>
    </row>
    <row r="142" spans="2:7" x14ac:dyDescent="0.25">
      <c r="B142" s="15" t="s">
        <v>133</v>
      </c>
      <c r="C142" s="11"/>
      <c r="D142" s="13"/>
      <c r="E142" s="11">
        <v>1000</v>
      </c>
    </row>
    <row r="143" spans="2:7" x14ac:dyDescent="0.25">
      <c r="B143" s="15" t="s">
        <v>121</v>
      </c>
      <c r="C143" s="11"/>
      <c r="D143" s="13"/>
      <c r="E143" s="11"/>
      <c r="F143">
        <v>1080</v>
      </c>
    </row>
    <row r="144" spans="2:7" x14ac:dyDescent="0.25">
      <c r="B144" s="15" t="s">
        <v>132</v>
      </c>
      <c r="C144" s="11"/>
      <c r="D144" s="13"/>
      <c r="E144" s="11">
        <v>825</v>
      </c>
    </row>
    <row r="145" spans="2:6" x14ac:dyDescent="0.25">
      <c r="B145" s="15" t="s">
        <v>92</v>
      </c>
      <c r="C145" s="11"/>
      <c r="D145" s="13"/>
      <c r="E145" s="11"/>
      <c r="F145">
        <v>8445</v>
      </c>
    </row>
    <row r="146" spans="2:6" x14ac:dyDescent="0.25">
      <c r="B146" s="15" t="s">
        <v>115</v>
      </c>
      <c r="C146" s="11"/>
      <c r="D146" s="13"/>
      <c r="E146" s="11">
        <v>6000</v>
      </c>
    </row>
    <row r="147" spans="2:6" ht="15.75" thickBot="1" x14ac:dyDescent="0.3">
      <c r="B147" s="10"/>
      <c r="C147" s="11"/>
      <c r="D147" s="13"/>
      <c r="E147" s="28">
        <f>SUM(E140:E146)</f>
        <v>33025</v>
      </c>
      <c r="F147">
        <f>SUM(F139:F145)</f>
        <v>33025</v>
      </c>
    </row>
    <row r="148" spans="2:6" ht="15.75" thickTop="1" x14ac:dyDescent="0.25">
      <c r="B148" s="10"/>
      <c r="C148" s="11"/>
      <c r="D148" s="13"/>
      <c r="E148" s="11"/>
    </row>
  </sheetData>
  <mergeCells count="1">
    <mergeCell ref="K9:L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E3EAE-F6C2-4989-80D5-FB49250BD694}">
  <dimension ref="A1"/>
  <sheetViews>
    <sheetView workbookViewId="0">
      <selection activeCell="M24" sqref="M2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Front Page</vt:lpstr>
      <vt:lpstr>Task 1</vt:lpstr>
      <vt:lpstr>Task 2</vt:lpstr>
      <vt:lpstr>Task 3</vt:lpstr>
      <vt:lpstr>Task 4</vt:lpstr>
      <vt:lpstr>Task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Nikoletta Dudas</dc:creator>
  <cp:lastModifiedBy>Nikoletta Dudas</cp:lastModifiedBy>
  <dcterms:created xsi:type="dcterms:W3CDTF">2019-04-29T19:43:22Z</dcterms:created>
  <dcterms:modified xsi:type="dcterms:W3CDTF">2019-04-30T19:03:16Z</dcterms:modified>
</cp:coreProperties>
</file>