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bfc32f735ec1575d/Documents/University/Year 1/Engineering skills/"/>
    </mc:Choice>
  </mc:AlternateContent>
  <xr:revisionPtr revIDLastSave="1" documentId="8_{C1906BAC-72CB-41A9-8CFD-C07DBE1552D2}" xr6:coauthVersionLast="47" xr6:coauthVersionMax="47" xr10:uidLastSave="{77E73594-CA35-4CC7-9676-8EF8A9534E2D}"/>
  <bookViews>
    <workbookView xWindow="-110" yWindow="-110" windowWidth="19420" windowHeight="1150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<sst xmlns="http://schemas.openxmlformats.org/spreadsheetml/2006/main" count="306" uniqueCount="195">
  <si>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</si>
  <si>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</si>
  <si>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</si>
  <si>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</si>
  <si>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</si>
  <si>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</si>
  <si>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</si>
  <si>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</si>
  <si>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</si>
  <si>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</si>
  <si>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</si>
  <si>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</si>
  <si>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</si>
  <si>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</si>
  <si>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</si>
  <si>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</si>
  <si>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</si>
  <si>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</si>
  <si>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</si>
  <si>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</si>
  <si>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</si>
  <si>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</si>
  <si>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</si>
  <si>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</si>
  <si>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</si>
  <si>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</si>
  <si>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</si>
  <si>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</si>
  <si>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</si>
  <si>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</si>
  <si>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</si>
  <si>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</si>
  <si>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</si>
  <si>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</si>
  <si>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</si>
  <si>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</si>
  <si>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</si>
  <si>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</si>
  <si>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</si>
  <si>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</si>
  <si>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</si>
  <si>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</si>
  <si>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</si>
  <si>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</si>
  <si>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</si>
  <si>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</si>
  <si>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</si>
  <si>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</si>
  <si>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</si>
  <si>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</si>
  <si>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</si>
  <si>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</si>
  <si>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</si>
  <si>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</si>
  <si>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</si>
  <si>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</si>
  <si>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</si>
  <si>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</si>
  <si>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</si>
  <si>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</si>
  <si>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</si>
  <si>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</si>
  <si>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</si>
  <si>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</si>
  <si>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</si>
  <si>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</si>
  <si>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</si>
  <si>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</si>
  <si>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</si>
  <si>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</si>
  <si>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</si>
  <si>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</si>
  <si>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</si>
  <si>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</si>
  <si>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</si>
  <si>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</si>
  <si>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</si>
  <si>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</si>
  <si>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</si>
  <si>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</si>
  <si>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</si>
  <si>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</si>
  <si>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</si>
  <si>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</si>
  <si>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</si>
  <si>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</si>
  <si>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</si>
  <si>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</si>
  <si>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</si>
  <si>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</si>
  <si>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</si>
  <si>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</si>
  <si>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</si>
  <si>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</si>
  <si>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</si>
  <si>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</si>
  <si>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</si>
  <si>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</si>
  <si>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</si>
  <si>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</si>
  <si>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</si>
  <si>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</si>
  <si>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</si>
  <si>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</si>
  <si>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</si>
  <si>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</si>
  <si>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</si>
  <si>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</si>
  <si>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</si>
  <si>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</si>
  <si>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</si>
  <si>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</si>
  <si>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</si>
  <si>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</si>
  <si>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</si>
  <si>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</si>
  <si>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</si>
  <si>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</si>
  <si>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</si>
  <si>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</si>
  <si>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</si>
  <si>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</si>
  <si>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</si>
  <si>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</si>
  <si>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</si>
  <si>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</si>
  <si>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</si>
  <si>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</si>
  <si>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</si>
  <si>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</si>
  <si>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</si>
  <si>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</si>
  <si>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</si>
  <si>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</si>
  <si>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</si>
  <si>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</si>
  <si>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</si>
  <si>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</si>
  <si>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</si>
  <si>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</si>
  <si>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</si>
  <si>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</si>
  <si>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</si>
  <si>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</si>
  <si>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</si>
  <si>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</si>
  <si>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</si>
  <si>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</si>
  <si>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</si>
  <si>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</si>
  <si>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</si>
  <si>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</si>
  <si>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James Anthony Barnard</t>
  </si>
  <si>
    <t>3         3</t>
  </si>
  <si>
    <t>all main components from the top and bottom end with torque specs being avaliable online or in the official manual.</t>
  </si>
  <si>
    <t xml:space="preserve">1.6 zetec </t>
  </si>
  <si>
    <t>steel toe boots, eye protection, ensure to keep hands away from moving parts</t>
  </si>
  <si>
    <t>Mark Fall</t>
  </si>
  <si>
    <t>Adrian Dix</t>
  </si>
  <si>
    <t>to get a first in my degree and begin working in the motorsport industry, working as a part of the aerodynamics team.</t>
  </si>
  <si>
    <t>progress to be working in a team in F1 or the WEC as an aerodynamicist, designing and testing parts to be used during races.</t>
  </si>
  <si>
    <t>Being able to find a job in the field I wish to work in as it is very competitive.</t>
  </si>
  <si>
    <t xml:space="preserve">To have goals which are achievable yet challenging to push me to be a better engineer. </t>
  </si>
  <si>
    <t>David Cooper</t>
  </si>
  <si>
    <t>mill, lathe, pillar drill, file, valve spring compressor</t>
  </si>
  <si>
    <t>steel toe boots, safety glasses, avoid standing directly under the engine to avoid parts falling on you.</t>
  </si>
  <si>
    <t>Before enterring the engine strip workshop or the machine shop steel toe boots should be worn. When in the machine shop ensure that all long sleeves are worn and open cuts are coverred, as well, have eye protection on hand for when opperating the machines.                                                                                                                                                                                 When in the engine workshop make sure eye protection is on hand when taking out the valve springs.</t>
  </si>
  <si>
    <t>James Barnard</t>
  </si>
  <si>
    <t>07/11/2025-05/12/2025</t>
  </si>
  <si>
    <t>021A</t>
  </si>
  <si>
    <t>Adrian Dix and David Cooper</t>
  </si>
  <si>
    <t xml:space="preserve">Safety glasses when using machinery, steel toe boots when in the workshop, no baggy clothing to prevent getting caught in the machinery. </t>
  </si>
  <si>
    <t>pass all my first year exams</t>
  </si>
  <si>
    <t xml:space="preserve">Pass all my remaining exams for my first year </t>
  </si>
  <si>
    <t>Health and safety at work act 1974, personal protective equipment at work regulations 1992</t>
  </si>
  <si>
    <r>
      <rPr>
        <sz val="18"/>
        <color theme="1"/>
        <rFont val="Aptos Narrow"/>
        <family val="2"/>
      </rPr>
      <t>π</t>
    </r>
    <r>
      <rPr>
        <sz val="10.1"/>
        <color theme="1"/>
        <rFont val="Calibri"/>
        <family val="2"/>
      </rPr>
      <t xml:space="preserve">/4 </t>
    </r>
    <r>
      <rPr>
        <sz val="18"/>
        <color theme="1"/>
        <rFont val="Calibri"/>
        <family val="2"/>
      </rPr>
      <t>*bore*bore*stroke    =1600cc</t>
    </r>
  </si>
  <si>
    <t>lecture notes and other revision materials.</t>
  </si>
  <si>
    <t>getting at least 40% in each of my exams</t>
  </si>
  <si>
    <t>complete my university degree</t>
  </si>
  <si>
    <t>academic journals, revision materials, lecture notes</t>
  </si>
  <si>
    <t>getting a first or 2:1 at the end of my degree</t>
  </si>
  <si>
    <t>completing my degree with either a first or 2:1</t>
  </si>
  <si>
    <t>Guest lectures at university from companies in the desired industry.   11th March 2026 in IQ310</t>
  </si>
  <si>
    <t>I learnt the importance of the smaller parts in the motorsport industry. the importance of different properties to optimise performance. This has helped my professional development as it has helped me to understand all of the different properties that are essential for a car to work efficiently.</t>
  </si>
  <si>
    <t>Continuous professional development is essential for maintaing and improving your knowledge as an engineer. CPD is essential as an engineer as technology is improving and materials with better properties are being found, this allows for an engineer to have up-to-date knowledge of current standards as well as the health and safety risks associated with the new materials.</t>
  </si>
  <si>
    <t xml:space="preserve">get a job in the motorsport industry </t>
  </si>
  <si>
    <t>find a job working in aerodynamics within the motorsport industry.</t>
  </si>
  <si>
    <t>a degree, contacts in the motorsport industry that can help me to find a job.</t>
  </si>
  <si>
    <t xml:space="preserve">becoming employed working in aerodynamics </t>
  </si>
  <si>
    <t>summer 2029</t>
  </si>
  <si>
    <t>become an aerodynamicist</t>
  </si>
  <si>
    <t>become a member of an aerodynamics team in f1 or WEC</t>
  </si>
  <si>
    <t>experience working in aerodynamics in order to progess further</t>
  </si>
  <si>
    <t>working as part of a team at a high level of motorsport.</t>
  </si>
  <si>
    <t xml:space="preserve">health and safety is crucical when working in a machanical environment, with there being moving parts, heavy machinery and sharp objects it is important to ensure that correct PPE is worn and that instructions are followed in order to prevent risks.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</si>
</sst>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Aptos Narrow"/>
      <family val="2"/>
    </font>
    <font>
      <sz val="10.1"/>
      <color theme="1"/>
      <name val="Calibri"/>
      <family val="2"/>
    </font>
    <font>
      <sz val="18"/>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xf>
    <xf numFmtId="0" fontId="0" fillId="0" borderId="29" xfId="0" applyBorder="1" applyAlignment="1">
      <alignment horizontal="center"/>
    </xf>
    <xf numFmtId="0" fontId="0" fillId="0" borderId="73" xfId="0" applyBorder="1" applyAlignment="1">
      <alignment horizontal="center"/>
    </xf>
    <xf numFmtId="0" fontId="0" fillId="0" borderId="30" xfId="0" applyBorder="1" applyAlignment="1">
      <alignment horizont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17" fontId="0" fillId="0" borderId="70" xfId="0" applyNumberFormat="1" applyBorder="1" applyAlignment="1">
      <alignment horizontal="center" wrapText="1"/>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3" fillId="0" borderId="16"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6</xdr:col>
      <xdr:colOff>242795</xdr:colOff>
      <xdr:row>40</xdr:row>
      <xdr:rowOff>30060</xdr:rowOff>
    </xdr:from>
    <xdr:to>
      <xdr:col>11</xdr:col>
      <xdr:colOff>6225</xdr:colOff>
      <xdr:row>42</xdr:row>
      <xdr:rowOff>767597</xdr:rowOff>
    </xdr:to>
    <xdr:pic>
      <xdr:nvPicPr>
        <xdr:cNvPr id="2" name="Picture 1">
          <a:extLst>
            <a:ext uri="{FF2B5EF4-FFF2-40B4-BE49-F238E27FC236}">
              <a16:creationId xmlns:a16="http://schemas.microsoft.com/office/drawing/2014/main" id="{38D67BD9-50C6-0091-6E5B-1754C9C57A1C}"/>
            </a:ext>
          </a:extLst>
        </xdr:cNvPr>
        <xdr:cNvPicPr>
          <a:picLocks noChangeAspect="1"/>
        </xdr:cNvPicPr>
      </xdr:nvPicPr>
      <xdr:blipFill>
        <a:blip xmlns:r="http://schemas.openxmlformats.org/officeDocument/2006/relationships" r:embed="rId1"/>
        <a:stretch>
          <a:fillRect/>
        </a:stretch>
      </xdr:blipFill>
      <xdr:spPr>
        <a:xfrm>
          <a:off x="4077697" y="9299815"/>
          <a:ext cx="3025587" cy="1111066"/>
        </a:xfrm>
        <a:prstGeom prst="rect">
          <a:avLst/>
        </a:prstGeom>
      </xdr:spPr>
    </xdr:pic>
    <xdr:clientData/>
  </xdr:twoCellAnchor>
  <xdr:twoCellAnchor editAs="oneCell">
    <xdr:from>
      <xdr:col>6</xdr:col>
      <xdr:colOff>27910</xdr:colOff>
      <xdr:row>37</xdr:row>
      <xdr:rowOff>11596</xdr:rowOff>
    </xdr:from>
    <xdr:to>
      <xdr:col>12</xdr:col>
      <xdr:colOff>337766</xdr:colOff>
      <xdr:row>39</xdr:row>
      <xdr:rowOff>586154</xdr:rowOff>
    </xdr:to>
    <xdr:pic>
      <xdr:nvPicPr>
        <xdr:cNvPr id="4" name="Picture 3">
          <a:extLst>
            <a:ext uri="{FF2B5EF4-FFF2-40B4-BE49-F238E27FC236}">
              <a16:creationId xmlns:a16="http://schemas.microsoft.com/office/drawing/2014/main" id="{64EF4837-F4DC-EAAA-119D-9CBDC7517D06}"/>
            </a:ext>
          </a:extLst>
        </xdr:cNvPr>
        <xdr:cNvPicPr>
          <a:picLocks noChangeAspect="1"/>
        </xdr:cNvPicPr>
      </xdr:nvPicPr>
      <xdr:blipFill>
        <a:blip xmlns:r="http://schemas.openxmlformats.org/officeDocument/2006/relationships" r:embed="rId2"/>
        <a:stretch>
          <a:fillRect/>
        </a:stretch>
      </xdr:blipFill>
      <xdr:spPr>
        <a:xfrm>
          <a:off x="3851866" y="8608519"/>
          <a:ext cx="4161724" cy="9304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283482</xdr:colOff>
      <xdr:row>33</xdr:row>
      <xdr:rowOff>90715</xdr:rowOff>
    </xdr:from>
    <xdr:to>
      <xdr:col>13</xdr:col>
      <xdr:colOff>1542142</xdr:colOff>
      <xdr:row>36</xdr:row>
      <xdr:rowOff>589643</xdr:rowOff>
    </xdr:to>
    <xdr:pic>
      <xdr:nvPicPr>
        <xdr:cNvPr id="2" name="Picture 1">
          <a:extLst>
            <a:ext uri="{FF2B5EF4-FFF2-40B4-BE49-F238E27FC236}">
              <a16:creationId xmlns:a16="http://schemas.microsoft.com/office/drawing/2014/main" id="{DB082F1A-B3B5-22E2-E5AF-95E18793694B}"/>
            </a:ext>
          </a:extLst>
        </xdr:cNvPr>
        <xdr:cNvPicPr>
          <a:picLocks noChangeAspect="1"/>
        </xdr:cNvPicPr>
      </xdr:nvPicPr>
      <xdr:blipFill rotWithShape="1">
        <a:blip xmlns:r="http://schemas.openxmlformats.org/officeDocument/2006/relationships" r:embed="rId1"/>
        <a:srcRect b="38853"/>
        <a:stretch>
          <a:fillRect/>
        </a:stretch>
      </xdr:blipFill>
      <xdr:spPr>
        <a:xfrm>
          <a:off x="1689553" y="9490983"/>
          <a:ext cx="8606518" cy="10432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57150</xdr:colOff>
      <xdr:row>5</xdr:row>
      <xdr:rowOff>57151</xdr:rowOff>
    </xdr:from>
    <xdr:to>
      <xdr:col>12</xdr:col>
      <xdr:colOff>38100</xdr:colOff>
      <xdr:row>6</xdr:row>
      <xdr:rowOff>176788</xdr:rowOff>
    </xdr:to>
    <xdr:pic>
      <xdr:nvPicPr>
        <xdr:cNvPr id="2" name="Picture 1">
          <a:extLst>
            <a:ext uri="{FF2B5EF4-FFF2-40B4-BE49-F238E27FC236}">
              <a16:creationId xmlns:a16="http://schemas.microsoft.com/office/drawing/2014/main" id="{B7CE6F47-E4AF-20D9-9209-120B475754C1}"/>
            </a:ext>
          </a:extLst>
        </xdr:cNvPr>
        <xdr:cNvPicPr>
          <a:picLocks noChangeAspect="1"/>
        </xdr:cNvPicPr>
      </xdr:nvPicPr>
      <xdr:blipFill>
        <a:blip xmlns:r="http://schemas.openxmlformats.org/officeDocument/2006/relationships" r:embed="rId1"/>
        <a:stretch>
          <a:fillRect/>
        </a:stretch>
      </xdr:blipFill>
      <xdr:spPr>
        <a:xfrm>
          <a:off x="3714750" y="1225551"/>
          <a:ext cx="3638550" cy="303787"/>
        </a:xfrm>
        <a:prstGeom prst="rect">
          <a:avLst/>
        </a:prstGeom>
      </xdr:spPr>
    </xdr:pic>
    <xdr:clientData/>
  </xdr:twoCellAnchor>
  <xdr:twoCellAnchor editAs="oneCell">
    <xdr:from>
      <xdr:col>6</xdr:col>
      <xdr:colOff>107951</xdr:colOff>
      <xdr:row>7</xdr:row>
      <xdr:rowOff>139700</xdr:rowOff>
    </xdr:from>
    <xdr:to>
      <xdr:col>13</xdr:col>
      <xdr:colOff>425451</xdr:colOff>
      <xdr:row>11</xdr:row>
      <xdr:rowOff>180168</xdr:rowOff>
    </xdr:to>
    <xdr:pic>
      <xdr:nvPicPr>
        <xdr:cNvPr id="3" name="Picture 2">
          <a:extLst>
            <a:ext uri="{FF2B5EF4-FFF2-40B4-BE49-F238E27FC236}">
              <a16:creationId xmlns:a16="http://schemas.microsoft.com/office/drawing/2014/main" id="{0F5ED255-711D-2162-5452-CD0C32FAA02F}"/>
            </a:ext>
          </a:extLst>
        </xdr:cNvPr>
        <xdr:cNvPicPr>
          <a:picLocks noChangeAspect="1"/>
        </xdr:cNvPicPr>
      </xdr:nvPicPr>
      <xdr:blipFill>
        <a:blip xmlns:r="http://schemas.openxmlformats.org/officeDocument/2006/relationships" r:embed="rId2"/>
        <a:stretch>
          <a:fillRect/>
        </a:stretch>
      </xdr:blipFill>
      <xdr:spPr>
        <a:xfrm>
          <a:off x="3765551" y="1676400"/>
          <a:ext cx="4584700" cy="777068"/>
        </a:xfrm>
        <a:prstGeom prst="rect">
          <a:avLst/>
        </a:prstGeom>
      </xdr:spPr>
    </xdr:pic>
    <xdr:clientData/>
  </xdr:twoCellAnchor>
  <xdr:twoCellAnchor editAs="oneCell">
    <xdr:from>
      <xdr:col>6</xdr:col>
      <xdr:colOff>95250</xdr:colOff>
      <xdr:row>15</xdr:row>
      <xdr:rowOff>6350</xdr:rowOff>
    </xdr:from>
    <xdr:to>
      <xdr:col>11</xdr:col>
      <xdr:colOff>450850</xdr:colOff>
      <xdr:row>17</xdr:row>
      <xdr:rowOff>837</xdr:rowOff>
    </xdr:to>
    <xdr:pic>
      <xdr:nvPicPr>
        <xdr:cNvPr id="4" name="Picture 3">
          <a:extLst>
            <a:ext uri="{FF2B5EF4-FFF2-40B4-BE49-F238E27FC236}">
              <a16:creationId xmlns:a16="http://schemas.microsoft.com/office/drawing/2014/main" id="{65273BDA-CA10-ACAF-5CEF-A0AEE238659E}"/>
            </a:ext>
          </a:extLst>
        </xdr:cNvPr>
        <xdr:cNvPicPr>
          <a:picLocks noChangeAspect="1"/>
        </xdr:cNvPicPr>
      </xdr:nvPicPr>
      <xdr:blipFill>
        <a:blip xmlns:r="http://schemas.openxmlformats.org/officeDocument/2006/relationships" r:embed="rId3"/>
        <a:stretch>
          <a:fillRect/>
        </a:stretch>
      </xdr:blipFill>
      <xdr:spPr>
        <a:xfrm>
          <a:off x="3752850" y="3016250"/>
          <a:ext cx="3403600" cy="362787"/>
        </a:xfrm>
        <a:prstGeom prst="rect">
          <a:avLst/>
        </a:prstGeom>
      </xdr:spPr>
    </xdr:pic>
    <xdr:clientData/>
  </xdr:twoCellAnchor>
  <xdr:twoCellAnchor editAs="oneCell">
    <xdr:from>
      <xdr:col>6</xdr:col>
      <xdr:colOff>88900</xdr:colOff>
      <xdr:row>17</xdr:row>
      <xdr:rowOff>31751</xdr:rowOff>
    </xdr:from>
    <xdr:to>
      <xdr:col>12</xdr:col>
      <xdr:colOff>82550</xdr:colOff>
      <xdr:row>18</xdr:row>
      <xdr:rowOff>367255</xdr:rowOff>
    </xdr:to>
    <xdr:pic>
      <xdr:nvPicPr>
        <xdr:cNvPr id="5" name="Picture 4">
          <a:extLst>
            <a:ext uri="{FF2B5EF4-FFF2-40B4-BE49-F238E27FC236}">
              <a16:creationId xmlns:a16="http://schemas.microsoft.com/office/drawing/2014/main" id="{99047C2E-423F-1F43-B735-20ACFCC81D75}"/>
            </a:ext>
          </a:extLst>
        </xdr:cNvPr>
        <xdr:cNvPicPr>
          <a:picLocks noChangeAspect="1"/>
        </xdr:cNvPicPr>
      </xdr:nvPicPr>
      <xdr:blipFill>
        <a:blip xmlns:r="http://schemas.openxmlformats.org/officeDocument/2006/relationships" r:embed="rId4"/>
        <a:stretch>
          <a:fillRect/>
        </a:stretch>
      </xdr:blipFill>
      <xdr:spPr>
        <a:xfrm>
          <a:off x="3746500" y="3409951"/>
          <a:ext cx="3651250" cy="519654"/>
        </a:xfrm>
        <a:prstGeom prst="rect">
          <a:avLst/>
        </a:prstGeom>
      </xdr:spPr>
    </xdr:pic>
    <xdr:clientData/>
  </xdr:twoCellAnchor>
  <xdr:twoCellAnchor editAs="oneCell">
    <xdr:from>
      <xdr:col>6</xdr:col>
      <xdr:colOff>38100</xdr:colOff>
      <xdr:row>19</xdr:row>
      <xdr:rowOff>82550</xdr:rowOff>
    </xdr:from>
    <xdr:to>
      <xdr:col>13</xdr:col>
      <xdr:colOff>107950</xdr:colOff>
      <xdr:row>20</xdr:row>
      <xdr:rowOff>630735</xdr:rowOff>
    </xdr:to>
    <xdr:pic>
      <xdr:nvPicPr>
        <xdr:cNvPr id="6" name="Picture 5">
          <a:extLst>
            <a:ext uri="{FF2B5EF4-FFF2-40B4-BE49-F238E27FC236}">
              <a16:creationId xmlns:a16="http://schemas.microsoft.com/office/drawing/2014/main" id="{E8A9D0BC-C89A-8533-53BD-1F7EEB3B14F8}"/>
            </a:ext>
          </a:extLst>
        </xdr:cNvPr>
        <xdr:cNvPicPr>
          <a:picLocks noChangeAspect="1"/>
        </xdr:cNvPicPr>
      </xdr:nvPicPr>
      <xdr:blipFill>
        <a:blip xmlns:r="http://schemas.openxmlformats.org/officeDocument/2006/relationships" r:embed="rId5"/>
        <a:stretch>
          <a:fillRect/>
        </a:stretch>
      </xdr:blipFill>
      <xdr:spPr>
        <a:xfrm>
          <a:off x="3695700" y="4057650"/>
          <a:ext cx="4337050" cy="73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162820</xdr:colOff>
      <xdr:row>19</xdr:row>
      <xdr:rowOff>113975</xdr:rowOff>
    </xdr:from>
    <xdr:to>
      <xdr:col>13</xdr:col>
      <xdr:colOff>374488</xdr:colOff>
      <xdr:row>20</xdr:row>
      <xdr:rowOff>463993</xdr:rowOff>
    </xdr:to>
    <xdr:pic>
      <xdr:nvPicPr>
        <xdr:cNvPr id="3" name="Picture 2">
          <a:extLst>
            <a:ext uri="{FF2B5EF4-FFF2-40B4-BE49-F238E27FC236}">
              <a16:creationId xmlns:a16="http://schemas.microsoft.com/office/drawing/2014/main" id="{108302BF-D3DF-F586-045A-D3DE0D64A308}"/>
            </a:ext>
          </a:extLst>
        </xdr:cNvPr>
        <xdr:cNvPicPr>
          <a:picLocks noChangeAspect="1"/>
        </xdr:cNvPicPr>
      </xdr:nvPicPr>
      <xdr:blipFill>
        <a:blip xmlns:r="http://schemas.openxmlformats.org/officeDocument/2006/relationships" r:embed="rId1"/>
        <a:stretch>
          <a:fillRect/>
        </a:stretch>
      </xdr:blipFill>
      <xdr:spPr>
        <a:xfrm>
          <a:off x="3826282" y="3899552"/>
          <a:ext cx="4485706" cy="537262"/>
        </a:xfrm>
        <a:prstGeom prst="rect">
          <a:avLst/>
        </a:prstGeom>
      </xdr:spPr>
    </xdr:pic>
    <xdr:clientData/>
  </xdr:twoCellAnchor>
  <xdr:twoCellAnchor editAs="oneCell">
    <xdr:from>
      <xdr:col>6</xdr:col>
      <xdr:colOff>105833</xdr:colOff>
      <xdr:row>6</xdr:row>
      <xdr:rowOff>2</xdr:rowOff>
    </xdr:from>
    <xdr:to>
      <xdr:col>13</xdr:col>
      <xdr:colOff>317500</xdr:colOff>
      <xdr:row>6</xdr:row>
      <xdr:rowOff>746206</xdr:rowOff>
    </xdr:to>
    <xdr:pic>
      <xdr:nvPicPr>
        <xdr:cNvPr id="4" name="Picture 3">
          <a:extLst>
            <a:ext uri="{FF2B5EF4-FFF2-40B4-BE49-F238E27FC236}">
              <a16:creationId xmlns:a16="http://schemas.microsoft.com/office/drawing/2014/main" id="{4E11B104-0ECB-BF1A-FA7F-FA5F7BFBE8C2}"/>
            </a:ext>
          </a:extLst>
        </xdr:cNvPr>
        <xdr:cNvPicPr>
          <a:picLocks noChangeAspect="1"/>
        </xdr:cNvPicPr>
      </xdr:nvPicPr>
      <xdr:blipFill>
        <a:blip xmlns:r="http://schemas.openxmlformats.org/officeDocument/2006/relationships" r:embed="rId2"/>
        <a:stretch>
          <a:fillRect/>
        </a:stretch>
      </xdr:blipFill>
      <xdr:spPr>
        <a:xfrm>
          <a:off x="3769295" y="1351412"/>
          <a:ext cx="4485705" cy="746204"/>
        </a:xfrm>
        <a:prstGeom prst="rect">
          <a:avLst/>
        </a:prstGeom>
      </xdr:spPr>
    </xdr:pic>
    <xdr:clientData/>
  </xdr:twoCellAnchor>
  <xdr:twoCellAnchor editAs="oneCell">
    <xdr:from>
      <xdr:col>6</xdr:col>
      <xdr:colOff>276794</xdr:colOff>
      <xdr:row>9</xdr:row>
      <xdr:rowOff>16283</xdr:rowOff>
    </xdr:from>
    <xdr:to>
      <xdr:col>13</xdr:col>
      <xdr:colOff>456965</xdr:colOff>
      <xdr:row>14</xdr:row>
      <xdr:rowOff>97693</xdr:rowOff>
    </xdr:to>
    <xdr:pic>
      <xdr:nvPicPr>
        <xdr:cNvPr id="5" name="Picture 4">
          <a:extLst>
            <a:ext uri="{FF2B5EF4-FFF2-40B4-BE49-F238E27FC236}">
              <a16:creationId xmlns:a16="http://schemas.microsoft.com/office/drawing/2014/main" id="{6B396588-E7E5-F504-4F1D-97657244F370}"/>
            </a:ext>
          </a:extLst>
        </xdr:cNvPr>
        <xdr:cNvPicPr>
          <a:picLocks noChangeAspect="1"/>
        </xdr:cNvPicPr>
      </xdr:nvPicPr>
      <xdr:blipFill>
        <a:blip xmlns:r="http://schemas.openxmlformats.org/officeDocument/2006/relationships" r:embed="rId3"/>
        <a:stretch>
          <a:fillRect/>
        </a:stretch>
      </xdr:blipFill>
      <xdr:spPr>
        <a:xfrm>
          <a:off x="3940256" y="2702821"/>
          <a:ext cx="4454209" cy="1017628"/>
        </a:xfrm>
        <a:prstGeom prst="rect">
          <a:avLst/>
        </a:prstGeom>
      </xdr:spPr>
    </xdr:pic>
    <xdr:clientData/>
  </xdr:twoCellAnchor>
  <xdr:twoCellAnchor editAs="oneCell">
    <xdr:from>
      <xdr:col>6</xdr:col>
      <xdr:colOff>24423</xdr:colOff>
      <xdr:row>21</xdr:row>
      <xdr:rowOff>89551</xdr:rowOff>
    </xdr:from>
    <xdr:to>
      <xdr:col>13</xdr:col>
      <xdr:colOff>447756</xdr:colOff>
      <xdr:row>22</xdr:row>
      <xdr:rowOff>519223</xdr:rowOff>
    </xdr:to>
    <xdr:pic>
      <xdr:nvPicPr>
        <xdr:cNvPr id="6" name="Picture 5">
          <a:extLst>
            <a:ext uri="{FF2B5EF4-FFF2-40B4-BE49-F238E27FC236}">
              <a16:creationId xmlns:a16="http://schemas.microsoft.com/office/drawing/2014/main" id="{44D22D61-E83C-F332-647B-FDCB988E6906}"/>
            </a:ext>
          </a:extLst>
        </xdr:cNvPr>
        <xdr:cNvPicPr>
          <a:picLocks noChangeAspect="1"/>
        </xdr:cNvPicPr>
      </xdr:nvPicPr>
      <xdr:blipFill>
        <a:blip xmlns:r="http://schemas.openxmlformats.org/officeDocument/2006/relationships" r:embed="rId4"/>
        <a:stretch>
          <a:fillRect/>
        </a:stretch>
      </xdr:blipFill>
      <xdr:spPr>
        <a:xfrm>
          <a:off x="3687885" y="5421923"/>
          <a:ext cx="4697371" cy="61691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F29" zoomScale="67" zoomScaleNormal="68" workbookViewId="0">
      <selection activeCell="U50" sqref="U50"/>
    </sheetView>
  </sheetViews>
  <sheetFormatPr defaultRowHeight="14.5" x14ac:dyDescent="0.35"/>
  <sheetData>
    <row r="1" spans="1:31" x14ac:dyDescent="0.35">
      <c r="A1" s="198" t="s">
        <v>0</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row>
    <row r="2" spans="1:31" x14ac:dyDescent="0.35">
      <c r="A2" s="198"/>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row>
    <row r="3" spans="1:31" ht="15" thickBot="1" x14ac:dyDescent="0.4">
      <c r="A3" s="198"/>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row>
    <row r="4" spans="1:31" ht="23.5" x14ac:dyDescent="0.35">
      <c r="A4" s="134" t="s">
        <v>1</v>
      </c>
      <c r="B4" s="135"/>
      <c r="C4" s="135"/>
      <c r="D4" s="135"/>
      <c r="E4" s="135"/>
      <c r="F4" s="135"/>
      <c r="G4" s="135"/>
      <c r="H4" s="135"/>
      <c r="I4" s="135"/>
      <c r="J4" s="135"/>
      <c r="K4" s="135"/>
      <c r="L4" s="135"/>
      <c r="M4" s="135"/>
      <c r="N4" s="135"/>
      <c r="O4" s="135"/>
      <c r="P4" s="135"/>
      <c r="Q4" s="135"/>
      <c r="R4" s="135"/>
      <c r="S4" s="135"/>
      <c r="T4" s="135"/>
      <c r="U4" s="135"/>
      <c r="V4" s="135"/>
      <c r="W4" s="135"/>
      <c r="X4" s="135"/>
      <c r="Y4" s="135"/>
      <c r="Z4" s="135"/>
      <c r="AA4" s="135"/>
      <c r="AB4" s="135"/>
      <c r="AC4" s="135"/>
      <c r="AD4" s="135"/>
      <c r="AE4" s="136"/>
    </row>
    <row r="5" spans="1:31" ht="24" thickBot="1" x14ac:dyDescent="0.4">
      <c r="A5" s="137" t="s">
        <v>2</v>
      </c>
      <c r="B5" s="138"/>
      <c r="C5" s="138"/>
      <c r="D5" s="138"/>
      <c r="E5" s="138"/>
      <c r="F5" s="138"/>
      <c r="G5" s="138"/>
      <c r="H5" s="138"/>
      <c r="I5" s="138"/>
      <c r="J5" s="138"/>
      <c r="K5" s="138"/>
      <c r="L5" s="138"/>
      <c r="M5" s="138"/>
      <c r="N5" s="138"/>
      <c r="O5" s="138"/>
      <c r="P5" s="138"/>
      <c r="Q5" s="138"/>
      <c r="R5" s="138"/>
      <c r="S5" s="138"/>
      <c r="T5" s="138"/>
      <c r="U5" s="138"/>
      <c r="V5" s="138"/>
      <c r="W5" s="138"/>
      <c r="X5" s="138"/>
      <c r="Y5" s="138"/>
      <c r="Z5" s="138"/>
      <c r="AA5" s="138"/>
      <c r="AB5" s="138"/>
      <c r="AC5" s="138"/>
      <c r="AD5" s="138"/>
      <c r="AE5" s="139"/>
    </row>
    <row r="6" spans="1:31" ht="15" thickBot="1" x14ac:dyDescent="0.4">
      <c r="A6" s="199" t="s">
        <v>3</v>
      </c>
      <c r="B6" s="199"/>
      <c r="C6" s="199"/>
      <c r="D6" s="199"/>
      <c r="E6" s="201" t="s">
        <v>152</v>
      </c>
      <c r="F6" s="201"/>
      <c r="G6" s="201"/>
      <c r="H6" s="201"/>
      <c r="I6" s="199" t="s">
        <v>4</v>
      </c>
      <c r="J6" s="199"/>
      <c r="K6" s="199"/>
      <c r="L6" s="199"/>
      <c r="M6" s="199"/>
      <c r="N6" s="199"/>
      <c r="O6" s="199"/>
      <c r="P6" s="199"/>
      <c r="Q6" s="194" t="s">
        <v>5</v>
      </c>
      <c r="R6" s="195"/>
      <c r="S6" s="195"/>
      <c r="T6" s="195"/>
      <c r="U6" s="195"/>
      <c r="V6" s="195"/>
      <c r="W6" s="195"/>
      <c r="X6" s="195"/>
      <c r="Y6" s="195"/>
      <c r="Z6" s="195"/>
      <c r="AA6" s="195"/>
      <c r="AB6" s="195"/>
      <c r="AC6" s="195"/>
      <c r="AD6" s="195"/>
      <c r="AE6" s="196"/>
    </row>
    <row r="7" spans="1:31" ht="15.5" thickTop="1" thickBot="1" x14ac:dyDescent="0.4">
      <c r="A7" s="200"/>
      <c r="B7" s="200"/>
      <c r="C7" s="200"/>
      <c r="D7" s="200"/>
      <c r="E7" s="189"/>
      <c r="F7" s="189"/>
      <c r="G7" s="189"/>
      <c r="H7" s="189"/>
      <c r="I7" s="200"/>
      <c r="J7" s="200"/>
      <c r="K7" s="200"/>
      <c r="L7" s="200"/>
      <c r="M7" s="200"/>
      <c r="N7" s="200"/>
      <c r="O7" s="200"/>
      <c r="P7" s="200"/>
      <c r="Q7" s="167"/>
      <c r="R7" s="168"/>
      <c r="S7" s="168"/>
      <c r="T7" s="168"/>
      <c r="U7" s="168"/>
      <c r="V7" s="168"/>
      <c r="W7" s="168"/>
      <c r="X7" s="168"/>
      <c r="Y7" s="168"/>
      <c r="Z7" s="168"/>
      <c r="AA7" s="168"/>
      <c r="AB7" s="168"/>
      <c r="AC7" s="168"/>
      <c r="AD7" s="168"/>
      <c r="AE7" s="169"/>
    </row>
    <row r="8" spans="1:31" ht="15.5" thickTop="1" thickBot="1" x14ac:dyDescent="0.4">
      <c r="A8" s="170" t="s">
        <v>6</v>
      </c>
      <c r="B8" s="171"/>
      <c r="C8" s="171"/>
      <c r="D8" s="172"/>
      <c r="E8" s="189" t="s">
        <v>157</v>
      </c>
      <c r="F8" s="189"/>
      <c r="G8" s="189"/>
      <c r="H8" s="189"/>
      <c r="I8" s="197" t="s">
        <v>174</v>
      </c>
      <c r="J8" s="197"/>
      <c r="K8" s="197"/>
      <c r="L8" s="197"/>
      <c r="M8" s="197"/>
      <c r="N8" s="197"/>
      <c r="O8" s="197"/>
      <c r="P8" s="197"/>
      <c r="Q8" s="173" t="s">
        <v>166</v>
      </c>
      <c r="R8" s="174"/>
      <c r="S8" s="174"/>
      <c r="T8" s="174"/>
      <c r="U8" s="174"/>
      <c r="V8" s="174"/>
      <c r="W8" s="174"/>
      <c r="X8" s="174"/>
      <c r="Y8" s="174"/>
      <c r="Z8" s="174"/>
      <c r="AA8" s="174"/>
      <c r="AB8" s="174"/>
      <c r="AC8" s="174"/>
      <c r="AD8" s="174"/>
      <c r="AE8" s="190"/>
    </row>
    <row r="9" spans="1:31" ht="15.5" thickTop="1" thickBot="1" x14ac:dyDescent="0.4">
      <c r="A9" s="191"/>
      <c r="B9" s="192"/>
      <c r="C9" s="192"/>
      <c r="D9" s="193"/>
      <c r="E9" s="189"/>
      <c r="F9" s="189"/>
      <c r="G9" s="189"/>
      <c r="H9" s="189"/>
      <c r="I9" s="197"/>
      <c r="J9" s="197"/>
      <c r="K9" s="197"/>
      <c r="L9" s="197"/>
      <c r="M9" s="197"/>
      <c r="N9" s="197"/>
      <c r="O9" s="197"/>
      <c r="P9" s="197"/>
      <c r="Q9" s="173"/>
      <c r="R9" s="174"/>
      <c r="S9" s="174"/>
      <c r="T9" s="174"/>
      <c r="U9" s="174"/>
      <c r="V9" s="174"/>
      <c r="W9" s="174"/>
      <c r="X9" s="174"/>
      <c r="Y9" s="174"/>
      <c r="Z9" s="174"/>
      <c r="AA9" s="174"/>
      <c r="AB9" s="174"/>
      <c r="AC9" s="174"/>
      <c r="AD9" s="174"/>
      <c r="AE9" s="190"/>
    </row>
    <row r="10" spans="1:31" ht="15.5" thickTop="1" thickBot="1" x14ac:dyDescent="0.4">
      <c r="A10" s="191"/>
      <c r="B10" s="192"/>
      <c r="C10" s="192"/>
      <c r="D10" s="193"/>
      <c r="E10" s="189" t="s">
        <v>158</v>
      </c>
      <c r="F10" s="189"/>
      <c r="G10" s="189"/>
      <c r="H10" s="189"/>
      <c r="I10" s="197"/>
      <c r="J10" s="197"/>
      <c r="K10" s="197"/>
      <c r="L10" s="197"/>
      <c r="M10" s="197"/>
      <c r="N10" s="197"/>
      <c r="O10" s="197"/>
      <c r="P10" s="197"/>
      <c r="Q10" s="173"/>
      <c r="R10" s="174"/>
      <c r="S10" s="174"/>
      <c r="T10" s="174"/>
      <c r="U10" s="174"/>
      <c r="V10" s="174"/>
      <c r="W10" s="174"/>
      <c r="X10" s="174"/>
      <c r="Y10" s="174"/>
      <c r="Z10" s="174"/>
      <c r="AA10" s="174"/>
      <c r="AB10" s="174"/>
      <c r="AC10" s="174"/>
      <c r="AD10" s="174"/>
      <c r="AE10" s="190"/>
    </row>
    <row r="11" spans="1:31" ht="15.5" thickTop="1" thickBot="1" x14ac:dyDescent="0.4">
      <c r="A11" s="191"/>
      <c r="B11" s="192"/>
      <c r="C11" s="192"/>
      <c r="D11" s="193"/>
      <c r="E11" s="189"/>
      <c r="F11" s="189"/>
      <c r="G11" s="189"/>
      <c r="H11" s="189"/>
      <c r="I11" s="197"/>
      <c r="J11" s="197"/>
      <c r="K11" s="197"/>
      <c r="L11" s="197"/>
      <c r="M11" s="197"/>
      <c r="N11" s="197"/>
      <c r="O11" s="197"/>
      <c r="P11" s="197"/>
      <c r="Q11" s="173"/>
      <c r="R11" s="174"/>
      <c r="S11" s="174"/>
      <c r="T11" s="174"/>
      <c r="U11" s="174"/>
      <c r="V11" s="174"/>
      <c r="W11" s="174"/>
      <c r="X11" s="174"/>
      <c r="Y11" s="174"/>
      <c r="Z11" s="174"/>
      <c r="AA11" s="174"/>
      <c r="AB11" s="174"/>
      <c r="AC11" s="174"/>
      <c r="AD11" s="174"/>
      <c r="AE11" s="190"/>
    </row>
    <row r="12" spans="1:31" ht="15.5" thickTop="1" thickBot="1" x14ac:dyDescent="0.4">
      <c r="A12" s="191"/>
      <c r="B12" s="192"/>
      <c r="C12" s="192"/>
      <c r="D12" s="193"/>
      <c r="E12" s="189" t="s">
        <v>163</v>
      </c>
      <c r="F12" s="189"/>
      <c r="G12" s="189"/>
      <c r="H12" s="189"/>
      <c r="I12" s="197"/>
      <c r="J12" s="197"/>
      <c r="K12" s="197"/>
      <c r="L12" s="197"/>
      <c r="M12" s="197"/>
      <c r="N12" s="197"/>
      <c r="O12" s="197"/>
      <c r="P12" s="197"/>
      <c r="Q12" s="173"/>
      <c r="R12" s="174"/>
      <c r="S12" s="174"/>
      <c r="T12" s="174"/>
      <c r="U12" s="174"/>
      <c r="V12" s="174"/>
      <c r="W12" s="174"/>
      <c r="X12" s="174"/>
      <c r="Y12" s="174"/>
      <c r="Z12" s="174"/>
      <c r="AA12" s="174"/>
      <c r="AB12" s="174"/>
      <c r="AC12" s="174"/>
      <c r="AD12" s="174"/>
      <c r="AE12" s="190"/>
    </row>
    <row r="13" spans="1:31" ht="15.5" thickTop="1" thickBot="1" x14ac:dyDescent="0.4">
      <c r="A13" s="194"/>
      <c r="B13" s="195"/>
      <c r="C13" s="195"/>
      <c r="D13" s="196"/>
      <c r="E13" s="189"/>
      <c r="F13" s="189"/>
      <c r="G13" s="189"/>
      <c r="H13" s="189"/>
      <c r="I13" s="197"/>
      <c r="J13" s="197"/>
      <c r="K13" s="197"/>
      <c r="L13" s="197"/>
      <c r="M13" s="197"/>
      <c r="N13" s="197"/>
      <c r="O13" s="197"/>
      <c r="P13" s="197"/>
      <c r="Q13" s="173"/>
      <c r="R13" s="174"/>
      <c r="S13" s="174"/>
      <c r="T13" s="174"/>
      <c r="U13" s="174"/>
      <c r="V13" s="174"/>
      <c r="W13" s="174"/>
      <c r="X13" s="174"/>
      <c r="Y13" s="174"/>
      <c r="Z13" s="174"/>
      <c r="AA13" s="174"/>
      <c r="AB13" s="174"/>
      <c r="AC13" s="174"/>
      <c r="AD13" s="174"/>
      <c r="AE13" s="190"/>
    </row>
    <row r="14" spans="1:31" ht="15.5" thickTop="1" thickBot="1" x14ac:dyDescent="0.4">
      <c r="A14" s="167" t="s">
        <v>7</v>
      </c>
      <c r="B14" s="168"/>
      <c r="C14" s="168"/>
      <c r="D14" s="168"/>
      <c r="E14" s="168"/>
      <c r="F14" s="168"/>
      <c r="G14" s="168"/>
      <c r="H14" s="168"/>
      <c r="I14" s="168"/>
      <c r="J14" s="168"/>
      <c r="K14" s="168"/>
      <c r="L14" s="168"/>
      <c r="M14" s="168"/>
      <c r="N14" s="168"/>
      <c r="O14" s="168"/>
      <c r="P14" s="169"/>
      <c r="Q14" s="173"/>
      <c r="R14" s="174"/>
      <c r="S14" s="174"/>
      <c r="T14" s="174"/>
      <c r="U14" s="174"/>
      <c r="V14" s="174"/>
      <c r="W14" s="174"/>
      <c r="X14" s="174"/>
      <c r="Y14" s="174"/>
      <c r="Z14" s="174"/>
      <c r="AA14" s="174"/>
      <c r="AB14" s="174"/>
      <c r="AC14" s="174"/>
      <c r="AD14" s="174"/>
      <c r="AE14" s="190"/>
    </row>
    <row r="15" spans="1:31" ht="15.5" thickTop="1" thickBot="1" x14ac:dyDescent="0.4">
      <c r="A15" s="167"/>
      <c r="B15" s="168"/>
      <c r="C15" s="168"/>
      <c r="D15" s="168"/>
      <c r="E15" s="168"/>
      <c r="F15" s="168"/>
      <c r="G15" s="168"/>
      <c r="H15" s="168"/>
      <c r="I15" s="168"/>
      <c r="J15" s="168"/>
      <c r="K15" s="168"/>
      <c r="L15" s="168"/>
      <c r="M15" s="168"/>
      <c r="N15" s="168"/>
      <c r="O15" s="168"/>
      <c r="P15" s="169"/>
      <c r="Q15" s="173"/>
      <c r="R15" s="174"/>
      <c r="S15" s="174"/>
      <c r="T15" s="174"/>
      <c r="U15" s="174"/>
      <c r="V15" s="174"/>
      <c r="W15" s="174"/>
      <c r="X15" s="174"/>
      <c r="Y15" s="174"/>
      <c r="Z15" s="174"/>
      <c r="AA15" s="174"/>
      <c r="AB15" s="174"/>
      <c r="AC15" s="174"/>
      <c r="AD15" s="174"/>
      <c r="AE15" s="190"/>
    </row>
    <row r="16" spans="1:31" ht="15.5" thickTop="1" thickBot="1" x14ac:dyDescent="0.4">
      <c r="A16" s="173" t="s">
        <v>156</v>
      </c>
      <c r="B16" s="174"/>
      <c r="C16" s="174"/>
      <c r="D16" s="174"/>
      <c r="E16" s="174"/>
      <c r="F16" s="174"/>
      <c r="G16" s="174"/>
      <c r="H16" s="174"/>
      <c r="I16" s="174"/>
      <c r="J16" s="174"/>
      <c r="K16" s="174"/>
      <c r="L16" s="174"/>
      <c r="M16" s="174"/>
      <c r="N16" s="174"/>
      <c r="O16" s="174"/>
      <c r="P16" s="190"/>
      <c r="Q16" s="173"/>
      <c r="R16" s="174"/>
      <c r="S16" s="174"/>
      <c r="T16" s="174"/>
      <c r="U16" s="174"/>
      <c r="V16" s="174"/>
      <c r="W16" s="174"/>
      <c r="X16" s="174"/>
      <c r="Y16" s="174"/>
      <c r="Z16" s="174"/>
      <c r="AA16" s="174"/>
      <c r="AB16" s="174"/>
      <c r="AC16" s="174"/>
      <c r="AD16" s="174"/>
      <c r="AE16" s="190"/>
    </row>
    <row r="17" spans="1:31" ht="15.5" thickTop="1" thickBot="1" x14ac:dyDescent="0.4">
      <c r="A17" s="173"/>
      <c r="B17" s="174"/>
      <c r="C17" s="174"/>
      <c r="D17" s="174"/>
      <c r="E17" s="174"/>
      <c r="F17" s="174"/>
      <c r="G17" s="174"/>
      <c r="H17" s="174"/>
      <c r="I17" s="174"/>
      <c r="J17" s="174"/>
      <c r="K17" s="174"/>
      <c r="L17" s="174"/>
      <c r="M17" s="174"/>
      <c r="N17" s="174"/>
      <c r="O17" s="174"/>
      <c r="P17" s="190"/>
      <c r="Q17" s="173"/>
      <c r="R17" s="174"/>
      <c r="S17" s="174"/>
      <c r="T17" s="174"/>
      <c r="U17" s="174"/>
      <c r="V17" s="174"/>
      <c r="W17" s="174"/>
      <c r="X17" s="174"/>
      <c r="Y17" s="174"/>
      <c r="Z17" s="174"/>
      <c r="AA17" s="174"/>
      <c r="AB17" s="174"/>
      <c r="AC17" s="174"/>
      <c r="AD17" s="174"/>
      <c r="AE17" s="190"/>
    </row>
    <row r="18" spans="1:31" ht="15.5" thickTop="1" thickBot="1" x14ac:dyDescent="0.4">
      <c r="A18" s="173"/>
      <c r="B18" s="174"/>
      <c r="C18" s="174"/>
      <c r="D18" s="174"/>
      <c r="E18" s="174"/>
      <c r="F18" s="174"/>
      <c r="G18" s="174"/>
      <c r="H18" s="174"/>
      <c r="I18" s="174"/>
      <c r="J18" s="174"/>
      <c r="K18" s="174"/>
      <c r="L18" s="174"/>
      <c r="M18" s="174"/>
      <c r="N18" s="174"/>
      <c r="O18" s="174"/>
      <c r="P18" s="190"/>
      <c r="Q18" s="173"/>
      <c r="R18" s="174"/>
      <c r="S18" s="174"/>
      <c r="T18" s="174"/>
      <c r="U18" s="174"/>
      <c r="V18" s="174"/>
      <c r="W18" s="174"/>
      <c r="X18" s="174"/>
      <c r="Y18" s="174"/>
      <c r="Z18" s="174"/>
      <c r="AA18" s="174"/>
      <c r="AB18" s="174"/>
      <c r="AC18" s="174"/>
      <c r="AD18" s="174"/>
      <c r="AE18" s="190"/>
    </row>
    <row r="19" spans="1:31" ht="15.5" thickTop="1" thickBot="1" x14ac:dyDescent="0.4">
      <c r="A19" s="173"/>
      <c r="B19" s="174"/>
      <c r="C19" s="174"/>
      <c r="D19" s="174"/>
      <c r="E19" s="174"/>
      <c r="F19" s="174"/>
      <c r="G19" s="174"/>
      <c r="H19" s="174"/>
      <c r="I19" s="174"/>
      <c r="J19" s="174"/>
      <c r="K19" s="174"/>
      <c r="L19" s="174"/>
      <c r="M19" s="174"/>
      <c r="N19" s="174"/>
      <c r="O19" s="174"/>
      <c r="P19" s="190"/>
      <c r="Q19" s="173"/>
      <c r="R19" s="174"/>
      <c r="S19" s="174"/>
      <c r="T19" s="174"/>
      <c r="U19" s="174"/>
      <c r="V19" s="174"/>
      <c r="W19" s="174"/>
      <c r="X19" s="174"/>
      <c r="Y19" s="174"/>
      <c r="Z19" s="174"/>
      <c r="AA19" s="174"/>
      <c r="AB19" s="174"/>
      <c r="AC19" s="174"/>
      <c r="AD19" s="174"/>
      <c r="AE19" s="190"/>
    </row>
    <row r="20" spans="1:31" ht="15.5" thickTop="1" thickBot="1" x14ac:dyDescent="0.4">
      <c r="A20" s="173"/>
      <c r="B20" s="174"/>
      <c r="C20" s="174"/>
      <c r="D20" s="174"/>
      <c r="E20" s="174"/>
      <c r="F20" s="174"/>
      <c r="G20" s="174"/>
      <c r="H20" s="174"/>
      <c r="I20" s="174"/>
      <c r="J20" s="174"/>
      <c r="K20" s="174"/>
      <c r="L20" s="174"/>
      <c r="M20" s="174"/>
      <c r="N20" s="174"/>
      <c r="O20" s="174"/>
      <c r="P20" s="190"/>
      <c r="Q20" s="173"/>
      <c r="R20" s="174"/>
      <c r="S20" s="174"/>
      <c r="T20" s="174"/>
      <c r="U20" s="174"/>
      <c r="V20" s="174"/>
      <c r="W20" s="174"/>
      <c r="X20" s="174"/>
      <c r="Y20" s="174"/>
      <c r="Z20" s="174"/>
      <c r="AA20" s="174"/>
      <c r="AB20" s="174"/>
      <c r="AC20" s="174"/>
      <c r="AD20" s="174"/>
      <c r="AE20" s="190"/>
    </row>
    <row r="21" spans="1:31" ht="15.5" thickTop="1" thickBot="1" x14ac:dyDescent="0.4">
      <c r="A21" s="173"/>
      <c r="B21" s="174"/>
      <c r="C21" s="174"/>
      <c r="D21" s="174"/>
      <c r="E21" s="174"/>
      <c r="F21" s="174"/>
      <c r="G21" s="174"/>
      <c r="H21" s="174"/>
      <c r="I21" s="174"/>
      <c r="J21" s="174"/>
      <c r="K21" s="174"/>
      <c r="L21" s="174"/>
      <c r="M21" s="174"/>
      <c r="N21" s="174"/>
      <c r="O21" s="174"/>
      <c r="P21" s="190"/>
      <c r="Q21" s="173"/>
      <c r="R21" s="174"/>
      <c r="S21" s="174"/>
      <c r="T21" s="174"/>
      <c r="U21" s="174"/>
      <c r="V21" s="174"/>
      <c r="W21" s="174"/>
      <c r="X21" s="174"/>
      <c r="Y21" s="174"/>
      <c r="Z21" s="174"/>
      <c r="AA21" s="174"/>
      <c r="AB21" s="174"/>
      <c r="AC21" s="174"/>
      <c r="AD21" s="174"/>
      <c r="AE21" s="190"/>
    </row>
    <row r="22" spans="1:31" ht="15.5" thickTop="1" thickBot="1" x14ac:dyDescent="0.4">
      <c r="A22" s="173"/>
      <c r="B22" s="174"/>
      <c r="C22" s="174"/>
      <c r="D22" s="174"/>
      <c r="E22" s="174"/>
      <c r="F22" s="174"/>
      <c r="G22" s="174"/>
      <c r="H22" s="174"/>
      <c r="I22" s="174"/>
      <c r="J22" s="174"/>
      <c r="K22" s="174"/>
      <c r="L22" s="174"/>
      <c r="M22" s="174"/>
      <c r="N22" s="174"/>
      <c r="O22" s="174"/>
      <c r="P22" s="190"/>
      <c r="Q22" s="173"/>
      <c r="R22" s="174"/>
      <c r="S22" s="174"/>
      <c r="T22" s="174"/>
      <c r="U22" s="174"/>
      <c r="V22" s="174"/>
      <c r="W22" s="174"/>
      <c r="X22" s="174"/>
      <c r="Y22" s="174"/>
      <c r="Z22" s="174"/>
      <c r="AA22" s="174"/>
      <c r="AB22" s="174"/>
      <c r="AC22" s="174"/>
      <c r="AD22" s="174"/>
      <c r="AE22" s="190"/>
    </row>
    <row r="23" spans="1:31" ht="15.5" thickTop="1" thickBot="1" x14ac:dyDescent="0.4">
      <c r="A23" s="173"/>
      <c r="B23" s="174"/>
      <c r="C23" s="174"/>
      <c r="D23" s="174"/>
      <c r="E23" s="174"/>
      <c r="F23" s="174"/>
      <c r="G23" s="174"/>
      <c r="H23" s="174"/>
      <c r="I23" s="174"/>
      <c r="J23" s="174"/>
      <c r="K23" s="174"/>
      <c r="L23" s="174"/>
      <c r="M23" s="174"/>
      <c r="N23" s="174"/>
      <c r="O23" s="174"/>
      <c r="P23" s="190"/>
      <c r="Q23" s="173"/>
      <c r="R23" s="174"/>
      <c r="S23" s="174"/>
      <c r="T23" s="174"/>
      <c r="U23" s="174"/>
      <c r="V23" s="174"/>
      <c r="W23" s="174"/>
      <c r="X23" s="174"/>
      <c r="Y23" s="174"/>
      <c r="Z23" s="174"/>
      <c r="AA23" s="174"/>
      <c r="AB23" s="174"/>
      <c r="AC23" s="174"/>
      <c r="AD23" s="174"/>
      <c r="AE23" s="190"/>
    </row>
    <row r="24" spans="1:31" ht="15.5" thickTop="1" thickBot="1" x14ac:dyDescent="0.4">
      <c r="A24" s="173"/>
      <c r="B24" s="174"/>
      <c r="C24" s="174"/>
      <c r="D24" s="174"/>
      <c r="E24" s="174"/>
      <c r="F24" s="174"/>
      <c r="G24" s="174"/>
      <c r="H24" s="174"/>
      <c r="I24" s="174"/>
      <c r="J24" s="174"/>
      <c r="K24" s="174"/>
      <c r="L24" s="174"/>
      <c r="M24" s="174"/>
      <c r="N24" s="174"/>
      <c r="O24" s="174"/>
      <c r="P24" s="190"/>
      <c r="Q24" s="173"/>
      <c r="R24" s="174"/>
      <c r="S24" s="174"/>
      <c r="T24" s="174"/>
      <c r="U24" s="174"/>
      <c r="V24" s="174"/>
      <c r="W24" s="174"/>
      <c r="X24" s="174"/>
      <c r="Y24" s="174"/>
      <c r="Z24" s="174"/>
      <c r="AA24" s="174"/>
      <c r="AB24" s="174"/>
      <c r="AC24" s="174"/>
      <c r="AD24" s="174"/>
      <c r="AE24" s="190"/>
    </row>
    <row r="25" spans="1:31" ht="15.5" thickTop="1" thickBot="1" x14ac:dyDescent="0.4">
      <c r="A25" s="173"/>
      <c r="B25" s="174"/>
      <c r="C25" s="174"/>
      <c r="D25" s="174"/>
      <c r="E25" s="174"/>
      <c r="F25" s="174"/>
      <c r="G25" s="174"/>
      <c r="H25" s="174"/>
      <c r="I25" s="174"/>
      <c r="J25" s="174"/>
      <c r="K25" s="174"/>
      <c r="L25" s="174"/>
      <c r="M25" s="174"/>
      <c r="N25" s="174"/>
      <c r="O25" s="174"/>
      <c r="P25" s="190"/>
      <c r="Q25" s="173"/>
      <c r="R25" s="174"/>
      <c r="S25" s="174"/>
      <c r="T25" s="174"/>
      <c r="U25" s="174"/>
      <c r="V25" s="174"/>
      <c r="W25" s="174"/>
      <c r="X25" s="174"/>
      <c r="Y25" s="174"/>
      <c r="Z25" s="174"/>
      <c r="AA25" s="174"/>
      <c r="AB25" s="174"/>
      <c r="AC25" s="174"/>
      <c r="AD25" s="174"/>
      <c r="AE25" s="190"/>
    </row>
    <row r="26" spans="1:31" ht="15.5" thickTop="1" thickBot="1" x14ac:dyDescent="0.4">
      <c r="A26" s="167" t="s">
        <v>8</v>
      </c>
      <c r="B26" s="168"/>
      <c r="C26" s="168"/>
      <c r="D26" s="168"/>
      <c r="E26" s="168"/>
      <c r="F26" s="168"/>
      <c r="G26" s="168"/>
      <c r="H26" s="168"/>
      <c r="I26" s="168"/>
      <c r="J26" s="168"/>
      <c r="K26" s="168"/>
      <c r="L26" s="168"/>
      <c r="M26" s="168"/>
      <c r="N26" s="168"/>
      <c r="O26" s="168"/>
      <c r="P26" s="169"/>
      <c r="Q26" s="173"/>
      <c r="R26" s="174"/>
      <c r="S26" s="174"/>
      <c r="T26" s="174"/>
      <c r="U26" s="174"/>
      <c r="V26" s="174"/>
      <c r="W26" s="174"/>
      <c r="X26" s="174"/>
      <c r="Y26" s="174"/>
      <c r="Z26" s="174"/>
      <c r="AA26" s="174"/>
      <c r="AB26" s="174"/>
      <c r="AC26" s="174"/>
      <c r="AD26" s="174"/>
      <c r="AE26" s="190"/>
    </row>
    <row r="27" spans="1:31" ht="15.5" thickTop="1" thickBot="1" x14ac:dyDescent="0.4">
      <c r="A27" s="167"/>
      <c r="B27" s="168"/>
      <c r="C27" s="168"/>
      <c r="D27" s="168"/>
      <c r="E27" s="168"/>
      <c r="F27" s="168"/>
      <c r="G27" s="168"/>
      <c r="H27" s="168"/>
      <c r="I27" s="168"/>
      <c r="J27" s="168"/>
      <c r="K27" s="168"/>
      <c r="L27" s="168"/>
      <c r="M27" s="168"/>
      <c r="N27" s="168"/>
      <c r="O27" s="168"/>
      <c r="P27" s="169"/>
      <c r="Q27" s="173"/>
      <c r="R27" s="174"/>
      <c r="S27" s="174"/>
      <c r="T27" s="174"/>
      <c r="U27" s="174"/>
      <c r="V27" s="174"/>
      <c r="W27" s="174"/>
      <c r="X27" s="174"/>
      <c r="Y27" s="174"/>
      <c r="Z27" s="174"/>
      <c r="AA27" s="174"/>
      <c r="AB27" s="174"/>
      <c r="AC27" s="174"/>
      <c r="AD27" s="174"/>
      <c r="AE27" s="190"/>
    </row>
    <row r="28" spans="1:31" ht="15.5" thickTop="1" thickBot="1" x14ac:dyDescent="0.4">
      <c r="A28" s="173" t="s">
        <v>165</v>
      </c>
      <c r="B28" s="174"/>
      <c r="C28" s="174"/>
      <c r="D28" s="174"/>
      <c r="E28" s="174"/>
      <c r="F28" s="174"/>
      <c r="G28" s="174"/>
      <c r="H28" s="174"/>
      <c r="I28" s="174"/>
      <c r="J28" s="174"/>
      <c r="K28" s="174"/>
      <c r="L28" s="174"/>
      <c r="M28" s="174"/>
      <c r="N28" s="174"/>
      <c r="O28" s="174"/>
      <c r="P28" s="190"/>
      <c r="Q28" s="173"/>
      <c r="R28" s="174"/>
      <c r="S28" s="174"/>
      <c r="T28" s="174"/>
      <c r="U28" s="174"/>
      <c r="V28" s="174"/>
      <c r="W28" s="174"/>
      <c r="X28" s="174"/>
      <c r="Y28" s="174"/>
      <c r="Z28" s="174"/>
      <c r="AA28" s="174"/>
      <c r="AB28" s="174"/>
      <c r="AC28" s="174"/>
      <c r="AD28" s="174"/>
      <c r="AE28" s="190"/>
    </row>
    <row r="29" spans="1:31" ht="15.5" thickTop="1" thickBot="1" x14ac:dyDescent="0.4">
      <c r="A29" s="173"/>
      <c r="B29" s="174"/>
      <c r="C29" s="174"/>
      <c r="D29" s="174"/>
      <c r="E29" s="174"/>
      <c r="F29" s="174"/>
      <c r="G29" s="174"/>
      <c r="H29" s="174"/>
      <c r="I29" s="174"/>
      <c r="J29" s="174"/>
      <c r="K29" s="174"/>
      <c r="L29" s="174"/>
      <c r="M29" s="174"/>
      <c r="N29" s="174"/>
      <c r="O29" s="174"/>
      <c r="P29" s="190"/>
      <c r="Q29" s="173"/>
      <c r="R29" s="174"/>
      <c r="S29" s="174"/>
      <c r="T29" s="174"/>
      <c r="U29" s="174"/>
      <c r="V29" s="174"/>
      <c r="W29" s="174"/>
      <c r="X29" s="174"/>
      <c r="Y29" s="174"/>
      <c r="Z29" s="174"/>
      <c r="AA29" s="174"/>
      <c r="AB29" s="174"/>
      <c r="AC29" s="174"/>
      <c r="AD29" s="174"/>
      <c r="AE29" s="190"/>
    </row>
    <row r="30" spans="1:31" ht="15.5" thickTop="1" thickBot="1" x14ac:dyDescent="0.4">
      <c r="A30" s="173"/>
      <c r="B30" s="174"/>
      <c r="C30" s="174"/>
      <c r="D30" s="174"/>
      <c r="E30" s="174"/>
      <c r="F30" s="174"/>
      <c r="G30" s="174"/>
      <c r="H30" s="174"/>
      <c r="I30" s="174"/>
      <c r="J30" s="174"/>
      <c r="K30" s="174"/>
      <c r="L30" s="174"/>
      <c r="M30" s="174"/>
      <c r="N30" s="174"/>
      <c r="O30" s="174"/>
      <c r="P30" s="190"/>
      <c r="Q30" s="173"/>
      <c r="R30" s="174"/>
      <c r="S30" s="174"/>
      <c r="T30" s="174"/>
      <c r="U30" s="174"/>
      <c r="V30" s="174"/>
      <c r="W30" s="174"/>
      <c r="X30" s="174"/>
      <c r="Y30" s="174"/>
      <c r="Z30" s="174"/>
      <c r="AA30" s="174"/>
      <c r="AB30" s="174"/>
      <c r="AC30" s="174"/>
      <c r="AD30" s="174"/>
      <c r="AE30" s="190"/>
    </row>
    <row r="31" spans="1:31" ht="15.5" thickTop="1" thickBot="1" x14ac:dyDescent="0.4">
      <c r="A31" s="173"/>
      <c r="B31" s="174"/>
      <c r="C31" s="174"/>
      <c r="D31" s="174"/>
      <c r="E31" s="174"/>
      <c r="F31" s="174"/>
      <c r="G31" s="174"/>
      <c r="H31" s="174"/>
      <c r="I31" s="174"/>
      <c r="J31" s="174"/>
      <c r="K31" s="174"/>
      <c r="L31" s="174"/>
      <c r="M31" s="174"/>
      <c r="N31" s="174"/>
      <c r="O31" s="174"/>
      <c r="P31" s="190"/>
      <c r="Q31" s="173"/>
      <c r="R31" s="174"/>
      <c r="S31" s="174"/>
      <c r="T31" s="174"/>
      <c r="U31" s="174"/>
      <c r="V31" s="174"/>
      <c r="W31" s="174"/>
      <c r="X31" s="174"/>
      <c r="Y31" s="174"/>
      <c r="Z31" s="174"/>
      <c r="AA31" s="174"/>
      <c r="AB31" s="174"/>
      <c r="AC31" s="174"/>
      <c r="AD31" s="174"/>
      <c r="AE31" s="190"/>
    </row>
    <row r="32" spans="1:31" ht="15.5" thickTop="1" thickBot="1" x14ac:dyDescent="0.4">
      <c r="A32" s="173"/>
      <c r="B32" s="174"/>
      <c r="C32" s="174"/>
      <c r="D32" s="174"/>
      <c r="E32" s="174"/>
      <c r="F32" s="174"/>
      <c r="G32" s="174"/>
      <c r="H32" s="174"/>
      <c r="I32" s="174"/>
      <c r="J32" s="174"/>
      <c r="K32" s="174"/>
      <c r="L32" s="174"/>
      <c r="M32" s="174"/>
      <c r="N32" s="174"/>
      <c r="O32" s="174"/>
      <c r="P32" s="190"/>
      <c r="Q32" s="173"/>
      <c r="R32" s="174"/>
      <c r="S32" s="174"/>
      <c r="T32" s="174"/>
      <c r="U32" s="174"/>
      <c r="V32" s="174"/>
      <c r="W32" s="174"/>
      <c r="X32" s="174"/>
      <c r="Y32" s="174"/>
      <c r="Z32" s="174"/>
      <c r="AA32" s="174"/>
      <c r="AB32" s="174"/>
      <c r="AC32" s="174"/>
      <c r="AD32" s="174"/>
      <c r="AE32" s="190"/>
    </row>
    <row r="33" spans="1:31" ht="15.5" thickTop="1" thickBot="1" x14ac:dyDescent="0.4">
      <c r="A33" s="173"/>
      <c r="B33" s="174"/>
      <c r="C33" s="174"/>
      <c r="D33" s="174"/>
      <c r="E33" s="174"/>
      <c r="F33" s="174"/>
      <c r="G33" s="174"/>
      <c r="H33" s="174"/>
      <c r="I33" s="174"/>
      <c r="J33" s="174"/>
      <c r="K33" s="174"/>
      <c r="L33" s="174"/>
      <c r="M33" s="174"/>
      <c r="N33" s="174"/>
      <c r="O33" s="174"/>
      <c r="P33" s="190"/>
      <c r="Q33" s="173"/>
      <c r="R33" s="174"/>
      <c r="S33" s="174"/>
      <c r="T33" s="174"/>
      <c r="U33" s="174"/>
      <c r="V33" s="174"/>
      <c r="W33" s="174"/>
      <c r="X33" s="174"/>
      <c r="Y33" s="174"/>
      <c r="Z33" s="174"/>
      <c r="AA33" s="174"/>
      <c r="AB33" s="174"/>
      <c r="AC33" s="174"/>
      <c r="AD33" s="174"/>
      <c r="AE33" s="190"/>
    </row>
    <row r="34" spans="1:31" ht="15.5" thickTop="1" thickBot="1" x14ac:dyDescent="0.4">
      <c r="A34" s="173"/>
      <c r="B34" s="174"/>
      <c r="C34" s="174"/>
      <c r="D34" s="174"/>
      <c r="E34" s="174"/>
      <c r="F34" s="174"/>
      <c r="G34" s="174"/>
      <c r="H34" s="174"/>
      <c r="I34" s="174"/>
      <c r="J34" s="174"/>
      <c r="K34" s="174"/>
      <c r="L34" s="174"/>
      <c r="M34" s="174"/>
      <c r="N34" s="174"/>
      <c r="O34" s="174"/>
      <c r="P34" s="190"/>
      <c r="Q34" s="173"/>
      <c r="R34" s="174"/>
      <c r="S34" s="174"/>
      <c r="T34" s="174"/>
      <c r="U34" s="174"/>
      <c r="V34" s="174"/>
      <c r="W34" s="174"/>
      <c r="X34" s="174"/>
      <c r="Y34" s="174"/>
      <c r="Z34" s="174"/>
      <c r="AA34" s="174"/>
      <c r="AB34" s="174"/>
      <c r="AC34" s="174"/>
      <c r="AD34" s="174"/>
      <c r="AE34" s="190"/>
    </row>
    <row r="35" spans="1:31" ht="15.5" thickTop="1" thickBot="1" x14ac:dyDescent="0.4">
      <c r="A35" s="167" t="s">
        <v>9</v>
      </c>
      <c r="B35" s="168"/>
      <c r="C35" s="168"/>
      <c r="D35" s="168"/>
      <c r="E35" s="168"/>
      <c r="F35" s="168"/>
      <c r="G35" s="168"/>
      <c r="H35" s="168"/>
      <c r="I35" s="168"/>
      <c r="J35" s="168"/>
      <c r="K35" s="168"/>
      <c r="L35" s="168"/>
      <c r="M35" s="168"/>
      <c r="N35" s="168"/>
      <c r="O35" s="168"/>
      <c r="P35" s="169"/>
      <c r="Q35" s="167" t="s">
        <v>10</v>
      </c>
      <c r="R35" s="168"/>
      <c r="S35" s="168"/>
      <c r="T35" s="168"/>
      <c r="U35" s="168"/>
      <c r="V35" s="168"/>
      <c r="W35" s="168"/>
      <c r="X35" s="168"/>
      <c r="Y35" s="168"/>
      <c r="Z35" s="168"/>
      <c r="AA35" s="168"/>
      <c r="AB35" s="168"/>
      <c r="AC35" s="168"/>
      <c r="AD35" s="168"/>
      <c r="AE35" s="169"/>
    </row>
    <row r="36" spans="1:31" ht="15.5" thickTop="1" thickBot="1" x14ac:dyDescent="0.4">
      <c r="A36" s="167"/>
      <c r="B36" s="168"/>
      <c r="C36" s="168"/>
      <c r="D36" s="168"/>
      <c r="E36" s="168"/>
      <c r="F36" s="168"/>
      <c r="G36" s="168"/>
      <c r="H36" s="168"/>
      <c r="I36" s="168"/>
      <c r="J36" s="168"/>
      <c r="K36" s="168"/>
      <c r="L36" s="168"/>
      <c r="M36" s="168"/>
      <c r="N36" s="168"/>
      <c r="O36" s="168"/>
      <c r="P36" s="169"/>
      <c r="Q36" s="170"/>
      <c r="R36" s="171"/>
      <c r="S36" s="171"/>
      <c r="T36" s="171"/>
      <c r="U36" s="171"/>
      <c r="V36" s="171"/>
      <c r="W36" s="171"/>
      <c r="X36" s="171"/>
      <c r="Y36" s="171"/>
      <c r="Z36" s="171"/>
      <c r="AA36" s="171"/>
      <c r="AB36" s="171"/>
      <c r="AC36" s="171"/>
      <c r="AD36" s="171"/>
      <c r="AE36" s="172"/>
    </row>
    <row r="37" spans="1:31" ht="15.5" thickTop="1" thickBot="1" x14ac:dyDescent="0.4">
      <c r="A37" s="173" t="s">
        <v>164</v>
      </c>
      <c r="B37" s="174"/>
      <c r="C37" s="174"/>
      <c r="D37" s="174"/>
      <c r="E37" s="174"/>
      <c r="F37" s="174"/>
      <c r="G37" s="174"/>
      <c r="H37" s="174"/>
      <c r="I37" s="174"/>
      <c r="J37" s="174"/>
      <c r="K37" s="174"/>
      <c r="L37" s="174"/>
      <c r="M37" s="174"/>
      <c r="N37" s="174"/>
      <c r="O37" s="174"/>
      <c r="P37" s="174"/>
      <c r="Q37" s="177" t="s">
        <v>194</v>
      </c>
      <c r="R37" s="178"/>
      <c r="S37" s="178"/>
      <c r="T37" s="178"/>
      <c r="U37" s="178"/>
      <c r="V37" s="178"/>
      <c r="W37" s="178"/>
      <c r="X37" s="178"/>
      <c r="Y37" s="178"/>
      <c r="Z37" s="178"/>
      <c r="AA37" s="178"/>
      <c r="AB37" s="178"/>
      <c r="AC37" s="178"/>
      <c r="AD37" s="178"/>
      <c r="AE37" s="179"/>
    </row>
    <row r="38" spans="1:31" ht="15.5" thickTop="1" thickBot="1" x14ac:dyDescent="0.4">
      <c r="A38" s="173"/>
      <c r="B38" s="174"/>
      <c r="C38" s="174"/>
      <c r="D38" s="174"/>
      <c r="E38" s="174"/>
      <c r="F38" s="174"/>
      <c r="G38" s="174"/>
      <c r="H38" s="174"/>
      <c r="I38" s="174"/>
      <c r="J38" s="174"/>
      <c r="K38" s="174"/>
      <c r="L38" s="174"/>
      <c r="M38" s="174"/>
      <c r="N38" s="174"/>
      <c r="O38" s="174"/>
      <c r="P38" s="174"/>
      <c r="Q38" s="180"/>
      <c r="R38" s="181"/>
      <c r="S38" s="181"/>
      <c r="T38" s="181"/>
      <c r="U38" s="181"/>
      <c r="V38" s="181"/>
      <c r="W38" s="181"/>
      <c r="X38" s="181"/>
      <c r="Y38" s="181"/>
      <c r="Z38" s="181"/>
      <c r="AA38" s="181"/>
      <c r="AB38" s="181"/>
      <c r="AC38" s="181"/>
      <c r="AD38" s="181"/>
      <c r="AE38" s="182"/>
    </row>
    <row r="39" spans="1:31" ht="15.5" thickTop="1" thickBot="1" x14ac:dyDescent="0.4">
      <c r="A39" s="173"/>
      <c r="B39" s="174"/>
      <c r="C39" s="174"/>
      <c r="D39" s="174"/>
      <c r="E39" s="174"/>
      <c r="F39" s="174"/>
      <c r="G39" s="174"/>
      <c r="H39" s="174"/>
      <c r="I39" s="174"/>
      <c r="J39" s="174"/>
      <c r="K39" s="174"/>
      <c r="L39" s="174"/>
      <c r="M39" s="174"/>
      <c r="N39" s="174"/>
      <c r="O39" s="174"/>
      <c r="P39" s="174"/>
      <c r="Q39" s="180"/>
      <c r="R39" s="181"/>
      <c r="S39" s="181"/>
      <c r="T39" s="181"/>
      <c r="U39" s="181"/>
      <c r="V39" s="181"/>
      <c r="W39" s="181"/>
      <c r="X39" s="181"/>
      <c r="Y39" s="181"/>
      <c r="Z39" s="181"/>
      <c r="AA39" s="181"/>
      <c r="AB39" s="181"/>
      <c r="AC39" s="181"/>
      <c r="AD39" s="181"/>
      <c r="AE39" s="182"/>
    </row>
    <row r="40" spans="1:31" ht="15.5" thickTop="1" thickBot="1" x14ac:dyDescent="0.4">
      <c r="A40" s="173"/>
      <c r="B40" s="174"/>
      <c r="C40" s="174"/>
      <c r="D40" s="174"/>
      <c r="E40" s="174"/>
      <c r="F40" s="174"/>
      <c r="G40" s="174"/>
      <c r="H40" s="174"/>
      <c r="I40" s="174"/>
      <c r="J40" s="174"/>
      <c r="K40" s="174"/>
      <c r="L40" s="174"/>
      <c r="M40" s="174"/>
      <c r="N40" s="174"/>
      <c r="O40" s="174"/>
      <c r="P40" s="174"/>
      <c r="Q40" s="180"/>
      <c r="R40" s="181"/>
      <c r="S40" s="181"/>
      <c r="T40" s="181"/>
      <c r="U40" s="181"/>
      <c r="V40" s="181"/>
      <c r="W40" s="181"/>
      <c r="X40" s="181"/>
      <c r="Y40" s="181"/>
      <c r="Z40" s="181"/>
      <c r="AA40" s="181"/>
      <c r="AB40" s="181"/>
      <c r="AC40" s="181"/>
      <c r="AD40" s="181"/>
      <c r="AE40" s="182"/>
    </row>
    <row r="41" spans="1:31" ht="15.5" thickTop="1" thickBot="1" x14ac:dyDescent="0.4">
      <c r="A41" s="173"/>
      <c r="B41" s="174"/>
      <c r="C41" s="174"/>
      <c r="D41" s="174"/>
      <c r="E41" s="174"/>
      <c r="F41" s="174"/>
      <c r="G41" s="174"/>
      <c r="H41" s="174"/>
      <c r="I41" s="174"/>
      <c r="J41" s="174"/>
      <c r="K41" s="174"/>
      <c r="L41" s="174"/>
      <c r="M41" s="174"/>
      <c r="N41" s="174"/>
      <c r="O41" s="174"/>
      <c r="P41" s="174"/>
      <c r="Q41" s="180"/>
      <c r="R41" s="181"/>
      <c r="S41" s="181"/>
      <c r="T41" s="181"/>
      <c r="U41" s="181"/>
      <c r="V41" s="181"/>
      <c r="W41" s="181"/>
      <c r="X41" s="181"/>
      <c r="Y41" s="181"/>
      <c r="Z41" s="181"/>
      <c r="AA41" s="181"/>
      <c r="AB41" s="181"/>
      <c r="AC41" s="181"/>
      <c r="AD41" s="181"/>
      <c r="AE41" s="182"/>
    </row>
    <row r="42" spans="1:31" ht="15.5" thickTop="1" thickBot="1" x14ac:dyDescent="0.4">
      <c r="A42" s="173"/>
      <c r="B42" s="174"/>
      <c r="C42" s="174"/>
      <c r="D42" s="174"/>
      <c r="E42" s="174"/>
      <c r="F42" s="174"/>
      <c r="G42" s="174"/>
      <c r="H42" s="174"/>
      <c r="I42" s="174"/>
      <c r="J42" s="174"/>
      <c r="K42" s="174"/>
      <c r="L42" s="174"/>
      <c r="M42" s="174"/>
      <c r="N42" s="174"/>
      <c r="O42" s="174"/>
      <c r="P42" s="174"/>
      <c r="Q42" s="180"/>
      <c r="R42" s="181"/>
      <c r="S42" s="181"/>
      <c r="T42" s="181"/>
      <c r="U42" s="181"/>
      <c r="V42" s="181"/>
      <c r="W42" s="181"/>
      <c r="X42" s="181"/>
      <c r="Y42" s="181"/>
      <c r="Z42" s="181"/>
      <c r="AA42" s="181"/>
      <c r="AB42" s="181"/>
      <c r="AC42" s="181"/>
      <c r="AD42" s="181"/>
      <c r="AE42" s="182"/>
    </row>
    <row r="43" spans="1:31" ht="15.5" thickTop="1" thickBot="1" x14ac:dyDescent="0.4">
      <c r="A43" s="175"/>
      <c r="B43" s="176"/>
      <c r="C43" s="176"/>
      <c r="D43" s="176"/>
      <c r="E43" s="176"/>
      <c r="F43" s="176"/>
      <c r="G43" s="176"/>
      <c r="H43" s="176"/>
      <c r="I43" s="176"/>
      <c r="J43" s="176"/>
      <c r="K43" s="176"/>
      <c r="L43" s="176"/>
      <c r="M43" s="176"/>
      <c r="N43" s="176"/>
      <c r="O43" s="176"/>
      <c r="P43" s="176"/>
      <c r="Q43" s="183"/>
      <c r="R43" s="184"/>
      <c r="S43" s="184"/>
      <c r="T43" s="184"/>
      <c r="U43" s="184"/>
      <c r="V43" s="184"/>
      <c r="W43" s="184"/>
      <c r="X43" s="184"/>
      <c r="Y43" s="184"/>
      <c r="Z43" s="184"/>
      <c r="AA43" s="184"/>
      <c r="AB43" s="184"/>
      <c r="AC43" s="184"/>
      <c r="AD43" s="184"/>
      <c r="AE43" s="185"/>
    </row>
    <row r="44" spans="1:31" ht="19" thickBot="1" x14ac:dyDescent="0.5">
      <c r="A44" s="186" t="s">
        <v>11</v>
      </c>
      <c r="B44" s="187"/>
      <c r="C44" s="187"/>
      <c r="D44" s="187"/>
      <c r="E44" s="187"/>
      <c r="F44" s="187"/>
      <c r="G44" s="187"/>
      <c r="H44" s="187"/>
      <c r="I44" s="187"/>
      <c r="J44" s="187"/>
      <c r="K44" s="187"/>
      <c r="L44" s="187"/>
      <c r="M44" s="187"/>
      <c r="N44" s="187"/>
      <c r="O44" s="187"/>
      <c r="P44" s="188"/>
      <c r="Q44" s="1"/>
      <c r="R44" s="1"/>
      <c r="S44" s="1"/>
      <c r="T44" s="1"/>
      <c r="U44" s="1"/>
      <c r="V44" s="1"/>
      <c r="W44" s="1"/>
      <c r="X44" s="1"/>
      <c r="Y44" s="1"/>
      <c r="Z44" s="1"/>
      <c r="AA44" s="1"/>
      <c r="AB44" s="1"/>
      <c r="AC44" s="1"/>
      <c r="AD44" s="1"/>
      <c r="AE44" s="1"/>
    </row>
    <row r="45" spans="1:31" x14ac:dyDescent="0.35">
      <c r="A45" s="163" t="s">
        <v>12</v>
      </c>
      <c r="B45" s="164"/>
      <c r="C45" s="164"/>
      <c r="D45" s="164"/>
      <c r="E45" s="164"/>
      <c r="F45" s="164"/>
      <c r="G45" s="154"/>
      <c r="H45" s="155"/>
      <c r="I45" s="145" t="s">
        <v>13</v>
      </c>
      <c r="J45" s="146"/>
      <c r="K45" s="146"/>
      <c r="L45" s="146"/>
      <c r="M45" s="146"/>
      <c r="N45" s="146"/>
      <c r="O45" s="146"/>
      <c r="P45" s="147"/>
    </row>
    <row r="46" spans="1:31" x14ac:dyDescent="0.35">
      <c r="A46" s="165" t="s">
        <v>14</v>
      </c>
      <c r="B46" s="166"/>
      <c r="C46" s="166"/>
      <c r="D46" s="166"/>
      <c r="E46" s="166"/>
      <c r="F46" s="166"/>
      <c r="G46" s="156"/>
      <c r="H46" s="157"/>
      <c r="I46" s="148" t="s">
        <v>15</v>
      </c>
      <c r="J46" s="149"/>
      <c r="K46" s="149"/>
      <c r="L46" s="149"/>
      <c r="M46" s="149"/>
      <c r="N46" s="149"/>
      <c r="O46" s="149"/>
      <c r="P46" s="150"/>
      <c r="Q46" s="2"/>
      <c r="R46" s="2"/>
      <c r="S46" s="2"/>
      <c r="T46" s="2"/>
      <c r="U46" s="2"/>
      <c r="V46" s="2"/>
      <c r="W46" s="2"/>
      <c r="X46" s="2"/>
      <c r="Y46" s="2"/>
      <c r="Z46" s="2"/>
      <c r="AA46" s="2"/>
      <c r="AB46" s="2"/>
      <c r="AC46" s="2"/>
      <c r="AD46" s="2"/>
      <c r="AE46" s="2"/>
    </row>
    <row r="47" spans="1:31" x14ac:dyDescent="0.35">
      <c r="A47" s="165" t="s">
        <v>16</v>
      </c>
      <c r="B47" s="166"/>
      <c r="C47" s="166"/>
      <c r="D47" s="166"/>
      <c r="E47" s="166"/>
      <c r="F47" s="166"/>
      <c r="G47" s="156"/>
      <c r="H47" s="157"/>
      <c r="I47" s="160" t="s">
        <v>15</v>
      </c>
      <c r="J47" s="161"/>
      <c r="K47" s="161"/>
      <c r="L47" s="161"/>
      <c r="M47" s="161"/>
      <c r="N47" s="161"/>
      <c r="O47" s="161"/>
      <c r="P47" s="162"/>
    </row>
    <row r="48" spans="1:31" ht="15" thickBot="1" x14ac:dyDescent="0.4">
      <c r="A48" s="143" t="s">
        <v>17</v>
      </c>
      <c r="B48" s="144"/>
      <c r="C48" s="144"/>
      <c r="D48" s="144"/>
      <c r="E48" s="144"/>
      <c r="F48" s="144"/>
      <c r="G48" s="158"/>
      <c r="H48" s="159"/>
      <c r="I48" s="151" t="s">
        <v>18</v>
      </c>
      <c r="J48" s="152"/>
      <c r="K48" s="152"/>
      <c r="L48" s="152"/>
      <c r="M48" s="152"/>
      <c r="N48" s="152"/>
      <c r="O48" s="152"/>
      <c r="P48" s="153"/>
      <c r="Q48" s="2"/>
      <c r="R48" s="2"/>
      <c r="S48" s="2"/>
      <c r="T48" s="2"/>
      <c r="U48" s="2"/>
      <c r="V48" s="2"/>
      <c r="W48" s="2"/>
      <c r="X48" s="2"/>
      <c r="Y48" s="2"/>
      <c r="Z48" s="2"/>
      <c r="AA48" s="2"/>
      <c r="AB48" s="2"/>
      <c r="AC48" s="2"/>
      <c r="AD48" s="2"/>
      <c r="AE48" s="2"/>
    </row>
    <row r="49" spans="5:10" x14ac:dyDescent="0.35">
      <c r="E49" s="133" t="s">
        <v>19</v>
      </c>
      <c r="F49" s="133"/>
      <c r="G49" s="9">
        <f>SUM(G45:H48)</f>
        <v>0</v>
      </c>
      <c r="H49" s="140" t="s">
        <v>20</v>
      </c>
      <c r="I49" s="141"/>
      <c r="J49" s="14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7" zoomScale="91" zoomScaleNormal="80" workbookViewId="0">
      <selection activeCell="I8" sqref="I8:O15"/>
    </sheetView>
  </sheetViews>
  <sheetFormatPr defaultRowHeight="14.5" x14ac:dyDescent="0.35"/>
  <cols>
    <col min="2" max="2" width="9.6328125" customWidth="1"/>
    <col min="3" max="3" width="10.36328125" customWidth="1"/>
    <col min="8" max="8" width="11.7265625" customWidth="1"/>
    <col min="13" max="13" width="10.6328125" customWidth="1"/>
  </cols>
  <sheetData>
    <row r="1" spans="1:30" ht="23.5" x14ac:dyDescent="0.35">
      <c r="A1" s="111" t="s">
        <v>21</v>
      </c>
      <c r="B1" s="112"/>
      <c r="C1" s="112"/>
      <c r="D1" s="112"/>
      <c r="E1" s="112"/>
      <c r="F1" s="112"/>
      <c r="G1" s="112"/>
      <c r="H1" s="112"/>
      <c r="I1" s="112"/>
      <c r="J1" s="112"/>
      <c r="K1" s="112"/>
      <c r="L1" s="112"/>
      <c r="M1" s="112"/>
      <c r="N1" s="112"/>
      <c r="O1" s="113"/>
      <c r="P1" s="3"/>
      <c r="Q1" s="3"/>
      <c r="R1" s="3"/>
      <c r="S1" s="3"/>
      <c r="T1" s="3"/>
      <c r="U1" s="3"/>
      <c r="V1" s="3"/>
      <c r="W1" s="3"/>
      <c r="X1" s="3"/>
      <c r="Y1" s="3"/>
      <c r="Z1" s="3"/>
      <c r="AA1" s="3"/>
      <c r="AB1" s="3"/>
      <c r="AC1" s="3"/>
      <c r="AD1" s="3"/>
    </row>
    <row r="2" spans="1:30" ht="23.5" x14ac:dyDescent="0.35">
      <c r="A2" s="114"/>
      <c r="B2" s="115"/>
      <c r="C2" s="115"/>
      <c r="D2" s="115"/>
      <c r="E2" s="115"/>
      <c r="F2" s="115"/>
      <c r="G2" s="115"/>
      <c r="H2" s="115"/>
      <c r="I2" s="115"/>
      <c r="J2" s="115"/>
      <c r="K2" s="115"/>
      <c r="L2" s="115"/>
      <c r="M2" s="115"/>
      <c r="N2" s="115"/>
      <c r="O2" s="116"/>
      <c r="P2" s="3"/>
      <c r="Q2" s="3"/>
      <c r="R2" s="3"/>
      <c r="S2" s="3"/>
      <c r="T2" s="3"/>
      <c r="U2" s="3"/>
      <c r="V2" s="3"/>
      <c r="W2" s="3"/>
      <c r="X2" s="3"/>
      <c r="Y2" s="3"/>
      <c r="Z2" s="3"/>
      <c r="AA2" s="3"/>
      <c r="AB2" s="3"/>
      <c r="AC2" s="3"/>
      <c r="AD2" s="3"/>
    </row>
    <row r="3" spans="1:30" ht="24" thickBot="1" x14ac:dyDescent="0.4">
      <c r="A3" s="117"/>
      <c r="B3" s="118"/>
      <c r="C3" s="118"/>
      <c r="D3" s="118"/>
      <c r="E3" s="118"/>
      <c r="F3" s="118"/>
      <c r="G3" s="118"/>
      <c r="H3" s="118"/>
      <c r="I3" s="118"/>
      <c r="J3" s="118"/>
      <c r="K3" s="118"/>
      <c r="L3" s="118"/>
      <c r="M3" s="118"/>
      <c r="N3" s="118"/>
      <c r="O3" s="119"/>
      <c r="P3" s="3"/>
      <c r="Q3" s="3"/>
      <c r="R3" s="3"/>
      <c r="S3" s="3"/>
      <c r="T3" s="3"/>
      <c r="U3" s="3"/>
      <c r="V3" s="3"/>
      <c r="W3" s="3"/>
      <c r="X3" s="3"/>
      <c r="Y3" s="3"/>
      <c r="Z3" s="3"/>
      <c r="AA3" s="3"/>
      <c r="AB3" s="3"/>
      <c r="AC3" s="3"/>
      <c r="AD3" s="3"/>
    </row>
    <row r="4" spans="1:30" ht="52.9" customHeight="1" thickBot="1" x14ac:dyDescent="0.4">
      <c r="A4" s="264" t="s">
        <v>131</v>
      </c>
      <c r="B4" s="265"/>
      <c r="C4" s="265"/>
      <c r="D4" s="265"/>
      <c r="E4" s="265"/>
      <c r="F4" s="265"/>
      <c r="G4" s="265"/>
      <c r="H4" s="265"/>
      <c r="I4" s="265"/>
      <c r="J4" s="265"/>
      <c r="K4" s="265"/>
      <c r="L4" s="265"/>
      <c r="M4" s="265"/>
      <c r="N4" s="265"/>
      <c r="O4" s="266"/>
      <c r="P4" s="4"/>
      <c r="Q4" s="4"/>
      <c r="R4" s="4"/>
      <c r="S4" s="4"/>
      <c r="T4" s="4"/>
      <c r="U4" s="4"/>
      <c r="V4" s="4"/>
      <c r="W4" s="4"/>
      <c r="X4" s="4"/>
      <c r="Y4" s="4"/>
      <c r="Z4" s="4"/>
      <c r="AA4" s="4"/>
      <c r="AB4" s="4"/>
      <c r="AC4" s="4"/>
      <c r="AD4" s="4"/>
    </row>
    <row r="5" spans="1:30" ht="24" thickBot="1" x14ac:dyDescent="0.4">
      <c r="A5" s="267" t="s">
        <v>2</v>
      </c>
      <c r="B5" s="268"/>
      <c r="C5" s="268"/>
      <c r="D5" s="268"/>
      <c r="E5" s="268"/>
      <c r="F5" s="268"/>
      <c r="G5" s="268"/>
      <c r="H5" s="268"/>
      <c r="I5" s="138"/>
      <c r="J5" s="138"/>
      <c r="K5" s="138"/>
      <c r="L5" s="138"/>
      <c r="M5" s="138"/>
      <c r="N5" s="138"/>
      <c r="O5" s="139"/>
      <c r="P5" s="4"/>
      <c r="Q5" s="4"/>
      <c r="R5" s="4"/>
      <c r="S5" s="4"/>
      <c r="T5" s="4"/>
      <c r="U5" s="4"/>
      <c r="V5" s="4"/>
      <c r="W5" s="4"/>
      <c r="X5" s="4"/>
      <c r="Y5" s="4"/>
      <c r="Z5" s="4"/>
      <c r="AA5" s="4"/>
      <c r="AB5" s="4"/>
      <c r="AC5" s="4"/>
      <c r="AD5" s="4"/>
    </row>
    <row r="6" spans="1:30" ht="15" thickBot="1" x14ac:dyDescent="0.4">
      <c r="A6" s="269" t="s">
        <v>3</v>
      </c>
      <c r="B6" s="270"/>
      <c r="C6" s="270"/>
      <c r="D6" s="270"/>
      <c r="E6" s="273" t="s">
        <v>167</v>
      </c>
      <c r="F6" s="273"/>
      <c r="G6" s="273"/>
      <c r="H6" s="274"/>
      <c r="I6" s="275" t="s">
        <v>22</v>
      </c>
      <c r="J6" s="276"/>
      <c r="K6" s="276"/>
      <c r="L6" s="276"/>
      <c r="M6" s="276"/>
      <c r="N6" s="276"/>
      <c r="O6" s="276"/>
    </row>
    <row r="7" spans="1:30" ht="15.5" thickTop="1" thickBot="1" x14ac:dyDescent="0.4">
      <c r="A7" s="271"/>
      <c r="B7" s="272"/>
      <c r="C7" s="272"/>
      <c r="D7" s="272"/>
      <c r="E7" s="79"/>
      <c r="F7" s="79"/>
      <c r="G7" s="79"/>
      <c r="H7" s="81"/>
      <c r="I7" s="277"/>
      <c r="J7" s="278"/>
      <c r="K7" s="278"/>
      <c r="L7" s="278"/>
      <c r="M7" s="278"/>
      <c r="N7" s="278"/>
      <c r="O7" s="278"/>
    </row>
    <row r="8" spans="1:30" ht="15" thickBot="1" x14ac:dyDescent="0.4">
      <c r="A8" s="271" t="s">
        <v>23</v>
      </c>
      <c r="B8" s="272"/>
      <c r="C8" s="272"/>
      <c r="D8" s="272"/>
      <c r="E8" s="79" t="s">
        <v>168</v>
      </c>
      <c r="F8" s="79"/>
      <c r="G8" s="79"/>
      <c r="H8" s="81"/>
      <c r="I8" s="279" t="s">
        <v>171</v>
      </c>
      <c r="J8" s="280"/>
      <c r="K8" s="280"/>
      <c r="L8" s="280"/>
      <c r="M8" s="280"/>
      <c r="N8" s="280"/>
      <c r="O8" s="281"/>
    </row>
    <row r="9" spans="1:30" ht="15.5" thickTop="1" thickBot="1" x14ac:dyDescent="0.4">
      <c r="A9" s="271"/>
      <c r="B9" s="272"/>
      <c r="C9" s="272"/>
      <c r="D9" s="272"/>
      <c r="E9" s="79"/>
      <c r="F9" s="79"/>
      <c r="G9" s="79"/>
      <c r="H9" s="81"/>
      <c r="I9" s="190"/>
      <c r="J9" s="197"/>
      <c r="K9" s="197"/>
      <c r="L9" s="197"/>
      <c r="M9" s="197"/>
      <c r="N9" s="197"/>
      <c r="O9" s="282"/>
    </row>
    <row r="10" spans="1:30" ht="15.5" thickTop="1" thickBot="1" x14ac:dyDescent="0.4">
      <c r="A10" s="271"/>
      <c r="B10" s="272"/>
      <c r="C10" s="272"/>
      <c r="D10" s="272"/>
      <c r="E10" s="79"/>
      <c r="F10" s="79"/>
      <c r="G10" s="79"/>
      <c r="H10" s="81"/>
      <c r="I10" s="190"/>
      <c r="J10" s="197"/>
      <c r="K10" s="197"/>
      <c r="L10" s="197"/>
      <c r="M10" s="197"/>
      <c r="N10" s="197"/>
      <c r="O10" s="282"/>
    </row>
    <row r="11" spans="1:30" ht="15.5" thickTop="1" thickBot="1" x14ac:dyDescent="0.4">
      <c r="A11" s="271"/>
      <c r="B11" s="272"/>
      <c r="C11" s="272"/>
      <c r="D11" s="272"/>
      <c r="E11" s="79"/>
      <c r="F11" s="79"/>
      <c r="G11" s="79"/>
      <c r="H11" s="81"/>
      <c r="I11" s="190"/>
      <c r="J11" s="197"/>
      <c r="K11" s="197"/>
      <c r="L11" s="197"/>
      <c r="M11" s="197"/>
      <c r="N11" s="197"/>
      <c r="O11" s="282"/>
    </row>
    <row r="12" spans="1:30" ht="15.5" thickTop="1" thickBot="1" x14ac:dyDescent="0.4">
      <c r="A12" s="271" t="s">
        <v>24</v>
      </c>
      <c r="B12" s="272"/>
      <c r="C12" s="272"/>
      <c r="D12" s="272"/>
      <c r="E12" s="79" t="s">
        <v>169</v>
      </c>
      <c r="F12" s="79"/>
      <c r="G12" s="79"/>
      <c r="H12" s="81"/>
      <c r="I12" s="190"/>
      <c r="J12" s="197"/>
      <c r="K12" s="197"/>
      <c r="L12" s="197"/>
      <c r="M12" s="197"/>
      <c r="N12" s="197"/>
      <c r="O12" s="282"/>
    </row>
    <row r="13" spans="1:30" ht="15.5" thickTop="1" thickBot="1" x14ac:dyDescent="0.4">
      <c r="A13" s="271"/>
      <c r="B13" s="272"/>
      <c r="C13" s="272"/>
      <c r="D13" s="272"/>
      <c r="E13" s="79"/>
      <c r="F13" s="79"/>
      <c r="G13" s="79"/>
      <c r="H13" s="81"/>
      <c r="I13" s="190"/>
      <c r="J13" s="197"/>
      <c r="K13" s="197"/>
      <c r="L13" s="197"/>
      <c r="M13" s="197"/>
      <c r="N13" s="197"/>
      <c r="O13" s="282"/>
    </row>
    <row r="14" spans="1:30" ht="15.5" thickTop="1" thickBot="1" x14ac:dyDescent="0.4">
      <c r="A14" s="271" t="s">
        <v>25</v>
      </c>
      <c r="B14" s="272"/>
      <c r="C14" s="272"/>
      <c r="D14" s="272"/>
      <c r="E14" s="79" t="s">
        <v>170</v>
      </c>
      <c r="F14" s="79"/>
      <c r="G14" s="79"/>
      <c r="H14" s="81"/>
      <c r="I14" s="190"/>
      <c r="J14" s="197"/>
      <c r="K14" s="197"/>
      <c r="L14" s="197"/>
      <c r="M14" s="197"/>
      <c r="N14" s="197"/>
      <c r="O14" s="282"/>
    </row>
    <row r="15" spans="1:30" ht="15.5" thickTop="1" thickBot="1" x14ac:dyDescent="0.4">
      <c r="A15" s="286"/>
      <c r="B15" s="287"/>
      <c r="C15" s="287"/>
      <c r="D15" s="287"/>
      <c r="E15" s="288"/>
      <c r="F15" s="288"/>
      <c r="G15" s="288"/>
      <c r="H15" s="289"/>
      <c r="I15" s="283"/>
      <c r="J15" s="284"/>
      <c r="K15" s="284"/>
      <c r="L15" s="284"/>
      <c r="M15" s="284"/>
      <c r="N15" s="284"/>
      <c r="O15" s="285"/>
    </row>
    <row r="16" spans="1:30" x14ac:dyDescent="0.35">
      <c r="A16" s="247" t="s">
        <v>26</v>
      </c>
      <c r="B16" s="248"/>
      <c r="C16" s="248"/>
      <c r="D16" s="248"/>
      <c r="E16" s="248"/>
      <c r="F16" s="248"/>
      <c r="G16" s="248"/>
      <c r="H16" s="248"/>
      <c r="I16" s="248"/>
      <c r="J16" s="248"/>
      <c r="K16" s="248"/>
      <c r="L16" s="248"/>
      <c r="M16" s="248"/>
      <c r="N16" s="248"/>
      <c r="O16" s="249"/>
    </row>
    <row r="17" spans="1:15" ht="15" thickBot="1" x14ac:dyDescent="0.4">
      <c r="A17" s="250"/>
      <c r="B17" s="251"/>
      <c r="C17" s="251"/>
      <c r="D17" s="251"/>
      <c r="E17" s="251"/>
      <c r="F17" s="251"/>
      <c r="G17" s="251"/>
      <c r="H17" s="251"/>
      <c r="I17" s="251"/>
      <c r="J17" s="251"/>
      <c r="K17" s="251"/>
      <c r="L17" s="251"/>
      <c r="M17" s="251"/>
      <c r="N17" s="251"/>
      <c r="O17" s="252"/>
    </row>
    <row r="18" spans="1:15" ht="15" thickBot="1" x14ac:dyDescent="0.4">
      <c r="A18" s="253" t="s">
        <v>27</v>
      </c>
      <c r="B18" s="254"/>
      <c r="C18" s="254"/>
      <c r="D18" s="254"/>
      <c r="E18" s="254"/>
      <c r="F18" s="254" t="s">
        <v>28</v>
      </c>
      <c r="G18" s="254"/>
      <c r="H18" s="254"/>
      <c r="I18" s="254"/>
      <c r="J18" s="254"/>
      <c r="K18" s="254" t="s">
        <v>29</v>
      </c>
      <c r="L18" s="254"/>
      <c r="M18" s="254"/>
      <c r="N18" s="254"/>
      <c r="O18" s="255"/>
    </row>
    <row r="19" spans="1:15" ht="29" x14ac:dyDescent="0.35">
      <c r="A19" s="256" t="s">
        <v>30</v>
      </c>
      <c r="B19" s="257"/>
      <c r="C19" s="24" t="s">
        <v>31</v>
      </c>
      <c r="D19" s="257" t="s">
        <v>32</v>
      </c>
      <c r="E19" s="257"/>
      <c r="F19" s="257" t="s">
        <v>30</v>
      </c>
      <c r="G19" s="257"/>
      <c r="H19" s="24" t="s">
        <v>31</v>
      </c>
      <c r="I19" s="257" t="s">
        <v>32</v>
      </c>
      <c r="J19" s="257"/>
      <c r="K19" s="257" t="s">
        <v>30</v>
      </c>
      <c r="L19" s="257"/>
      <c r="M19" s="24" t="s">
        <v>31</v>
      </c>
      <c r="N19" s="257" t="s">
        <v>32</v>
      </c>
      <c r="O19" s="258"/>
    </row>
    <row r="20" spans="1:15" x14ac:dyDescent="0.35">
      <c r="A20" s="245">
        <v>30</v>
      </c>
      <c r="B20" s="237"/>
      <c r="C20" s="237">
        <v>0.2</v>
      </c>
      <c r="D20" s="237">
        <v>30.1</v>
      </c>
      <c r="E20" s="237"/>
      <c r="F20" s="237">
        <v>105</v>
      </c>
      <c r="G20" s="237"/>
      <c r="H20" s="237">
        <v>0.2</v>
      </c>
      <c r="I20" s="237">
        <v>105</v>
      </c>
      <c r="J20" s="237"/>
      <c r="K20" s="237">
        <v>36</v>
      </c>
      <c r="L20" s="237"/>
      <c r="M20" s="237">
        <v>0.05</v>
      </c>
      <c r="N20" s="237">
        <v>36</v>
      </c>
      <c r="O20" s="239"/>
    </row>
    <row r="21" spans="1:15" ht="15" thickBot="1" x14ac:dyDescent="0.4">
      <c r="A21" s="246"/>
      <c r="B21" s="238"/>
      <c r="C21" s="238"/>
      <c r="D21" s="238"/>
      <c r="E21" s="238"/>
      <c r="F21" s="238"/>
      <c r="G21" s="238"/>
      <c r="H21" s="238"/>
      <c r="I21" s="238"/>
      <c r="J21" s="238"/>
      <c r="K21" s="238"/>
      <c r="L21" s="238"/>
      <c r="M21" s="238"/>
      <c r="N21" s="238"/>
      <c r="O21" s="240"/>
    </row>
    <row r="22" spans="1:15" x14ac:dyDescent="0.35">
      <c r="A22" s="241" t="s">
        <v>33</v>
      </c>
      <c r="B22" s="242"/>
      <c r="C22" s="242"/>
      <c r="D22" s="243"/>
      <c r="E22" s="244"/>
      <c r="F22" s="241" t="s">
        <v>33</v>
      </c>
      <c r="G22" s="242"/>
      <c r="H22" s="242"/>
      <c r="I22" s="243"/>
      <c r="J22" s="244"/>
      <c r="K22" s="241" t="s">
        <v>33</v>
      </c>
      <c r="L22" s="242"/>
      <c r="M22" s="242"/>
      <c r="N22" s="243"/>
      <c r="O22" s="244"/>
    </row>
    <row r="23" spans="1:15" x14ac:dyDescent="0.35">
      <c r="A23" s="208" t="s">
        <v>34</v>
      </c>
      <c r="B23" s="209"/>
      <c r="C23" s="209"/>
      <c r="D23" s="209"/>
      <c r="E23" s="210"/>
      <c r="F23" s="208" t="s">
        <v>34</v>
      </c>
      <c r="G23" s="209"/>
      <c r="H23" s="209"/>
      <c r="I23" s="209"/>
      <c r="J23" s="210"/>
      <c r="K23" s="208" t="s">
        <v>34</v>
      </c>
      <c r="L23" s="209"/>
      <c r="M23" s="209"/>
      <c r="N23" s="209"/>
      <c r="O23" s="210"/>
    </row>
    <row r="24" spans="1:15" x14ac:dyDescent="0.35">
      <c r="A24" s="211" t="s">
        <v>11</v>
      </c>
      <c r="B24" s="212"/>
      <c r="C24" s="212"/>
      <c r="D24" s="212"/>
      <c r="E24" s="213"/>
      <c r="F24" s="211" t="s">
        <v>11</v>
      </c>
      <c r="G24" s="212"/>
      <c r="H24" s="212"/>
      <c r="I24" s="212"/>
      <c r="J24" s="213"/>
      <c r="K24" s="211" t="s">
        <v>11</v>
      </c>
      <c r="L24" s="212"/>
      <c r="M24" s="212"/>
      <c r="N24" s="212"/>
      <c r="O24" s="213"/>
    </row>
    <row r="25" spans="1:15" x14ac:dyDescent="0.35">
      <c r="A25" s="214" t="s">
        <v>130</v>
      </c>
      <c r="B25" s="215"/>
      <c r="C25" s="215"/>
      <c r="D25" s="216"/>
      <c r="E25" s="217"/>
      <c r="F25" s="214" t="s">
        <v>130</v>
      </c>
      <c r="G25" s="215"/>
      <c r="H25" s="215"/>
      <c r="I25" s="216"/>
      <c r="J25" s="217"/>
      <c r="K25" s="214" t="s">
        <v>130</v>
      </c>
      <c r="L25" s="215"/>
      <c r="M25" s="215"/>
      <c r="N25" s="216"/>
      <c r="O25" s="217"/>
    </row>
    <row r="26" spans="1:15" ht="28.9" customHeight="1" thickBot="1" x14ac:dyDescent="0.4">
      <c r="A26" s="204" t="s">
        <v>132</v>
      </c>
      <c r="B26" s="205"/>
      <c r="C26" s="205"/>
      <c r="D26" s="158"/>
      <c r="E26" s="259"/>
      <c r="F26" s="204" t="s">
        <v>132</v>
      </c>
      <c r="G26" s="205"/>
      <c r="H26" s="205"/>
      <c r="I26" s="158"/>
      <c r="J26" s="259"/>
      <c r="K26" s="204" t="s">
        <v>132</v>
      </c>
      <c r="L26" s="205"/>
      <c r="M26" s="205"/>
      <c r="N26" s="158"/>
      <c r="O26" s="259"/>
    </row>
    <row r="27" spans="1:15" x14ac:dyDescent="0.35">
      <c r="A27" s="247" t="s">
        <v>35</v>
      </c>
      <c r="B27" s="248"/>
      <c r="C27" s="248"/>
      <c r="D27" s="248"/>
      <c r="E27" s="248"/>
      <c r="F27" s="248"/>
      <c r="G27" s="248"/>
      <c r="H27" s="248"/>
      <c r="I27" s="248"/>
      <c r="J27" s="248"/>
      <c r="K27" s="248"/>
      <c r="L27" s="248"/>
      <c r="M27" s="248"/>
      <c r="N27" s="248"/>
      <c r="O27" s="249"/>
    </row>
    <row r="28" spans="1:15" ht="15" thickBot="1" x14ac:dyDescent="0.4">
      <c r="A28" s="250"/>
      <c r="B28" s="251"/>
      <c r="C28" s="251"/>
      <c r="D28" s="251"/>
      <c r="E28" s="251"/>
      <c r="F28" s="251"/>
      <c r="G28" s="251"/>
      <c r="H28" s="251"/>
      <c r="I28" s="251"/>
      <c r="J28" s="251"/>
      <c r="K28" s="251"/>
      <c r="L28" s="251"/>
      <c r="M28" s="251"/>
      <c r="N28" s="251"/>
      <c r="O28" s="252"/>
    </row>
    <row r="29" spans="1:15" ht="15" thickBot="1" x14ac:dyDescent="0.4">
      <c r="A29" s="253" t="s">
        <v>27</v>
      </c>
      <c r="B29" s="254"/>
      <c r="C29" s="254"/>
      <c r="D29" s="254"/>
      <c r="E29" s="254"/>
      <c r="F29" s="254" t="s">
        <v>28</v>
      </c>
      <c r="G29" s="254"/>
      <c r="H29" s="254"/>
      <c r="I29" s="254"/>
      <c r="J29" s="254"/>
      <c r="K29" s="254" t="s">
        <v>29</v>
      </c>
      <c r="L29" s="254"/>
      <c r="M29" s="254"/>
      <c r="N29" s="254"/>
      <c r="O29" s="255"/>
    </row>
    <row r="30" spans="1:15" ht="29" x14ac:dyDescent="0.35">
      <c r="A30" s="256" t="s">
        <v>30</v>
      </c>
      <c r="B30" s="257"/>
      <c r="C30" s="24" t="s">
        <v>31</v>
      </c>
      <c r="D30" s="257" t="s">
        <v>32</v>
      </c>
      <c r="E30" s="257"/>
      <c r="F30" s="257" t="s">
        <v>30</v>
      </c>
      <c r="G30" s="257"/>
      <c r="H30" s="24" t="s">
        <v>31</v>
      </c>
      <c r="I30" s="257" t="s">
        <v>32</v>
      </c>
      <c r="J30" s="257"/>
      <c r="K30" s="257" t="s">
        <v>30</v>
      </c>
      <c r="L30" s="257"/>
      <c r="M30" s="24" t="s">
        <v>31</v>
      </c>
      <c r="N30" s="257" t="s">
        <v>32</v>
      </c>
      <c r="O30" s="258"/>
    </row>
    <row r="31" spans="1:15" x14ac:dyDescent="0.35">
      <c r="A31" s="245">
        <v>115</v>
      </c>
      <c r="B31" s="237"/>
      <c r="C31" s="237">
        <v>0.2</v>
      </c>
      <c r="D31" s="237">
        <v>114.98</v>
      </c>
      <c r="E31" s="237"/>
      <c r="F31" s="237">
        <v>60</v>
      </c>
      <c r="G31" s="237"/>
      <c r="H31" s="237">
        <v>0.2</v>
      </c>
      <c r="I31" s="237">
        <v>59.92</v>
      </c>
      <c r="J31" s="237"/>
      <c r="K31" s="237">
        <v>90</v>
      </c>
      <c r="L31" s="237"/>
      <c r="M31" s="237">
        <v>0.2</v>
      </c>
      <c r="N31" s="237">
        <v>90.03</v>
      </c>
      <c r="O31" s="239"/>
    </row>
    <row r="32" spans="1:15" ht="15" thickBot="1" x14ac:dyDescent="0.4">
      <c r="A32" s="246"/>
      <c r="B32" s="238"/>
      <c r="C32" s="238"/>
      <c r="D32" s="238"/>
      <c r="E32" s="238"/>
      <c r="F32" s="238"/>
      <c r="G32" s="238"/>
      <c r="H32" s="238"/>
      <c r="I32" s="238"/>
      <c r="J32" s="238"/>
      <c r="K32" s="238"/>
      <c r="L32" s="238"/>
      <c r="M32" s="238"/>
      <c r="N32" s="238"/>
      <c r="O32" s="240"/>
    </row>
    <row r="33" spans="1:15" x14ac:dyDescent="0.35">
      <c r="A33" s="241" t="s">
        <v>33</v>
      </c>
      <c r="B33" s="242"/>
      <c r="C33" s="242"/>
      <c r="D33" s="243"/>
      <c r="E33" s="244"/>
      <c r="F33" s="241" t="s">
        <v>33</v>
      </c>
      <c r="G33" s="242"/>
      <c r="H33" s="242"/>
      <c r="I33" s="243"/>
      <c r="J33" s="244"/>
      <c r="K33" s="241" t="s">
        <v>33</v>
      </c>
      <c r="L33" s="242"/>
      <c r="M33" s="242"/>
      <c r="N33" s="243"/>
      <c r="O33" s="244"/>
    </row>
    <row r="34" spans="1:15" x14ac:dyDescent="0.35">
      <c r="A34" s="208" t="s">
        <v>34</v>
      </c>
      <c r="B34" s="209"/>
      <c r="C34" s="209"/>
      <c r="D34" s="209"/>
      <c r="E34" s="210"/>
      <c r="F34" s="208" t="s">
        <v>34</v>
      </c>
      <c r="G34" s="209"/>
      <c r="H34" s="209"/>
      <c r="I34" s="209"/>
      <c r="J34" s="210"/>
      <c r="K34" s="208" t="s">
        <v>34</v>
      </c>
      <c r="L34" s="209"/>
      <c r="M34" s="209"/>
      <c r="N34" s="209"/>
      <c r="O34" s="210"/>
    </row>
    <row r="35" spans="1:15" x14ac:dyDescent="0.35">
      <c r="A35" s="211" t="s">
        <v>11</v>
      </c>
      <c r="B35" s="212"/>
      <c r="C35" s="212"/>
      <c r="D35" s="212"/>
      <c r="E35" s="213"/>
      <c r="F35" s="211" t="s">
        <v>11</v>
      </c>
      <c r="G35" s="212"/>
      <c r="H35" s="212"/>
      <c r="I35" s="212"/>
      <c r="J35" s="213"/>
      <c r="K35" s="211" t="s">
        <v>11</v>
      </c>
      <c r="L35" s="212"/>
      <c r="M35" s="212"/>
      <c r="N35" s="212"/>
      <c r="O35" s="213"/>
    </row>
    <row r="36" spans="1:15" x14ac:dyDescent="0.35">
      <c r="A36" s="214" t="s">
        <v>130</v>
      </c>
      <c r="B36" s="215"/>
      <c r="C36" s="215"/>
      <c r="D36" s="216"/>
      <c r="E36" s="217"/>
      <c r="F36" s="214" t="s">
        <v>130</v>
      </c>
      <c r="G36" s="215"/>
      <c r="H36" s="215"/>
      <c r="I36" s="216"/>
      <c r="J36" s="217"/>
      <c r="K36" s="214" t="s">
        <v>130</v>
      </c>
      <c r="L36" s="215"/>
      <c r="M36" s="215"/>
      <c r="N36" s="216"/>
      <c r="O36" s="217"/>
    </row>
    <row r="37" spans="1:15" ht="28.9" customHeight="1" thickBot="1" x14ac:dyDescent="0.4">
      <c r="A37" s="204" t="s">
        <v>132</v>
      </c>
      <c r="B37" s="205"/>
      <c r="C37" s="205"/>
      <c r="D37" s="206"/>
      <c r="E37" s="207"/>
      <c r="F37" s="204" t="s">
        <v>132</v>
      </c>
      <c r="G37" s="205"/>
      <c r="H37" s="205"/>
      <c r="I37" s="206"/>
      <c r="J37" s="207"/>
      <c r="K37" s="204" t="s">
        <v>132</v>
      </c>
      <c r="L37" s="205"/>
      <c r="M37" s="205"/>
      <c r="N37" s="206"/>
      <c r="O37" s="207"/>
    </row>
    <row r="38" spans="1:15" ht="14.25" customHeight="1" x14ac:dyDescent="0.35">
      <c r="A38" s="218" t="s">
        <v>36</v>
      </c>
      <c r="B38" s="219"/>
      <c r="C38" s="219"/>
      <c r="D38" s="219"/>
      <c r="E38" s="219"/>
      <c r="F38" s="219"/>
      <c r="G38" s="224"/>
      <c r="H38" s="224"/>
      <c r="I38" s="224"/>
      <c r="J38" s="224"/>
      <c r="K38" s="224"/>
      <c r="L38" s="224"/>
      <c r="M38" s="224"/>
      <c r="N38" s="226" t="s">
        <v>11</v>
      </c>
      <c r="O38" s="227"/>
    </row>
    <row r="39" spans="1:15" x14ac:dyDescent="0.35">
      <c r="A39" s="220"/>
      <c r="B39" s="221"/>
      <c r="C39" s="221"/>
      <c r="D39" s="221"/>
      <c r="E39" s="221"/>
      <c r="F39" s="221"/>
      <c r="G39" s="103"/>
      <c r="H39" s="103"/>
      <c r="I39" s="103"/>
      <c r="J39" s="103"/>
      <c r="K39" s="103"/>
      <c r="L39" s="103"/>
      <c r="M39" s="103"/>
      <c r="N39" s="216"/>
      <c r="O39" s="213" t="s">
        <v>37</v>
      </c>
    </row>
    <row r="40" spans="1:15" ht="46.5" customHeight="1" thickBot="1" x14ac:dyDescent="0.4">
      <c r="A40" s="222"/>
      <c r="B40" s="223"/>
      <c r="C40" s="223"/>
      <c r="D40" s="223"/>
      <c r="E40" s="223"/>
      <c r="F40" s="223"/>
      <c r="G40" s="225"/>
      <c r="H40" s="225"/>
      <c r="I40" s="225"/>
      <c r="J40" s="225"/>
      <c r="K40" s="225"/>
      <c r="L40" s="225"/>
      <c r="M40" s="225"/>
      <c r="N40" s="260"/>
      <c r="O40" s="261"/>
    </row>
    <row r="41" spans="1:15" x14ac:dyDescent="0.35">
      <c r="A41" s="228" t="s">
        <v>38</v>
      </c>
      <c r="B41" s="229"/>
      <c r="C41" s="229"/>
      <c r="D41" s="229"/>
      <c r="E41" s="229"/>
      <c r="F41" s="229"/>
      <c r="G41" s="234"/>
      <c r="H41" s="234"/>
      <c r="I41" s="234"/>
      <c r="J41" s="234"/>
      <c r="K41" s="234"/>
      <c r="L41" s="234"/>
      <c r="M41" s="234"/>
      <c r="N41" s="262"/>
      <c r="O41" s="263"/>
    </row>
    <row r="42" spans="1:15" x14ac:dyDescent="0.35">
      <c r="A42" s="230"/>
      <c r="B42" s="231"/>
      <c r="C42" s="231"/>
      <c r="D42" s="231"/>
      <c r="E42" s="231"/>
      <c r="F42" s="231"/>
      <c r="G42" s="235"/>
      <c r="H42" s="235"/>
      <c r="I42" s="235"/>
      <c r="J42" s="235"/>
      <c r="K42" s="235"/>
      <c r="L42" s="235"/>
      <c r="M42" s="235"/>
      <c r="N42" s="216"/>
      <c r="O42" s="213" t="s">
        <v>37</v>
      </c>
    </row>
    <row r="43" spans="1:15" ht="62.5" customHeight="1" thickBot="1" x14ac:dyDescent="0.4">
      <c r="A43" s="232"/>
      <c r="B43" s="233"/>
      <c r="C43" s="233"/>
      <c r="D43" s="233"/>
      <c r="E43" s="233"/>
      <c r="F43" s="233"/>
      <c r="G43" s="236"/>
      <c r="H43" s="236"/>
      <c r="I43" s="236"/>
      <c r="J43" s="236"/>
      <c r="K43" s="236"/>
      <c r="L43" s="236"/>
      <c r="M43" s="236"/>
      <c r="N43" s="260"/>
      <c r="O43" s="261"/>
    </row>
    <row r="44" spans="1:15" ht="15" thickBot="1" x14ac:dyDescent="0.4">
      <c r="J44" s="202" t="s">
        <v>39</v>
      </c>
      <c r="K44" s="203"/>
      <c r="L44" s="203"/>
      <c r="M44" s="203"/>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0" zoomScale="56" zoomScaleNormal="40" workbookViewId="0">
      <selection activeCell="N48" sqref="N48"/>
    </sheetView>
  </sheetViews>
  <sheetFormatPr defaultRowHeight="14.5" x14ac:dyDescent="0.35"/>
  <cols>
    <col min="1" max="1" width="20.08984375" customWidth="1"/>
    <col min="14" max="14" width="36.6328125" customWidth="1"/>
    <col min="15" max="15" width="17.26953125" customWidth="1"/>
    <col min="16" max="16" width="10" customWidth="1"/>
    <col min="17" max="17" width="10.26953125" customWidth="1"/>
  </cols>
  <sheetData>
    <row r="1" spans="1:17" x14ac:dyDescent="0.35">
      <c r="A1" s="111" t="s">
        <v>40</v>
      </c>
      <c r="B1" s="112"/>
      <c r="C1" s="112"/>
      <c r="D1" s="112"/>
      <c r="E1" s="112"/>
      <c r="F1" s="112"/>
      <c r="G1" s="112"/>
      <c r="H1" s="112"/>
      <c r="I1" s="112"/>
      <c r="J1" s="112"/>
      <c r="K1" s="112"/>
      <c r="L1" s="112"/>
      <c r="M1" s="112"/>
      <c r="N1" s="113"/>
      <c r="O1" s="290" t="s">
        <v>41</v>
      </c>
      <c r="P1" s="291"/>
      <c r="Q1" s="292"/>
    </row>
    <row r="2" spans="1:17" ht="15" thickBot="1" x14ac:dyDescent="0.4">
      <c r="A2" s="114"/>
      <c r="B2" s="115"/>
      <c r="C2" s="115"/>
      <c r="D2" s="115"/>
      <c r="E2" s="115"/>
      <c r="F2" s="115"/>
      <c r="G2" s="115"/>
      <c r="H2" s="115"/>
      <c r="I2" s="115"/>
      <c r="J2" s="115"/>
      <c r="K2" s="115"/>
      <c r="L2" s="115"/>
      <c r="M2" s="115"/>
      <c r="N2" s="116"/>
      <c r="O2" s="293"/>
      <c r="P2" s="294"/>
      <c r="Q2" s="295"/>
    </row>
    <row r="3" spans="1:17" ht="15" thickBot="1" x14ac:dyDescent="0.4">
      <c r="A3" s="117"/>
      <c r="B3" s="118"/>
      <c r="C3" s="118"/>
      <c r="D3" s="118"/>
      <c r="E3" s="118"/>
      <c r="F3" s="118"/>
      <c r="G3" s="118"/>
      <c r="H3" s="118"/>
      <c r="I3" s="118"/>
      <c r="J3" s="118"/>
      <c r="K3" s="118"/>
      <c r="L3" s="118"/>
      <c r="M3" s="118"/>
      <c r="N3" s="119"/>
      <c r="O3" s="296" t="s">
        <v>155</v>
      </c>
      <c r="P3" s="297"/>
      <c r="Q3" s="298"/>
    </row>
    <row r="4" spans="1:17" ht="24" thickBot="1" x14ac:dyDescent="0.4">
      <c r="A4" s="120" t="s">
        <v>1</v>
      </c>
      <c r="B4" s="121"/>
      <c r="C4" s="121"/>
      <c r="D4" s="121"/>
      <c r="E4" s="121"/>
      <c r="F4" s="121"/>
      <c r="G4" s="121"/>
      <c r="H4" s="121"/>
      <c r="I4" s="121"/>
      <c r="J4" s="121"/>
      <c r="K4" s="121"/>
      <c r="L4" s="121"/>
      <c r="M4" s="121"/>
      <c r="N4" s="122"/>
      <c r="O4" s="299"/>
      <c r="P4" s="300"/>
      <c r="Q4" s="301"/>
    </row>
    <row r="5" spans="1:17" ht="24" thickBot="1" x14ac:dyDescent="0.4">
      <c r="A5" s="123" t="s">
        <v>2</v>
      </c>
      <c r="B5" s="124"/>
      <c r="C5" s="124"/>
      <c r="D5" s="124"/>
      <c r="E5" s="124"/>
      <c r="F5" s="124"/>
      <c r="G5" s="124"/>
      <c r="H5" s="124"/>
      <c r="I5" s="124"/>
      <c r="J5" s="124"/>
      <c r="K5" s="124"/>
      <c r="L5" s="124"/>
      <c r="M5" s="124"/>
      <c r="N5" s="124"/>
      <c r="O5" s="302" t="s">
        <v>11</v>
      </c>
      <c r="P5" s="303"/>
      <c r="Q5" s="304"/>
    </row>
    <row r="6" spans="1:17" ht="24" thickBot="1" x14ac:dyDescent="0.6">
      <c r="A6" s="390" t="s">
        <v>42</v>
      </c>
      <c r="B6" s="391"/>
      <c r="C6" s="391"/>
      <c r="D6" s="391"/>
      <c r="E6" s="391"/>
      <c r="F6" s="392"/>
      <c r="G6" s="393" t="s">
        <v>43</v>
      </c>
      <c r="H6" s="391"/>
      <c r="I6" s="391"/>
      <c r="J6" s="391"/>
      <c r="K6" s="391"/>
      <c r="L6" s="391"/>
      <c r="M6" s="391"/>
      <c r="N6" s="394"/>
      <c r="O6" s="305"/>
      <c r="P6" s="306"/>
      <c r="Q6" s="307"/>
    </row>
    <row r="7" spans="1:17" ht="24" thickBot="1" x14ac:dyDescent="0.6">
      <c r="A7" s="345" t="s">
        <v>44</v>
      </c>
      <c r="B7" s="346"/>
      <c r="C7" s="346"/>
      <c r="D7" s="346"/>
      <c r="E7" s="346"/>
      <c r="F7" s="347"/>
      <c r="G7" s="388">
        <v>77.319999999999993</v>
      </c>
      <c r="H7" s="389"/>
      <c r="I7" s="349">
        <v>77.319999999999993</v>
      </c>
      <c r="J7" s="349"/>
      <c r="K7" s="349">
        <v>77.319999999999993</v>
      </c>
      <c r="L7" s="349"/>
      <c r="M7" s="349">
        <v>77.319999999999993</v>
      </c>
      <c r="N7" s="350"/>
      <c r="O7" s="312"/>
      <c r="P7" s="313"/>
      <c r="Q7" s="11" t="s">
        <v>45</v>
      </c>
    </row>
    <row r="8" spans="1:17" ht="24" thickBot="1" x14ac:dyDescent="0.6">
      <c r="A8" s="375" t="s">
        <v>46</v>
      </c>
      <c r="B8" s="376"/>
      <c r="C8" s="376"/>
      <c r="D8" s="376"/>
      <c r="E8" s="376"/>
      <c r="F8" s="377"/>
      <c r="G8" s="378">
        <v>78.34</v>
      </c>
      <c r="H8" s="379"/>
      <c r="I8" s="379">
        <v>78.34</v>
      </c>
      <c r="J8" s="379"/>
      <c r="K8" s="379">
        <v>78.34</v>
      </c>
      <c r="L8" s="379"/>
      <c r="M8" s="379">
        <v>78.34</v>
      </c>
      <c r="N8" s="380"/>
      <c r="O8" s="314"/>
      <c r="P8" s="216"/>
      <c r="Q8" s="12" t="s">
        <v>45</v>
      </c>
    </row>
    <row r="9" spans="1:17" ht="23.25" customHeight="1" x14ac:dyDescent="0.55000000000000004">
      <c r="A9" s="360" t="s">
        <v>47</v>
      </c>
      <c r="B9" s="361"/>
      <c r="C9" s="361"/>
      <c r="D9" s="361"/>
      <c r="E9" s="361"/>
      <c r="F9" s="362"/>
      <c r="G9" s="366">
        <v>47.99</v>
      </c>
      <c r="H9" s="367"/>
      <c r="I9" s="367">
        <v>47.99</v>
      </c>
      <c r="J9" s="367"/>
      <c r="K9" s="367">
        <v>47.99</v>
      </c>
      <c r="L9" s="367"/>
      <c r="M9" s="367">
        <v>47.99</v>
      </c>
      <c r="N9" s="368"/>
      <c r="O9" s="314"/>
      <c r="P9" s="216"/>
      <c r="Q9" s="311" t="s">
        <v>45</v>
      </c>
    </row>
    <row r="10" spans="1:17" ht="24" thickBot="1" x14ac:dyDescent="0.6">
      <c r="A10" s="381"/>
      <c r="B10" s="382"/>
      <c r="C10" s="382"/>
      <c r="D10" s="382"/>
      <c r="E10" s="382"/>
      <c r="F10" s="383"/>
      <c r="G10" s="384">
        <v>47.99</v>
      </c>
      <c r="H10" s="385"/>
      <c r="I10" s="386"/>
      <c r="J10" s="386"/>
      <c r="K10" s="386"/>
      <c r="L10" s="386"/>
      <c r="M10" s="386"/>
      <c r="N10" s="387"/>
      <c r="O10" s="314"/>
      <c r="P10" s="216"/>
      <c r="Q10" s="311"/>
    </row>
    <row r="11" spans="1:17" ht="24" thickBot="1" x14ac:dyDescent="0.6">
      <c r="A11" s="375" t="s">
        <v>48</v>
      </c>
      <c r="B11" s="376"/>
      <c r="C11" s="376"/>
      <c r="D11" s="376"/>
      <c r="E11" s="376"/>
      <c r="F11" s="377"/>
      <c r="G11" s="378">
        <v>43.99</v>
      </c>
      <c r="H11" s="379"/>
      <c r="I11" s="379">
        <v>43.99</v>
      </c>
      <c r="J11" s="379"/>
      <c r="K11" s="379">
        <v>43.99</v>
      </c>
      <c r="L11" s="379"/>
      <c r="M11" s="379">
        <v>43.99</v>
      </c>
      <c r="N11" s="380"/>
      <c r="O11" s="314"/>
      <c r="P11" s="216"/>
      <c r="Q11" s="12" t="s">
        <v>45</v>
      </c>
    </row>
    <row r="12" spans="1:17" ht="24" thickBot="1" x14ac:dyDescent="0.6">
      <c r="A12" s="345" t="s">
        <v>150</v>
      </c>
      <c r="B12" s="346"/>
      <c r="C12" s="346"/>
      <c r="D12" s="346"/>
      <c r="E12" s="346"/>
      <c r="F12" s="347"/>
      <c r="G12" s="348">
        <v>0.26</v>
      </c>
      <c r="H12" s="349"/>
      <c r="I12" s="349"/>
      <c r="J12" s="349"/>
      <c r="K12" s="349">
        <v>1.8</v>
      </c>
      <c r="L12" s="349"/>
      <c r="M12" s="349"/>
      <c r="N12" s="350"/>
      <c r="O12" s="314"/>
      <c r="P12" s="216"/>
      <c r="Q12" s="12" t="s">
        <v>58</v>
      </c>
    </row>
    <row r="13" spans="1:17" ht="24" thickBot="1" x14ac:dyDescent="0.6">
      <c r="A13" s="375" t="s">
        <v>49</v>
      </c>
      <c r="B13" s="376"/>
      <c r="C13" s="376"/>
      <c r="D13" s="376"/>
      <c r="E13" s="376"/>
      <c r="F13" s="377"/>
      <c r="G13" s="378">
        <v>78.89</v>
      </c>
      <c r="H13" s="379"/>
      <c r="I13" s="379">
        <v>79.02</v>
      </c>
      <c r="J13" s="379"/>
      <c r="K13" s="379">
        <v>79.040000000000006</v>
      </c>
      <c r="L13" s="379"/>
      <c r="M13" s="379">
        <v>78.989999999999995</v>
      </c>
      <c r="N13" s="380"/>
      <c r="O13" s="314"/>
      <c r="P13" s="216"/>
      <c r="Q13" s="12" t="s">
        <v>45</v>
      </c>
    </row>
    <row r="14" spans="1:17" ht="24" thickBot="1" x14ac:dyDescent="0.6">
      <c r="A14" s="345" t="s">
        <v>50</v>
      </c>
      <c r="B14" s="346"/>
      <c r="C14" s="346"/>
      <c r="D14" s="346"/>
      <c r="E14" s="346"/>
      <c r="F14" s="347"/>
      <c r="G14" s="348">
        <v>82.01</v>
      </c>
      <c r="H14" s="349"/>
      <c r="I14" s="349"/>
      <c r="J14" s="349"/>
      <c r="K14" s="349"/>
      <c r="L14" s="349"/>
      <c r="M14" s="349"/>
      <c r="N14" s="350"/>
      <c r="O14" s="314"/>
      <c r="P14" s="216"/>
      <c r="Q14" s="12" t="s">
        <v>45</v>
      </c>
    </row>
    <row r="15" spans="1:17" ht="23.5" x14ac:dyDescent="0.55000000000000004">
      <c r="A15" s="369" t="s">
        <v>51</v>
      </c>
      <c r="B15" s="370"/>
      <c r="C15" s="370"/>
      <c r="D15" s="370"/>
      <c r="E15" s="370"/>
      <c r="F15" s="371"/>
      <c r="G15" s="372">
        <v>3</v>
      </c>
      <c r="H15" s="373"/>
      <c r="I15" s="373">
        <v>3</v>
      </c>
      <c r="J15" s="373"/>
      <c r="K15" s="373">
        <v>2.99</v>
      </c>
      <c r="L15" s="373"/>
      <c r="M15" s="373" t="s">
        <v>153</v>
      </c>
      <c r="N15" s="374"/>
      <c r="O15" s="314"/>
      <c r="P15" s="216"/>
      <c r="Q15" s="311" t="s">
        <v>45</v>
      </c>
    </row>
    <row r="16" spans="1:17" ht="24" thickBot="1" x14ac:dyDescent="0.6">
      <c r="A16" s="363"/>
      <c r="B16" s="364"/>
      <c r="C16" s="364"/>
      <c r="D16" s="364"/>
      <c r="E16" s="364"/>
      <c r="F16" s="365"/>
      <c r="G16" s="359">
        <v>3</v>
      </c>
      <c r="H16" s="357"/>
      <c r="I16" s="357">
        <v>3</v>
      </c>
      <c r="J16" s="357"/>
      <c r="K16" s="357">
        <v>2.99</v>
      </c>
      <c r="L16" s="357"/>
      <c r="M16" s="357" t="s">
        <v>153</v>
      </c>
      <c r="N16" s="358"/>
      <c r="O16" s="314"/>
      <c r="P16" s="216"/>
      <c r="Q16" s="311"/>
    </row>
    <row r="17" spans="1:17" ht="23.5" x14ac:dyDescent="0.55000000000000004">
      <c r="A17" s="360" t="s">
        <v>52</v>
      </c>
      <c r="B17" s="361"/>
      <c r="C17" s="361"/>
      <c r="D17" s="361"/>
      <c r="E17" s="361"/>
      <c r="F17" s="362"/>
      <c r="G17" s="366">
        <v>1.55</v>
      </c>
      <c r="H17" s="367"/>
      <c r="I17" s="367">
        <v>1.55</v>
      </c>
      <c r="J17" s="367"/>
      <c r="K17" s="367">
        <v>1.5</v>
      </c>
      <c r="L17" s="367"/>
      <c r="M17" s="367">
        <v>1.5</v>
      </c>
      <c r="N17" s="368"/>
      <c r="O17" s="314"/>
      <c r="P17" s="216"/>
      <c r="Q17" s="311" t="s">
        <v>45</v>
      </c>
    </row>
    <row r="18" spans="1:17" ht="24" thickBot="1" x14ac:dyDescent="0.6">
      <c r="A18" s="363"/>
      <c r="B18" s="364"/>
      <c r="C18" s="364"/>
      <c r="D18" s="364"/>
      <c r="E18" s="364"/>
      <c r="F18" s="365"/>
      <c r="G18" s="359">
        <v>1.55</v>
      </c>
      <c r="H18" s="357"/>
      <c r="I18" s="357">
        <v>1.55</v>
      </c>
      <c r="J18" s="357"/>
      <c r="K18" s="357">
        <v>1.5</v>
      </c>
      <c r="L18" s="357"/>
      <c r="M18" s="357">
        <v>1.5</v>
      </c>
      <c r="N18" s="358"/>
      <c r="O18" s="314"/>
      <c r="P18" s="216"/>
      <c r="Q18" s="311"/>
    </row>
    <row r="19" spans="1:17" ht="24" thickBot="1" x14ac:dyDescent="0.6">
      <c r="A19" s="345" t="s">
        <v>53</v>
      </c>
      <c r="B19" s="346"/>
      <c r="C19" s="346"/>
      <c r="D19" s="346"/>
      <c r="E19" s="346"/>
      <c r="F19" s="347"/>
      <c r="G19" s="348">
        <v>48</v>
      </c>
      <c r="H19" s="349"/>
      <c r="I19" s="349"/>
      <c r="J19" s="349"/>
      <c r="K19" s="349"/>
      <c r="L19" s="349"/>
      <c r="M19" s="349"/>
      <c r="N19" s="350"/>
      <c r="O19" s="314"/>
      <c r="P19" s="216"/>
      <c r="Q19" s="12" t="s">
        <v>45</v>
      </c>
    </row>
    <row r="20" spans="1:17" ht="24" thickBot="1" x14ac:dyDescent="0.6">
      <c r="A20" s="345" t="s">
        <v>54</v>
      </c>
      <c r="B20" s="346"/>
      <c r="C20" s="346"/>
      <c r="D20" s="346"/>
      <c r="E20" s="346"/>
      <c r="F20" s="347"/>
      <c r="G20" s="348">
        <v>5.97</v>
      </c>
      <c r="H20" s="349"/>
      <c r="I20" s="349"/>
      <c r="J20" s="349"/>
      <c r="K20" s="349"/>
      <c r="L20" s="349"/>
      <c r="M20" s="349"/>
      <c r="N20" s="350"/>
      <c r="O20" s="314"/>
      <c r="P20" s="216"/>
      <c r="Q20" s="12" t="s">
        <v>45</v>
      </c>
    </row>
    <row r="21" spans="1:17" ht="24" thickBot="1" x14ac:dyDescent="0.6">
      <c r="A21" s="345" t="s">
        <v>55</v>
      </c>
      <c r="B21" s="346"/>
      <c r="C21" s="346"/>
      <c r="D21" s="346"/>
      <c r="E21" s="346"/>
      <c r="F21" s="347"/>
      <c r="G21" s="348">
        <v>30.09</v>
      </c>
      <c r="H21" s="349"/>
      <c r="I21" s="349"/>
      <c r="J21" s="349"/>
      <c r="K21" s="349"/>
      <c r="L21" s="349"/>
      <c r="M21" s="349"/>
      <c r="N21" s="350"/>
      <c r="O21" s="315"/>
      <c r="P21" s="316"/>
      <c r="Q21" s="13" t="s">
        <v>45</v>
      </c>
    </row>
    <row r="22" spans="1:17" x14ac:dyDescent="0.35">
      <c r="A22" s="351" t="s">
        <v>56</v>
      </c>
      <c r="B22" s="352"/>
      <c r="C22" s="352"/>
      <c r="D22" s="352"/>
      <c r="E22" s="352"/>
      <c r="F22" s="352"/>
      <c r="G22" s="352"/>
      <c r="H22" s="352"/>
      <c r="I22" s="352"/>
      <c r="J22" s="352"/>
      <c r="K22" s="352"/>
      <c r="L22" s="352"/>
      <c r="M22" s="352"/>
      <c r="N22" s="353"/>
      <c r="O22" s="323"/>
      <c r="P22" s="324"/>
      <c r="Q22" s="325"/>
    </row>
    <row r="23" spans="1:17" ht="34.5" customHeight="1" thickBot="1" x14ac:dyDescent="0.4">
      <c r="A23" s="354"/>
      <c r="B23" s="355"/>
      <c r="C23" s="355"/>
      <c r="D23" s="355"/>
      <c r="E23" s="355"/>
      <c r="F23" s="355"/>
      <c r="G23" s="355"/>
      <c r="H23" s="355"/>
      <c r="I23" s="355"/>
      <c r="J23" s="355"/>
      <c r="K23" s="355"/>
      <c r="L23" s="355"/>
      <c r="M23" s="355"/>
      <c r="N23" s="356"/>
      <c r="O23" s="326"/>
      <c r="P23" s="327"/>
      <c r="Q23" s="328"/>
    </row>
    <row r="24" spans="1:17" ht="21" x14ac:dyDescent="0.5">
      <c r="A24" s="344" t="s">
        <v>175</v>
      </c>
      <c r="B24" s="320"/>
      <c r="C24" s="320"/>
      <c r="D24" s="320"/>
      <c r="E24" s="320"/>
      <c r="F24" s="320"/>
      <c r="G24" s="320"/>
      <c r="H24" s="320"/>
      <c r="I24" s="320"/>
      <c r="J24" s="320"/>
      <c r="K24" s="320"/>
      <c r="L24" s="320"/>
      <c r="M24" s="320"/>
      <c r="N24" s="320"/>
      <c r="O24" s="14" t="s">
        <v>57</v>
      </c>
      <c r="P24" s="9"/>
      <c r="Q24" s="15" t="s">
        <v>58</v>
      </c>
    </row>
    <row r="25" spans="1:17" ht="21.5" thickBot="1" x14ac:dyDescent="0.55000000000000004">
      <c r="A25" s="321"/>
      <c r="B25" s="322"/>
      <c r="C25" s="322"/>
      <c r="D25" s="322"/>
      <c r="E25" s="322"/>
      <c r="F25" s="322"/>
      <c r="G25" s="322"/>
      <c r="H25" s="322"/>
      <c r="I25" s="322"/>
      <c r="J25" s="322"/>
      <c r="K25" s="322"/>
      <c r="L25" s="322"/>
      <c r="M25" s="322"/>
      <c r="N25" s="322"/>
      <c r="O25" s="16" t="s">
        <v>59</v>
      </c>
      <c r="P25" s="10"/>
      <c r="Q25" s="13" t="s">
        <v>45</v>
      </c>
    </row>
    <row r="26" spans="1:17" x14ac:dyDescent="0.35">
      <c r="A26" s="338" t="s">
        <v>60</v>
      </c>
      <c r="B26" s="339"/>
      <c r="C26" s="339"/>
      <c r="D26" s="339"/>
      <c r="E26" s="339"/>
      <c r="F26" s="339"/>
      <c r="G26" s="339"/>
      <c r="H26" s="339"/>
      <c r="I26" s="339"/>
      <c r="J26" s="339"/>
      <c r="K26" s="339"/>
      <c r="L26" s="339"/>
      <c r="M26" s="339"/>
      <c r="N26" s="340"/>
      <c r="O26" s="323"/>
      <c r="P26" s="324"/>
      <c r="Q26" s="325"/>
    </row>
    <row r="27" spans="1:17" ht="33" customHeight="1" thickBot="1" x14ac:dyDescent="0.4">
      <c r="A27" s="341"/>
      <c r="B27" s="342"/>
      <c r="C27" s="342"/>
      <c r="D27" s="342"/>
      <c r="E27" s="342"/>
      <c r="F27" s="342"/>
      <c r="G27" s="342"/>
      <c r="H27" s="342"/>
      <c r="I27" s="342"/>
      <c r="J27" s="342"/>
      <c r="K27" s="342"/>
      <c r="L27" s="342"/>
      <c r="M27" s="342"/>
      <c r="N27" s="343"/>
      <c r="O27" s="326"/>
      <c r="P27" s="327"/>
      <c r="Q27" s="328"/>
    </row>
    <row r="28" spans="1:17" x14ac:dyDescent="0.35">
      <c r="A28" s="319" t="s">
        <v>154</v>
      </c>
      <c r="B28" s="320"/>
      <c r="C28" s="320"/>
      <c r="D28" s="320"/>
      <c r="E28" s="320"/>
      <c r="F28" s="320"/>
      <c r="G28" s="320"/>
      <c r="H28" s="320"/>
      <c r="I28" s="320"/>
      <c r="J28" s="320"/>
      <c r="K28" s="320"/>
      <c r="L28" s="320"/>
      <c r="M28" s="320"/>
      <c r="N28" s="320"/>
      <c r="O28" s="308" t="s">
        <v>61</v>
      </c>
      <c r="P28" s="71"/>
      <c r="Q28" s="310" t="s">
        <v>58</v>
      </c>
    </row>
    <row r="29" spans="1:17" x14ac:dyDescent="0.35">
      <c r="A29" s="319"/>
      <c r="B29" s="320"/>
      <c r="C29" s="320"/>
      <c r="D29" s="320"/>
      <c r="E29" s="320"/>
      <c r="F29" s="320"/>
      <c r="G29" s="320"/>
      <c r="H29" s="320"/>
      <c r="I29" s="320"/>
      <c r="J29" s="320"/>
      <c r="K29" s="320"/>
      <c r="L29" s="320"/>
      <c r="M29" s="320"/>
      <c r="N29" s="320"/>
      <c r="O29" s="309"/>
      <c r="P29" s="216"/>
      <c r="Q29" s="311"/>
    </row>
    <row r="30" spans="1:17" ht="18.5" x14ac:dyDescent="0.45">
      <c r="A30" s="319"/>
      <c r="B30" s="320"/>
      <c r="C30" s="320"/>
      <c r="D30" s="320"/>
      <c r="E30" s="320"/>
      <c r="F30" s="320"/>
      <c r="G30" s="320"/>
      <c r="H30" s="320"/>
      <c r="I30" s="320"/>
      <c r="J30" s="320"/>
      <c r="K30" s="320"/>
      <c r="L30" s="320"/>
      <c r="M30" s="320"/>
      <c r="N30" s="320"/>
      <c r="O30" s="17" t="s">
        <v>62</v>
      </c>
      <c r="P30" s="5"/>
      <c r="Q30" s="12" t="s">
        <v>45</v>
      </c>
    </row>
    <row r="31" spans="1:17" ht="19" thickBot="1" x14ac:dyDescent="0.5">
      <c r="A31" s="321"/>
      <c r="B31" s="322"/>
      <c r="C31" s="322"/>
      <c r="D31" s="322"/>
      <c r="E31" s="322"/>
      <c r="F31" s="322"/>
      <c r="G31" s="322"/>
      <c r="H31" s="322"/>
      <c r="I31" s="322"/>
      <c r="J31" s="322"/>
      <c r="K31" s="322"/>
      <c r="L31" s="322"/>
      <c r="M31" s="322"/>
      <c r="N31" s="322"/>
      <c r="O31" s="18" t="s">
        <v>63</v>
      </c>
      <c r="P31" s="10"/>
      <c r="Q31" s="13" t="s">
        <v>45</v>
      </c>
    </row>
    <row r="32" spans="1:17" ht="23" customHeight="1" x14ac:dyDescent="0.35">
      <c r="A32" s="338" t="s">
        <v>64</v>
      </c>
      <c r="B32" s="339"/>
      <c r="C32" s="339"/>
      <c r="D32" s="339"/>
      <c r="E32" s="339"/>
      <c r="F32" s="339"/>
      <c r="G32" s="339"/>
      <c r="H32" s="339"/>
      <c r="I32" s="339"/>
      <c r="J32" s="339"/>
      <c r="K32" s="339"/>
      <c r="L32" s="339"/>
      <c r="M32" s="339"/>
      <c r="N32" s="340"/>
      <c r="O32" s="329"/>
      <c r="P32" s="330"/>
      <c r="Q32" s="331"/>
    </row>
    <row r="33" spans="1:17" ht="36" customHeight="1" thickBot="1" x14ac:dyDescent="0.4">
      <c r="A33" s="341"/>
      <c r="B33" s="342"/>
      <c r="C33" s="342"/>
      <c r="D33" s="342"/>
      <c r="E33" s="342"/>
      <c r="F33" s="342"/>
      <c r="G33" s="342"/>
      <c r="H33" s="342"/>
      <c r="I33" s="342"/>
      <c r="J33" s="342"/>
      <c r="K33" s="342"/>
      <c r="L33" s="342"/>
      <c r="M33" s="342"/>
      <c r="N33" s="343"/>
      <c r="O33" s="332"/>
      <c r="P33" s="333"/>
      <c r="Q33" s="334"/>
    </row>
    <row r="34" spans="1:17" x14ac:dyDescent="0.35">
      <c r="A34" s="317"/>
      <c r="B34" s="318"/>
      <c r="C34" s="318"/>
      <c r="D34" s="318"/>
      <c r="E34" s="318"/>
      <c r="F34" s="318"/>
      <c r="G34" s="318"/>
      <c r="H34" s="318"/>
      <c r="I34" s="318"/>
      <c r="J34" s="318"/>
      <c r="K34" s="318"/>
      <c r="L34" s="318"/>
      <c r="M34" s="318"/>
      <c r="N34" s="318"/>
      <c r="O34" s="336"/>
      <c r="P34" s="71"/>
      <c r="Q34" s="310" t="s">
        <v>151</v>
      </c>
    </row>
    <row r="35" spans="1:17" x14ac:dyDescent="0.35">
      <c r="A35" s="319"/>
      <c r="B35" s="320"/>
      <c r="C35" s="320"/>
      <c r="D35" s="320"/>
      <c r="E35" s="320"/>
      <c r="F35" s="320"/>
      <c r="G35" s="320"/>
      <c r="H35" s="320"/>
      <c r="I35" s="320"/>
      <c r="J35" s="320"/>
      <c r="K35" s="320"/>
      <c r="L35" s="320"/>
      <c r="M35" s="320"/>
      <c r="N35" s="320"/>
      <c r="O35" s="314"/>
      <c r="P35" s="216"/>
      <c r="Q35" s="311"/>
    </row>
    <row r="36" spans="1:17" x14ac:dyDescent="0.35">
      <c r="A36" s="319"/>
      <c r="B36" s="320"/>
      <c r="C36" s="320"/>
      <c r="D36" s="320"/>
      <c r="E36" s="320"/>
      <c r="F36" s="320"/>
      <c r="G36" s="320"/>
      <c r="H36" s="320"/>
      <c r="I36" s="320"/>
      <c r="J36" s="320"/>
      <c r="K36" s="320"/>
      <c r="L36" s="320"/>
      <c r="M36" s="320"/>
      <c r="N36" s="320"/>
      <c r="O36" s="314"/>
      <c r="P36" s="216"/>
      <c r="Q36" s="311"/>
    </row>
    <row r="37" spans="1:17" ht="56" customHeight="1" thickBot="1" x14ac:dyDescent="0.4">
      <c r="A37" s="321"/>
      <c r="B37" s="322"/>
      <c r="C37" s="322"/>
      <c r="D37" s="322"/>
      <c r="E37" s="322"/>
      <c r="F37" s="322"/>
      <c r="G37" s="322"/>
      <c r="H37" s="322"/>
      <c r="I37" s="322"/>
      <c r="J37" s="322"/>
      <c r="K37" s="322"/>
      <c r="L37" s="322"/>
      <c r="M37" s="322"/>
      <c r="N37" s="322"/>
      <c r="O37" s="337"/>
      <c r="P37" s="260"/>
      <c r="Q37" s="335"/>
    </row>
    <row r="38" spans="1:17" ht="19" thickBot="1" x14ac:dyDescent="0.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B4" zoomScale="74" workbookViewId="0">
      <selection activeCell="I8" sqref="I8"/>
    </sheetView>
  </sheetViews>
  <sheetFormatPr defaultRowHeight="14.5" x14ac:dyDescent="0.35"/>
  <cols>
    <col min="6" max="6" width="10" customWidth="1"/>
    <col min="7" max="7" width="10.6328125" customWidth="1"/>
  </cols>
  <sheetData>
    <row r="1" spans="1:16" x14ac:dyDescent="0.35">
      <c r="A1" s="111" t="s">
        <v>67</v>
      </c>
      <c r="B1" s="112"/>
      <c r="C1" s="112"/>
      <c r="D1" s="112"/>
      <c r="E1" s="112"/>
      <c r="F1" s="112"/>
      <c r="G1" s="112"/>
      <c r="H1" s="112"/>
      <c r="I1" s="112"/>
      <c r="J1" s="112"/>
      <c r="K1" s="112"/>
      <c r="L1" s="112"/>
      <c r="M1" s="112"/>
      <c r="N1" s="113"/>
    </row>
    <row r="2" spans="1:16" x14ac:dyDescent="0.35">
      <c r="A2" s="114"/>
      <c r="B2" s="115"/>
      <c r="C2" s="115"/>
      <c r="D2" s="115"/>
      <c r="E2" s="115"/>
      <c r="F2" s="115"/>
      <c r="G2" s="115"/>
      <c r="H2" s="115"/>
      <c r="I2" s="115"/>
      <c r="J2" s="115"/>
      <c r="K2" s="115"/>
      <c r="L2" s="115"/>
      <c r="M2" s="115"/>
      <c r="N2" s="116"/>
    </row>
    <row r="3" spans="1:16" ht="15" thickBot="1" x14ac:dyDescent="0.4">
      <c r="A3" s="117"/>
      <c r="B3" s="118"/>
      <c r="C3" s="118"/>
      <c r="D3" s="118"/>
      <c r="E3" s="118"/>
      <c r="F3" s="118"/>
      <c r="G3" s="118"/>
      <c r="H3" s="118"/>
      <c r="I3" s="118"/>
      <c r="J3" s="118"/>
      <c r="K3" s="118"/>
      <c r="L3" s="118"/>
      <c r="M3" s="118"/>
      <c r="N3" s="119"/>
    </row>
    <row r="4" spans="1:16" ht="23.5" x14ac:dyDescent="0.35">
      <c r="A4" s="120" t="s">
        <v>1</v>
      </c>
      <c r="B4" s="121"/>
      <c r="C4" s="121"/>
      <c r="D4" s="121"/>
      <c r="E4" s="121"/>
      <c r="F4" s="121"/>
      <c r="G4" s="121"/>
      <c r="H4" s="121"/>
      <c r="I4" s="121"/>
      <c r="J4" s="121"/>
      <c r="K4" s="121"/>
      <c r="L4" s="121"/>
      <c r="M4" s="121"/>
      <c r="N4" s="122"/>
    </row>
    <row r="5" spans="1:16" ht="23.5" x14ac:dyDescent="0.35">
      <c r="A5" s="415" t="s">
        <v>2</v>
      </c>
      <c r="B5" s="125"/>
      <c r="C5" s="125"/>
      <c r="D5" s="125"/>
      <c r="E5" s="125"/>
      <c r="F5" s="125"/>
      <c r="G5" s="125"/>
      <c r="H5" s="125"/>
      <c r="I5" s="125"/>
      <c r="J5" s="125"/>
      <c r="K5" s="125"/>
      <c r="L5" s="125"/>
      <c r="M5" s="125"/>
      <c r="N5" s="125"/>
      <c r="O5" s="432" t="s">
        <v>11</v>
      </c>
      <c r="P5" s="433"/>
    </row>
    <row r="6" spans="1:16" x14ac:dyDescent="0.35">
      <c r="A6" s="422" t="s">
        <v>68</v>
      </c>
      <c r="B6" s="423"/>
      <c r="C6" s="423"/>
      <c r="D6" s="423"/>
      <c r="E6" s="423"/>
      <c r="F6" s="423"/>
      <c r="G6" s="423"/>
      <c r="H6" s="423"/>
      <c r="I6" s="423"/>
      <c r="J6" s="423"/>
      <c r="K6" s="423"/>
      <c r="L6" s="423"/>
      <c r="M6" s="423"/>
      <c r="N6" s="424"/>
      <c r="O6" s="434"/>
      <c r="P6" s="435"/>
    </row>
    <row r="7" spans="1:16" ht="14.25" customHeight="1" x14ac:dyDescent="0.35">
      <c r="A7" s="416" t="s">
        <v>69</v>
      </c>
      <c r="B7" s="417"/>
      <c r="C7" s="417"/>
      <c r="D7" s="417"/>
      <c r="E7" s="418"/>
      <c r="F7" s="425" t="s">
        <v>70</v>
      </c>
      <c r="G7" s="425"/>
      <c r="H7" s="49" t="s">
        <v>71</v>
      </c>
      <c r="I7" s="49">
        <v>-64.7</v>
      </c>
      <c r="J7" s="49" t="s">
        <v>72</v>
      </c>
      <c r="K7" s="49">
        <v>737.25</v>
      </c>
      <c r="L7" s="49" t="s">
        <v>73</v>
      </c>
      <c r="M7" s="50">
        <v>336.1</v>
      </c>
      <c r="N7" s="427"/>
      <c r="O7" s="53"/>
      <c r="P7" s="54" t="s">
        <v>148</v>
      </c>
    </row>
    <row r="8" spans="1:16" ht="14.65" customHeight="1" x14ac:dyDescent="0.35">
      <c r="A8" s="419"/>
      <c r="B8" s="420"/>
      <c r="C8" s="420"/>
      <c r="D8" s="420"/>
      <c r="E8" s="421"/>
      <c r="F8" s="426" t="s">
        <v>75</v>
      </c>
      <c r="G8" s="426"/>
      <c r="H8" s="51" t="s">
        <v>71</v>
      </c>
      <c r="I8" s="51">
        <v>-146.5</v>
      </c>
      <c r="J8" s="51" t="s">
        <v>72</v>
      </c>
      <c r="K8" s="51">
        <v>182.3</v>
      </c>
      <c r="L8" s="51" t="s">
        <v>73</v>
      </c>
      <c r="M8" s="52">
        <v>310.94</v>
      </c>
      <c r="N8" s="428"/>
      <c r="O8" s="53"/>
      <c r="P8" s="54" t="s">
        <v>148</v>
      </c>
    </row>
    <row r="9" spans="1:16" x14ac:dyDescent="0.35">
      <c r="A9" s="454" t="s">
        <v>76</v>
      </c>
      <c r="B9" s="455"/>
      <c r="C9" s="455"/>
      <c r="D9" s="455"/>
      <c r="E9" s="455"/>
      <c r="F9" s="456"/>
      <c r="G9" s="456"/>
      <c r="H9" s="456"/>
      <c r="I9" s="456"/>
      <c r="J9" s="456"/>
      <c r="K9" s="456"/>
      <c r="L9" s="456"/>
      <c r="M9" s="456"/>
      <c r="N9" s="457"/>
      <c r="O9" s="442"/>
      <c r="P9" s="443"/>
    </row>
    <row r="10" spans="1:16" ht="26.25" customHeight="1" x14ac:dyDescent="0.35">
      <c r="A10" s="228" t="s">
        <v>77</v>
      </c>
      <c r="B10" s="229"/>
      <c r="C10" s="229"/>
      <c r="D10" s="229"/>
      <c r="E10" s="458"/>
      <c r="F10" s="109" t="s">
        <v>78</v>
      </c>
      <c r="G10" s="403"/>
      <c r="H10" s="403"/>
      <c r="I10" s="403"/>
      <c r="J10" s="403"/>
      <c r="K10" s="403"/>
      <c r="L10" s="403"/>
      <c r="M10" s="403"/>
      <c r="N10" s="404"/>
      <c r="O10" s="446"/>
      <c r="P10" s="444" t="s">
        <v>37</v>
      </c>
    </row>
    <row r="11" spans="1:16" ht="26.25" customHeight="1" x14ac:dyDescent="0.35">
      <c r="A11" s="230"/>
      <c r="B11" s="231"/>
      <c r="C11" s="231"/>
      <c r="D11" s="231"/>
      <c r="E11" s="459"/>
      <c r="F11" s="411"/>
      <c r="G11" s="79"/>
      <c r="H11" s="79"/>
      <c r="I11" s="79"/>
      <c r="J11" s="79"/>
      <c r="K11" s="79"/>
      <c r="L11" s="79"/>
      <c r="M11" s="79"/>
      <c r="N11" s="80"/>
      <c r="O11" s="447"/>
      <c r="P11" s="445"/>
    </row>
    <row r="12" spans="1:16" ht="21.75" customHeight="1" x14ac:dyDescent="0.35">
      <c r="A12" s="232"/>
      <c r="B12" s="233"/>
      <c r="C12" s="233"/>
      <c r="D12" s="233"/>
      <c r="E12" s="460"/>
      <c r="F12" s="33" t="s">
        <v>79</v>
      </c>
      <c r="G12" s="288"/>
      <c r="H12" s="288"/>
      <c r="I12" s="288"/>
      <c r="J12" s="288"/>
      <c r="K12" s="288"/>
      <c r="L12" s="288"/>
      <c r="M12" s="288"/>
      <c r="N12" s="405"/>
      <c r="O12" s="55"/>
      <c r="P12" s="54" t="s">
        <v>100</v>
      </c>
    </row>
    <row r="13" spans="1:16" x14ac:dyDescent="0.35">
      <c r="A13" s="461" t="s">
        <v>80</v>
      </c>
      <c r="B13" s="462"/>
      <c r="C13" s="462"/>
      <c r="D13" s="462"/>
      <c r="E13" s="462"/>
      <c r="F13" s="462"/>
      <c r="G13" s="462"/>
      <c r="H13" s="462"/>
      <c r="I13" s="462"/>
      <c r="J13" s="462"/>
      <c r="K13" s="462"/>
      <c r="L13" s="462"/>
      <c r="M13" s="462"/>
      <c r="N13" s="462"/>
      <c r="O13" s="436"/>
      <c r="P13" s="437"/>
    </row>
    <row r="14" spans="1:16" ht="14.25" customHeight="1" x14ac:dyDescent="0.35">
      <c r="A14" s="397" t="s">
        <v>81</v>
      </c>
      <c r="B14" s="398"/>
      <c r="C14" s="398"/>
      <c r="D14" s="398"/>
      <c r="E14" s="399"/>
      <c r="F14" s="395" t="s">
        <v>82</v>
      </c>
      <c r="G14" s="396"/>
      <c r="H14" s="396" t="s">
        <v>83</v>
      </c>
      <c r="I14" s="396"/>
      <c r="J14" s="26" t="s">
        <v>84</v>
      </c>
      <c r="K14" s="406" t="s">
        <v>85</v>
      </c>
      <c r="L14" s="407"/>
      <c r="M14" s="406" t="s">
        <v>86</v>
      </c>
      <c r="N14" s="408"/>
      <c r="O14" s="438"/>
      <c r="P14" s="439"/>
    </row>
    <row r="15" spans="1:16" x14ac:dyDescent="0.35">
      <c r="A15" s="400"/>
      <c r="B15" s="401"/>
      <c r="C15" s="401"/>
      <c r="D15" s="401"/>
      <c r="E15" s="402"/>
      <c r="F15" s="27" t="s">
        <v>87</v>
      </c>
      <c r="G15" s="25" t="s">
        <v>88</v>
      </c>
      <c r="H15" s="25" t="s">
        <v>87</v>
      </c>
      <c r="I15" s="25" t="s">
        <v>88</v>
      </c>
      <c r="J15" s="409" t="s">
        <v>89</v>
      </c>
      <c r="K15" s="25" t="s">
        <v>87</v>
      </c>
      <c r="L15" s="25" t="s">
        <v>88</v>
      </c>
      <c r="M15" s="25" t="s">
        <v>87</v>
      </c>
      <c r="N15" s="48" t="s">
        <v>88</v>
      </c>
      <c r="O15" s="440"/>
      <c r="P15" s="441"/>
    </row>
    <row r="16" spans="1:16" x14ac:dyDescent="0.35">
      <c r="A16" s="400"/>
      <c r="B16" s="401"/>
      <c r="C16" s="401"/>
      <c r="D16" s="401"/>
      <c r="E16" s="402"/>
      <c r="F16" s="28"/>
      <c r="G16" s="23"/>
      <c r="H16" s="23"/>
      <c r="I16" s="23"/>
      <c r="J16" s="410"/>
      <c r="K16" s="23"/>
      <c r="L16" s="23"/>
      <c r="M16" s="23"/>
      <c r="N16" s="56"/>
      <c r="O16" s="53"/>
      <c r="P16" s="54" t="s">
        <v>37</v>
      </c>
    </row>
    <row r="17" spans="1:16" x14ac:dyDescent="0.35">
      <c r="A17" s="400"/>
      <c r="B17" s="401"/>
      <c r="C17" s="401"/>
      <c r="D17" s="401"/>
      <c r="E17" s="402"/>
      <c r="F17" s="452" t="s">
        <v>90</v>
      </c>
      <c r="G17" s="414"/>
      <c r="H17" s="413" t="s">
        <v>91</v>
      </c>
      <c r="I17" s="414"/>
      <c r="J17" s="412" t="s">
        <v>92</v>
      </c>
      <c r="K17" s="412"/>
      <c r="L17" s="412" t="s">
        <v>93</v>
      </c>
      <c r="M17" s="412"/>
      <c r="N17" s="450"/>
      <c r="O17" s="442"/>
      <c r="P17" s="443"/>
    </row>
    <row r="18" spans="1:16" x14ac:dyDescent="0.35">
      <c r="A18" s="400"/>
      <c r="B18" s="401"/>
      <c r="C18" s="401"/>
      <c r="D18" s="401"/>
      <c r="E18" s="402"/>
      <c r="F18" s="29"/>
      <c r="G18" s="19"/>
      <c r="H18" s="20"/>
      <c r="I18" s="19"/>
      <c r="J18" s="288"/>
      <c r="K18" s="288"/>
      <c r="L18" s="288"/>
      <c r="M18" s="288"/>
      <c r="N18" s="451"/>
      <c r="O18" s="55"/>
      <c r="P18" s="54" t="s">
        <v>37</v>
      </c>
    </row>
    <row r="19" spans="1:16" x14ac:dyDescent="0.35">
      <c r="A19" s="395" t="s">
        <v>94</v>
      </c>
      <c r="B19" s="396"/>
      <c r="C19" s="396"/>
      <c r="D19" s="396"/>
      <c r="E19" s="396"/>
      <c r="F19" s="396"/>
      <c r="G19" s="396"/>
      <c r="H19" s="396"/>
      <c r="I19" s="396"/>
      <c r="J19" s="396"/>
      <c r="K19" s="396"/>
      <c r="L19" s="396"/>
      <c r="M19" s="396"/>
      <c r="N19" s="406"/>
      <c r="O19" s="436"/>
      <c r="P19" s="437"/>
    </row>
    <row r="20" spans="1:16" x14ac:dyDescent="0.35">
      <c r="A20" s="453" t="s">
        <v>95</v>
      </c>
      <c r="B20" s="412"/>
      <c r="C20" s="412"/>
      <c r="D20" s="412"/>
      <c r="E20" s="412"/>
      <c r="F20" s="412"/>
      <c r="G20" s="412"/>
      <c r="H20" s="412"/>
      <c r="I20" s="412"/>
      <c r="J20" s="412"/>
      <c r="K20" s="412"/>
      <c r="L20" s="412"/>
      <c r="M20" s="412"/>
      <c r="N20" s="413"/>
      <c r="O20" s="438"/>
      <c r="P20" s="439"/>
    </row>
    <row r="21" spans="1:16" x14ac:dyDescent="0.35">
      <c r="A21" s="453" t="s">
        <v>96</v>
      </c>
      <c r="B21" s="412"/>
      <c r="C21" s="412"/>
      <c r="D21" s="412"/>
      <c r="E21" s="412"/>
      <c r="F21" s="412"/>
      <c r="G21" s="412"/>
      <c r="H21" s="412"/>
      <c r="I21" s="412"/>
      <c r="J21" s="412"/>
      <c r="K21" s="412"/>
      <c r="L21" s="412"/>
      <c r="M21" s="412"/>
      <c r="N21" s="413"/>
      <c r="O21" s="438"/>
      <c r="P21" s="439"/>
    </row>
    <row r="22" spans="1:16" x14ac:dyDescent="0.35">
      <c r="A22" s="429" t="s">
        <v>97</v>
      </c>
      <c r="B22" s="430"/>
      <c r="C22" s="430"/>
      <c r="D22" s="430"/>
      <c r="E22" s="430"/>
      <c r="F22" s="430"/>
      <c r="G22" s="430"/>
      <c r="H22" s="430"/>
      <c r="I22" s="430"/>
      <c r="J22" s="430"/>
      <c r="K22" s="430"/>
      <c r="L22" s="430"/>
      <c r="M22" s="430"/>
      <c r="N22" s="431"/>
      <c r="O22" s="448"/>
      <c r="P22" s="449"/>
    </row>
    <row r="23" spans="1:16" x14ac:dyDescent="0.35">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M24" sqref="M24"/>
    </sheetView>
  </sheetViews>
  <sheetFormatPr defaultRowHeight="14.5" x14ac:dyDescent="0.35"/>
  <sheetData>
    <row r="1" spans="1:17" x14ac:dyDescent="0.35">
      <c r="A1" s="111" t="s">
        <v>98</v>
      </c>
      <c r="B1" s="112"/>
      <c r="C1" s="112"/>
      <c r="D1" s="112"/>
      <c r="E1" s="112"/>
      <c r="F1" s="112"/>
      <c r="G1" s="112"/>
      <c r="H1" s="112"/>
      <c r="I1" s="112"/>
      <c r="J1" s="112"/>
      <c r="K1" s="112"/>
      <c r="L1" s="112"/>
      <c r="M1" s="112"/>
      <c r="N1" s="113"/>
    </row>
    <row r="2" spans="1:17" x14ac:dyDescent="0.35">
      <c r="A2" s="114"/>
      <c r="B2" s="115"/>
      <c r="C2" s="115"/>
      <c r="D2" s="115"/>
      <c r="E2" s="115"/>
      <c r="F2" s="115"/>
      <c r="G2" s="115"/>
      <c r="H2" s="115"/>
      <c r="I2" s="115"/>
      <c r="J2" s="115"/>
      <c r="K2" s="115"/>
      <c r="L2" s="115"/>
      <c r="M2" s="115"/>
      <c r="N2" s="116"/>
    </row>
    <row r="3" spans="1:17" ht="15" thickBot="1" x14ac:dyDescent="0.4">
      <c r="A3" s="117"/>
      <c r="B3" s="118"/>
      <c r="C3" s="118"/>
      <c r="D3" s="118"/>
      <c r="E3" s="118"/>
      <c r="F3" s="118"/>
      <c r="G3" s="118"/>
      <c r="H3" s="118"/>
      <c r="I3" s="118"/>
      <c r="J3" s="118"/>
      <c r="K3" s="118"/>
      <c r="L3" s="118"/>
      <c r="M3" s="118"/>
      <c r="N3" s="119"/>
    </row>
    <row r="4" spans="1:17" ht="24" thickBot="1" x14ac:dyDescent="0.4">
      <c r="A4" s="120" t="s">
        <v>1</v>
      </c>
      <c r="B4" s="121"/>
      <c r="C4" s="121"/>
      <c r="D4" s="121"/>
      <c r="E4" s="121"/>
      <c r="F4" s="121"/>
      <c r="G4" s="121"/>
      <c r="H4" s="121"/>
      <c r="I4" s="121"/>
      <c r="J4" s="121"/>
      <c r="K4" s="121"/>
      <c r="L4" s="121"/>
      <c r="M4" s="121"/>
      <c r="N4" s="122"/>
      <c r="O4" s="302" t="s">
        <v>11</v>
      </c>
      <c r="P4" s="303"/>
      <c r="Q4" s="304"/>
    </row>
    <row r="5" spans="1:17" ht="24" thickBot="1" x14ac:dyDescent="0.4">
      <c r="A5" s="415" t="s">
        <v>2</v>
      </c>
      <c r="B5" s="125"/>
      <c r="C5" s="125"/>
      <c r="D5" s="125"/>
      <c r="E5" s="125"/>
      <c r="F5" s="125"/>
      <c r="G5" s="125"/>
      <c r="H5" s="125"/>
      <c r="I5" s="125"/>
      <c r="J5" s="125"/>
      <c r="K5" s="125"/>
      <c r="L5" s="125"/>
      <c r="M5" s="125"/>
      <c r="N5" s="125"/>
      <c r="O5" s="470"/>
      <c r="P5" s="471"/>
      <c r="Q5" s="472"/>
    </row>
    <row r="6" spans="1:17" x14ac:dyDescent="0.35">
      <c r="A6" s="127" t="s">
        <v>99</v>
      </c>
      <c r="B6" s="128"/>
      <c r="C6" s="128"/>
      <c r="D6" s="128"/>
      <c r="E6" s="128"/>
      <c r="F6" s="463"/>
      <c r="G6" s="464"/>
      <c r="H6" s="465"/>
      <c r="I6" s="465"/>
      <c r="J6" s="465"/>
      <c r="K6" s="465"/>
      <c r="L6" s="465"/>
      <c r="M6" s="465"/>
      <c r="N6" s="466"/>
      <c r="O6" s="312"/>
      <c r="P6" s="313"/>
      <c r="Q6" s="473" t="s">
        <v>100</v>
      </c>
    </row>
    <row r="7" spans="1:17" x14ac:dyDescent="0.35">
      <c r="A7" s="72"/>
      <c r="B7" s="73"/>
      <c r="C7" s="73"/>
      <c r="D7" s="73"/>
      <c r="E7" s="73"/>
      <c r="F7" s="74"/>
      <c r="G7" s="467"/>
      <c r="H7" s="468"/>
      <c r="I7" s="468"/>
      <c r="J7" s="468"/>
      <c r="K7" s="468"/>
      <c r="L7" s="468"/>
      <c r="M7" s="468"/>
      <c r="N7" s="469"/>
      <c r="O7" s="314"/>
      <c r="P7" s="216"/>
      <c r="Q7" s="217"/>
    </row>
    <row r="8" spans="1:17" x14ac:dyDescent="0.35">
      <c r="A8" s="72" t="s">
        <v>101</v>
      </c>
      <c r="B8" s="73"/>
      <c r="C8" s="73"/>
      <c r="D8" s="73"/>
      <c r="E8" s="73"/>
      <c r="F8" s="74"/>
      <c r="G8" s="467"/>
      <c r="H8" s="468"/>
      <c r="I8" s="468"/>
      <c r="J8" s="468"/>
      <c r="K8" s="468"/>
      <c r="L8" s="468"/>
      <c r="M8" s="468"/>
      <c r="N8" s="469"/>
      <c r="O8" s="314"/>
      <c r="P8" s="216"/>
      <c r="Q8" s="217" t="s">
        <v>37</v>
      </c>
    </row>
    <row r="9" spans="1:17" x14ac:dyDescent="0.35">
      <c r="A9" s="72"/>
      <c r="B9" s="73"/>
      <c r="C9" s="73"/>
      <c r="D9" s="73"/>
      <c r="E9" s="73"/>
      <c r="F9" s="74"/>
      <c r="G9" s="467"/>
      <c r="H9" s="468"/>
      <c r="I9" s="468"/>
      <c r="J9" s="468"/>
      <c r="K9" s="468"/>
      <c r="L9" s="468"/>
      <c r="M9" s="468"/>
      <c r="N9" s="469"/>
      <c r="O9" s="314"/>
      <c r="P9" s="216"/>
      <c r="Q9" s="217"/>
    </row>
    <row r="10" spans="1:17" x14ac:dyDescent="0.35">
      <c r="A10" s="72"/>
      <c r="B10" s="73"/>
      <c r="C10" s="73"/>
      <c r="D10" s="73"/>
      <c r="E10" s="73"/>
      <c r="F10" s="74"/>
      <c r="G10" s="467"/>
      <c r="H10" s="468"/>
      <c r="I10" s="468"/>
      <c r="J10" s="468"/>
      <c r="K10" s="468"/>
      <c r="L10" s="468"/>
      <c r="M10" s="468"/>
      <c r="N10" s="469"/>
      <c r="O10" s="314"/>
      <c r="P10" s="216"/>
      <c r="Q10" s="217"/>
    </row>
    <row r="11" spans="1:17" x14ac:dyDescent="0.35">
      <c r="A11" s="72"/>
      <c r="B11" s="73"/>
      <c r="C11" s="73"/>
      <c r="D11" s="73"/>
      <c r="E11" s="73"/>
      <c r="F11" s="74"/>
      <c r="G11" s="467"/>
      <c r="H11" s="468"/>
      <c r="I11" s="468"/>
      <c r="J11" s="468"/>
      <c r="K11" s="468"/>
      <c r="L11" s="468"/>
      <c r="M11" s="468"/>
      <c r="N11" s="469"/>
      <c r="O11" s="314"/>
      <c r="P11" s="216"/>
      <c r="Q11" s="217"/>
    </row>
    <row r="12" spans="1:17" x14ac:dyDescent="0.35">
      <c r="A12" s="72"/>
      <c r="B12" s="73"/>
      <c r="C12" s="73"/>
      <c r="D12" s="73"/>
      <c r="E12" s="73"/>
      <c r="F12" s="74"/>
      <c r="G12" s="467"/>
      <c r="H12" s="468"/>
      <c r="I12" s="468"/>
      <c r="J12" s="468"/>
      <c r="K12" s="468"/>
      <c r="L12" s="468"/>
      <c r="M12" s="468"/>
      <c r="N12" s="469"/>
      <c r="O12" s="314"/>
      <c r="P12" s="216"/>
      <c r="Q12" s="217"/>
    </row>
    <row r="13" spans="1:17" x14ac:dyDescent="0.35">
      <c r="A13" s="72"/>
      <c r="B13" s="73"/>
      <c r="C13" s="73"/>
      <c r="D13" s="73"/>
      <c r="E13" s="73"/>
      <c r="F13" s="74"/>
      <c r="G13" s="467"/>
      <c r="H13" s="468"/>
      <c r="I13" s="468"/>
      <c r="J13" s="468"/>
      <c r="K13" s="468"/>
      <c r="L13" s="468"/>
      <c r="M13" s="468"/>
      <c r="N13" s="469"/>
      <c r="O13" s="314"/>
      <c r="P13" s="216"/>
      <c r="Q13" s="217"/>
    </row>
    <row r="14" spans="1:17" x14ac:dyDescent="0.35">
      <c r="A14" s="72"/>
      <c r="B14" s="73"/>
      <c r="C14" s="73"/>
      <c r="D14" s="73"/>
      <c r="E14" s="73"/>
      <c r="F14" s="74"/>
      <c r="G14" s="467"/>
      <c r="H14" s="468"/>
      <c r="I14" s="468"/>
      <c r="J14" s="468"/>
      <c r="K14" s="468"/>
      <c r="L14" s="468"/>
      <c r="M14" s="468"/>
      <c r="N14" s="469"/>
      <c r="O14" s="314"/>
      <c r="P14" s="216"/>
      <c r="Q14" s="217"/>
    </row>
    <row r="15" spans="1:17" x14ac:dyDescent="0.35">
      <c r="A15" s="72"/>
      <c r="B15" s="73"/>
      <c r="C15" s="73"/>
      <c r="D15" s="73"/>
      <c r="E15" s="73"/>
      <c r="F15" s="74"/>
      <c r="G15" s="467"/>
      <c r="H15" s="468"/>
      <c r="I15" s="468"/>
      <c r="J15" s="468"/>
      <c r="K15" s="468"/>
      <c r="L15" s="468"/>
      <c r="M15" s="468"/>
      <c r="N15" s="469"/>
      <c r="O15" s="314"/>
      <c r="P15" s="216"/>
      <c r="Q15" s="217"/>
    </row>
    <row r="16" spans="1:17" x14ac:dyDescent="0.35">
      <c r="A16" s="59" t="s">
        <v>102</v>
      </c>
      <c r="B16" s="60"/>
      <c r="C16" s="60"/>
      <c r="D16" s="60"/>
      <c r="E16" s="60"/>
      <c r="F16" s="61"/>
      <c r="G16" s="78"/>
      <c r="H16" s="79"/>
      <c r="I16" s="79"/>
      <c r="J16" s="79"/>
      <c r="K16" s="79"/>
      <c r="L16" s="79"/>
      <c r="M16" s="79"/>
      <c r="N16" s="81"/>
      <c r="O16" s="314"/>
      <c r="P16" s="216"/>
      <c r="Q16" s="217" t="s">
        <v>74</v>
      </c>
    </row>
    <row r="17" spans="1:17" x14ac:dyDescent="0.35">
      <c r="A17" s="59"/>
      <c r="B17" s="60"/>
      <c r="C17" s="60"/>
      <c r="D17" s="60"/>
      <c r="E17" s="60"/>
      <c r="F17" s="61"/>
      <c r="G17" s="78"/>
      <c r="H17" s="79"/>
      <c r="I17" s="79"/>
      <c r="J17" s="79"/>
      <c r="K17" s="79"/>
      <c r="L17" s="79"/>
      <c r="M17" s="79"/>
      <c r="N17" s="81"/>
      <c r="O17" s="314"/>
      <c r="P17" s="216"/>
      <c r="Q17" s="217"/>
    </row>
    <row r="18" spans="1:17" x14ac:dyDescent="0.35">
      <c r="A18" s="72" t="s">
        <v>103</v>
      </c>
      <c r="B18" s="73"/>
      <c r="C18" s="73"/>
      <c r="D18" s="73"/>
      <c r="E18" s="73"/>
      <c r="F18" s="74"/>
      <c r="G18" s="78"/>
      <c r="H18" s="79"/>
      <c r="I18" s="79"/>
      <c r="J18" s="79"/>
      <c r="K18" s="79"/>
      <c r="L18" s="79"/>
      <c r="M18" s="79"/>
      <c r="N18" s="81"/>
      <c r="O18" s="314"/>
      <c r="P18" s="216"/>
      <c r="Q18" s="217" t="s">
        <v>100</v>
      </c>
    </row>
    <row r="19" spans="1:17" ht="32.5" customHeight="1" x14ac:dyDescent="0.35">
      <c r="A19" s="72"/>
      <c r="B19" s="73"/>
      <c r="C19" s="73"/>
      <c r="D19" s="73"/>
      <c r="E19" s="73"/>
      <c r="F19" s="74"/>
      <c r="G19" s="78"/>
      <c r="H19" s="79"/>
      <c r="I19" s="79"/>
      <c r="J19" s="79"/>
      <c r="K19" s="79"/>
      <c r="L19" s="79"/>
      <c r="M19" s="79"/>
      <c r="N19" s="81"/>
      <c r="O19" s="314"/>
      <c r="P19" s="216"/>
      <c r="Q19" s="217"/>
    </row>
    <row r="20" spans="1:17" x14ac:dyDescent="0.35">
      <c r="A20" s="59" t="s">
        <v>104</v>
      </c>
      <c r="B20" s="60"/>
      <c r="C20" s="60"/>
      <c r="D20" s="60"/>
      <c r="E20" s="60"/>
      <c r="F20" s="61"/>
      <c r="G20" s="78"/>
      <c r="H20" s="79"/>
      <c r="I20" s="79"/>
      <c r="J20" s="79"/>
      <c r="K20" s="79"/>
      <c r="L20" s="79"/>
      <c r="M20" s="79"/>
      <c r="N20" s="81"/>
      <c r="O20" s="314"/>
      <c r="P20" s="216"/>
      <c r="Q20" s="217" t="s">
        <v>125</v>
      </c>
    </row>
    <row r="21" spans="1:17" ht="56" customHeight="1" thickBot="1" x14ac:dyDescent="0.4">
      <c r="A21" s="474"/>
      <c r="B21" s="475"/>
      <c r="C21" s="475"/>
      <c r="D21" s="475"/>
      <c r="E21" s="475"/>
      <c r="F21" s="476"/>
      <c r="G21" s="477"/>
      <c r="H21" s="288"/>
      <c r="I21" s="288"/>
      <c r="J21" s="288"/>
      <c r="K21" s="288"/>
      <c r="L21" s="288"/>
      <c r="M21" s="288"/>
      <c r="N21" s="289"/>
      <c r="O21" s="337"/>
      <c r="P21" s="260"/>
      <c r="Q21" s="478"/>
    </row>
    <row r="22" spans="1:17" ht="15" thickBot="1" x14ac:dyDescent="0.4">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78" workbookViewId="0">
      <selection activeCell="T21" sqref="T21"/>
    </sheetView>
  </sheetViews>
  <sheetFormatPr defaultRowHeight="14.5" x14ac:dyDescent="0.35"/>
  <sheetData>
    <row r="1" spans="1:17" x14ac:dyDescent="0.35">
      <c r="A1" s="111" t="s">
        <v>106</v>
      </c>
      <c r="B1" s="112"/>
      <c r="C1" s="112"/>
      <c r="D1" s="112"/>
      <c r="E1" s="112"/>
      <c r="F1" s="112"/>
      <c r="G1" s="112"/>
      <c r="H1" s="112"/>
      <c r="I1" s="112"/>
      <c r="J1" s="112"/>
      <c r="K1" s="112"/>
      <c r="L1" s="112"/>
      <c r="M1" s="112"/>
      <c r="N1" s="113"/>
    </row>
    <row r="2" spans="1:17" x14ac:dyDescent="0.35">
      <c r="A2" s="114"/>
      <c r="B2" s="115"/>
      <c r="C2" s="115"/>
      <c r="D2" s="115"/>
      <c r="E2" s="115"/>
      <c r="F2" s="115"/>
      <c r="G2" s="115"/>
      <c r="H2" s="115"/>
      <c r="I2" s="115"/>
      <c r="J2" s="115"/>
      <c r="K2" s="115"/>
      <c r="L2" s="115"/>
      <c r="M2" s="115"/>
      <c r="N2" s="116"/>
    </row>
    <row r="3" spans="1:17" ht="15" thickBot="1" x14ac:dyDescent="0.4">
      <c r="A3" s="117"/>
      <c r="B3" s="118"/>
      <c r="C3" s="118"/>
      <c r="D3" s="118"/>
      <c r="E3" s="118"/>
      <c r="F3" s="118"/>
      <c r="G3" s="118"/>
      <c r="H3" s="118"/>
      <c r="I3" s="118"/>
      <c r="J3" s="118"/>
      <c r="K3" s="118"/>
      <c r="L3" s="118"/>
      <c r="M3" s="118"/>
      <c r="N3" s="119"/>
    </row>
    <row r="4" spans="1:17" ht="24" thickBot="1" x14ac:dyDescent="0.4">
      <c r="A4" s="120" t="s">
        <v>1</v>
      </c>
      <c r="B4" s="121"/>
      <c r="C4" s="121"/>
      <c r="D4" s="121"/>
      <c r="E4" s="121"/>
      <c r="F4" s="121"/>
      <c r="G4" s="121"/>
      <c r="H4" s="121"/>
      <c r="I4" s="121"/>
      <c r="J4" s="121"/>
      <c r="K4" s="121"/>
      <c r="L4" s="121"/>
      <c r="M4" s="121"/>
      <c r="N4" s="122"/>
      <c r="O4" s="302" t="s">
        <v>11</v>
      </c>
      <c r="P4" s="303"/>
      <c r="Q4" s="304"/>
    </row>
    <row r="5" spans="1:17" ht="24" thickBot="1" x14ac:dyDescent="0.4">
      <c r="A5" s="123" t="s">
        <v>2</v>
      </c>
      <c r="B5" s="124"/>
      <c r="C5" s="124"/>
      <c r="D5" s="124"/>
      <c r="E5" s="124"/>
      <c r="F5" s="124"/>
      <c r="G5" s="124"/>
      <c r="H5" s="124"/>
      <c r="I5" s="124"/>
      <c r="J5" s="124"/>
      <c r="K5" s="124"/>
      <c r="L5" s="124"/>
      <c r="M5" s="124"/>
      <c r="N5" s="491"/>
      <c r="O5" s="470"/>
      <c r="P5" s="471"/>
      <c r="Q5" s="472"/>
    </row>
    <row r="6" spans="1:17" ht="14.65" customHeight="1" x14ac:dyDescent="0.35">
      <c r="A6" s="127" t="s">
        <v>107</v>
      </c>
      <c r="B6" s="128"/>
      <c r="C6" s="128"/>
      <c r="D6" s="128"/>
      <c r="E6" s="128"/>
      <c r="F6" s="463"/>
      <c r="G6" s="487"/>
      <c r="H6" s="488"/>
      <c r="I6" s="488"/>
      <c r="J6" s="488"/>
      <c r="K6" s="488"/>
      <c r="L6" s="488"/>
      <c r="M6" s="488"/>
      <c r="N6" s="489"/>
      <c r="O6" s="312"/>
      <c r="P6" s="313"/>
      <c r="Q6" s="484" t="s">
        <v>58</v>
      </c>
    </row>
    <row r="7" spans="1:17" ht="75.5" customHeight="1" x14ac:dyDescent="0.35">
      <c r="A7" s="72"/>
      <c r="B7" s="73"/>
      <c r="C7" s="73"/>
      <c r="D7" s="73"/>
      <c r="E7" s="73"/>
      <c r="F7" s="74"/>
      <c r="G7" s="467"/>
      <c r="H7" s="468"/>
      <c r="I7" s="468"/>
      <c r="J7" s="468"/>
      <c r="K7" s="468"/>
      <c r="L7" s="468"/>
      <c r="M7" s="468"/>
      <c r="N7" s="490"/>
      <c r="O7" s="314"/>
      <c r="P7" s="216"/>
      <c r="Q7" s="479"/>
    </row>
    <row r="8" spans="1:17" x14ac:dyDescent="0.35">
      <c r="A8" s="72" t="s">
        <v>108</v>
      </c>
      <c r="B8" s="73"/>
      <c r="C8" s="73"/>
      <c r="D8" s="73"/>
      <c r="E8" s="73"/>
      <c r="F8" s="74"/>
      <c r="G8" s="467"/>
      <c r="H8" s="468"/>
      <c r="I8" s="468"/>
      <c r="J8" s="468"/>
      <c r="K8" s="468"/>
      <c r="L8" s="468"/>
      <c r="M8" s="468"/>
      <c r="N8" s="490"/>
      <c r="O8" s="485"/>
      <c r="P8" s="486"/>
      <c r="Q8" s="479" t="s">
        <v>109</v>
      </c>
    </row>
    <row r="9" spans="1:17" x14ac:dyDescent="0.35">
      <c r="A9" s="72"/>
      <c r="B9" s="73"/>
      <c r="C9" s="73"/>
      <c r="D9" s="73"/>
      <c r="E9" s="73"/>
      <c r="F9" s="74"/>
      <c r="G9" s="467"/>
      <c r="H9" s="468"/>
      <c r="I9" s="468"/>
      <c r="J9" s="468"/>
      <c r="K9" s="468"/>
      <c r="L9" s="468"/>
      <c r="M9" s="468"/>
      <c r="N9" s="490"/>
      <c r="O9" s="485"/>
      <c r="P9" s="486"/>
      <c r="Q9" s="479"/>
    </row>
    <row r="10" spans="1:17" x14ac:dyDescent="0.35">
      <c r="A10" s="72"/>
      <c r="B10" s="73"/>
      <c r="C10" s="73"/>
      <c r="D10" s="73"/>
      <c r="E10" s="73"/>
      <c r="F10" s="74"/>
      <c r="G10" s="467"/>
      <c r="H10" s="468"/>
      <c r="I10" s="468"/>
      <c r="J10" s="468"/>
      <c r="K10" s="468"/>
      <c r="L10" s="468"/>
      <c r="M10" s="468"/>
      <c r="N10" s="490"/>
      <c r="O10" s="485"/>
      <c r="P10" s="486"/>
      <c r="Q10" s="479"/>
    </row>
    <row r="11" spans="1:17" x14ac:dyDescent="0.35">
      <c r="A11" s="72"/>
      <c r="B11" s="73"/>
      <c r="C11" s="73"/>
      <c r="D11" s="73"/>
      <c r="E11" s="73"/>
      <c r="F11" s="74"/>
      <c r="G11" s="467"/>
      <c r="H11" s="468"/>
      <c r="I11" s="468"/>
      <c r="J11" s="468"/>
      <c r="K11" s="468"/>
      <c r="L11" s="468"/>
      <c r="M11" s="468"/>
      <c r="N11" s="490"/>
      <c r="O11" s="485"/>
      <c r="P11" s="486"/>
      <c r="Q11" s="479"/>
    </row>
    <row r="12" spans="1:17" x14ac:dyDescent="0.35">
      <c r="A12" s="72"/>
      <c r="B12" s="73"/>
      <c r="C12" s="73"/>
      <c r="D12" s="73"/>
      <c r="E12" s="73"/>
      <c r="F12" s="74"/>
      <c r="G12" s="467"/>
      <c r="H12" s="468"/>
      <c r="I12" s="468"/>
      <c r="J12" s="468"/>
      <c r="K12" s="468"/>
      <c r="L12" s="468"/>
      <c r="M12" s="468"/>
      <c r="N12" s="490"/>
      <c r="O12" s="485"/>
      <c r="P12" s="486"/>
      <c r="Q12" s="479"/>
    </row>
    <row r="13" spans="1:17" x14ac:dyDescent="0.35">
      <c r="A13" s="72"/>
      <c r="B13" s="73"/>
      <c r="C13" s="73"/>
      <c r="D13" s="73"/>
      <c r="E13" s="73"/>
      <c r="F13" s="74"/>
      <c r="G13" s="467"/>
      <c r="H13" s="468"/>
      <c r="I13" s="468"/>
      <c r="J13" s="468"/>
      <c r="K13" s="468"/>
      <c r="L13" s="468"/>
      <c r="M13" s="468"/>
      <c r="N13" s="490"/>
      <c r="O13" s="485"/>
      <c r="P13" s="486"/>
      <c r="Q13" s="479"/>
    </row>
    <row r="14" spans="1:17" x14ac:dyDescent="0.35">
      <c r="A14" s="72"/>
      <c r="B14" s="73"/>
      <c r="C14" s="73"/>
      <c r="D14" s="73"/>
      <c r="E14" s="73"/>
      <c r="F14" s="74"/>
      <c r="G14" s="467"/>
      <c r="H14" s="468"/>
      <c r="I14" s="468"/>
      <c r="J14" s="468"/>
      <c r="K14" s="468"/>
      <c r="L14" s="468"/>
      <c r="M14" s="468"/>
      <c r="N14" s="490"/>
      <c r="O14" s="485"/>
      <c r="P14" s="486"/>
      <c r="Q14" s="479"/>
    </row>
    <row r="15" spans="1:17" x14ac:dyDescent="0.35">
      <c r="A15" s="72"/>
      <c r="B15" s="73"/>
      <c r="C15" s="73"/>
      <c r="D15" s="73"/>
      <c r="E15" s="73"/>
      <c r="F15" s="74"/>
      <c r="G15" s="467"/>
      <c r="H15" s="468"/>
      <c r="I15" s="468"/>
      <c r="J15" s="468"/>
      <c r="K15" s="468"/>
      <c r="L15" s="468"/>
      <c r="M15" s="468"/>
      <c r="N15" s="490"/>
      <c r="O15" s="485"/>
      <c r="P15" s="486"/>
      <c r="Q15" s="479"/>
    </row>
    <row r="16" spans="1:17" x14ac:dyDescent="0.35">
      <c r="A16" s="72"/>
      <c r="B16" s="73"/>
      <c r="C16" s="73"/>
      <c r="D16" s="73"/>
      <c r="E16" s="73"/>
      <c r="F16" s="74"/>
      <c r="G16" s="467"/>
      <c r="H16" s="468"/>
      <c r="I16" s="468"/>
      <c r="J16" s="468"/>
      <c r="K16" s="468"/>
      <c r="L16" s="468"/>
      <c r="M16" s="468"/>
      <c r="N16" s="490"/>
      <c r="O16" s="485"/>
      <c r="P16" s="486"/>
      <c r="Q16" s="479"/>
    </row>
    <row r="17" spans="1:17" x14ac:dyDescent="0.35">
      <c r="A17" s="72"/>
      <c r="B17" s="73"/>
      <c r="C17" s="73"/>
      <c r="D17" s="73"/>
      <c r="E17" s="73"/>
      <c r="F17" s="74"/>
      <c r="G17" s="467"/>
      <c r="H17" s="468"/>
      <c r="I17" s="468"/>
      <c r="J17" s="468"/>
      <c r="K17" s="468"/>
      <c r="L17" s="468"/>
      <c r="M17" s="468"/>
      <c r="N17" s="490"/>
      <c r="O17" s="485"/>
      <c r="P17" s="486"/>
      <c r="Q17" s="479"/>
    </row>
    <row r="18" spans="1:17" x14ac:dyDescent="0.35">
      <c r="A18" s="72"/>
      <c r="B18" s="73"/>
      <c r="C18" s="73"/>
      <c r="D18" s="73"/>
      <c r="E18" s="73"/>
      <c r="F18" s="74"/>
      <c r="G18" s="467"/>
      <c r="H18" s="468"/>
      <c r="I18" s="468"/>
      <c r="J18" s="468"/>
      <c r="K18" s="468"/>
      <c r="L18" s="468"/>
      <c r="M18" s="468"/>
      <c r="N18" s="490"/>
      <c r="O18" s="485"/>
      <c r="P18" s="486"/>
      <c r="Q18" s="479"/>
    </row>
    <row r="19" spans="1:17" x14ac:dyDescent="0.35">
      <c r="A19" s="72"/>
      <c r="B19" s="73"/>
      <c r="C19" s="73"/>
      <c r="D19" s="73"/>
      <c r="E19" s="73"/>
      <c r="F19" s="74"/>
      <c r="G19" s="467"/>
      <c r="H19" s="468"/>
      <c r="I19" s="468"/>
      <c r="J19" s="468"/>
      <c r="K19" s="468"/>
      <c r="L19" s="468"/>
      <c r="M19" s="468"/>
      <c r="N19" s="490"/>
      <c r="O19" s="485"/>
      <c r="P19" s="486"/>
      <c r="Q19" s="479"/>
    </row>
    <row r="20" spans="1:17" x14ac:dyDescent="0.35">
      <c r="A20" s="72" t="s">
        <v>110</v>
      </c>
      <c r="B20" s="73"/>
      <c r="C20" s="73"/>
      <c r="D20" s="73"/>
      <c r="E20" s="73"/>
      <c r="F20" s="74"/>
      <c r="G20" s="78"/>
      <c r="H20" s="79"/>
      <c r="I20" s="79"/>
      <c r="J20" s="79"/>
      <c r="K20" s="79"/>
      <c r="L20" s="79"/>
      <c r="M20" s="79"/>
      <c r="N20" s="80"/>
      <c r="O20" s="314"/>
      <c r="P20" s="216"/>
      <c r="Q20" s="479" t="s">
        <v>58</v>
      </c>
    </row>
    <row r="21" spans="1:17" ht="46" customHeight="1" x14ac:dyDescent="0.35">
      <c r="A21" s="72"/>
      <c r="B21" s="73"/>
      <c r="C21" s="73"/>
      <c r="D21" s="73"/>
      <c r="E21" s="73"/>
      <c r="F21" s="74"/>
      <c r="G21" s="78"/>
      <c r="H21" s="79"/>
      <c r="I21" s="79"/>
      <c r="J21" s="79"/>
      <c r="K21" s="79"/>
      <c r="L21" s="79"/>
      <c r="M21" s="79"/>
      <c r="N21" s="80"/>
      <c r="O21" s="314"/>
      <c r="P21" s="216"/>
      <c r="Q21" s="479"/>
    </row>
    <row r="22" spans="1:17" x14ac:dyDescent="0.35">
      <c r="A22" s="72" t="s">
        <v>111</v>
      </c>
      <c r="B22" s="73"/>
      <c r="C22" s="73"/>
      <c r="D22" s="73"/>
      <c r="E22" s="73"/>
      <c r="F22" s="74"/>
      <c r="G22" s="78"/>
      <c r="H22" s="79"/>
      <c r="I22" s="79"/>
      <c r="J22" s="79"/>
      <c r="K22" s="79"/>
      <c r="L22" s="79"/>
      <c r="M22" s="79"/>
      <c r="N22" s="80"/>
      <c r="O22" s="314"/>
      <c r="P22" s="216"/>
      <c r="Q22" s="479" t="s">
        <v>58</v>
      </c>
    </row>
    <row r="23" spans="1:17" ht="52" customHeight="1" thickBot="1" x14ac:dyDescent="0.4">
      <c r="A23" s="481"/>
      <c r="B23" s="482"/>
      <c r="C23" s="482"/>
      <c r="D23" s="482"/>
      <c r="E23" s="482"/>
      <c r="F23" s="483"/>
      <c r="G23" s="477"/>
      <c r="H23" s="288"/>
      <c r="I23" s="288"/>
      <c r="J23" s="288"/>
      <c r="K23" s="288"/>
      <c r="L23" s="288"/>
      <c r="M23" s="288"/>
      <c r="N23" s="405"/>
      <c r="O23" s="337"/>
      <c r="P23" s="260"/>
      <c r="Q23" s="480"/>
    </row>
    <row r="24" spans="1:17" ht="15" thickBot="1" x14ac:dyDescent="0.4">
      <c r="O24" s="21" t="s">
        <v>19</v>
      </c>
      <c r="P24" s="22">
        <f>SUM(O6:P23)</f>
        <v>0</v>
      </c>
      <c r="Q24" s="31" t="s">
        <v>105</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6" zoomScale="80" zoomScaleNormal="80" workbookViewId="0">
      <selection activeCell="G20" sqref="G20:O21"/>
    </sheetView>
  </sheetViews>
  <sheetFormatPr defaultRowHeight="14.5" x14ac:dyDescent="0.35"/>
  <cols>
    <col min="1" max="1" width="5.453125" customWidth="1"/>
  </cols>
  <sheetData>
    <row r="1" spans="1:15" x14ac:dyDescent="0.35">
      <c r="A1" s="111" t="s">
        <v>134</v>
      </c>
      <c r="B1" s="112"/>
      <c r="C1" s="112"/>
      <c r="D1" s="112"/>
      <c r="E1" s="112"/>
      <c r="F1" s="112"/>
      <c r="G1" s="112"/>
      <c r="H1" s="112"/>
      <c r="I1" s="112"/>
      <c r="J1" s="112"/>
      <c r="K1" s="112"/>
      <c r="L1" s="112"/>
      <c r="M1" s="112"/>
      <c r="N1" s="112"/>
      <c r="O1" s="113"/>
    </row>
    <row r="2" spans="1:15" x14ac:dyDescent="0.35">
      <c r="A2" s="114"/>
      <c r="B2" s="115"/>
      <c r="C2" s="115"/>
      <c r="D2" s="115"/>
      <c r="E2" s="115"/>
      <c r="F2" s="115"/>
      <c r="G2" s="115"/>
      <c r="H2" s="115"/>
      <c r="I2" s="115"/>
      <c r="J2" s="115"/>
      <c r="K2" s="115"/>
      <c r="L2" s="115"/>
      <c r="M2" s="115"/>
      <c r="N2" s="115"/>
      <c r="O2" s="116"/>
    </row>
    <row r="3" spans="1:15" ht="15" thickBot="1" x14ac:dyDescent="0.4">
      <c r="A3" s="117"/>
      <c r="B3" s="118"/>
      <c r="C3" s="118"/>
      <c r="D3" s="118"/>
      <c r="E3" s="118"/>
      <c r="F3" s="118"/>
      <c r="G3" s="118"/>
      <c r="H3" s="118"/>
      <c r="I3" s="118"/>
      <c r="J3" s="118"/>
      <c r="K3" s="118"/>
      <c r="L3" s="118"/>
      <c r="M3" s="118"/>
      <c r="N3" s="118"/>
      <c r="O3" s="119"/>
    </row>
    <row r="4" spans="1:15" ht="24" thickBot="1" x14ac:dyDescent="0.4">
      <c r="A4" s="120" t="s">
        <v>1</v>
      </c>
      <c r="B4" s="121"/>
      <c r="C4" s="121"/>
      <c r="D4" s="121"/>
      <c r="E4" s="121"/>
      <c r="F4" s="121"/>
      <c r="G4" s="121"/>
      <c r="H4" s="121"/>
      <c r="I4" s="121"/>
      <c r="J4" s="121"/>
      <c r="K4" s="121"/>
      <c r="L4" s="121"/>
      <c r="M4" s="121"/>
      <c r="N4" s="121"/>
      <c r="O4" s="122"/>
    </row>
    <row r="5" spans="1:15" ht="24" thickBot="1" x14ac:dyDescent="0.4">
      <c r="A5" s="123" t="s">
        <v>2</v>
      </c>
      <c r="B5" s="124"/>
      <c r="C5" s="124"/>
      <c r="D5" s="124"/>
      <c r="E5" s="124"/>
      <c r="F5" s="124"/>
      <c r="G5" s="125"/>
      <c r="H5" s="125"/>
      <c r="I5" s="125"/>
      <c r="J5" s="125"/>
      <c r="K5" s="125"/>
      <c r="L5" s="125"/>
      <c r="M5" s="125"/>
      <c r="N5" s="125"/>
      <c r="O5" s="126"/>
    </row>
    <row r="6" spans="1:15" x14ac:dyDescent="0.35">
      <c r="A6" s="127" t="s">
        <v>140</v>
      </c>
      <c r="B6" s="128"/>
      <c r="C6" s="128"/>
      <c r="D6" s="128"/>
      <c r="E6" s="128"/>
      <c r="F6" s="129"/>
      <c r="G6" s="131" t="s">
        <v>159</v>
      </c>
      <c r="H6" s="131"/>
      <c r="I6" s="131"/>
      <c r="J6" s="131"/>
      <c r="K6" s="131"/>
      <c r="L6" s="131"/>
      <c r="M6" s="131"/>
      <c r="N6" s="131"/>
      <c r="O6" s="132"/>
    </row>
    <row r="7" spans="1:15" ht="31.15" customHeight="1" x14ac:dyDescent="0.35">
      <c r="A7" s="72"/>
      <c r="B7" s="73"/>
      <c r="C7" s="73"/>
      <c r="D7" s="73"/>
      <c r="E7" s="73"/>
      <c r="F7" s="130"/>
      <c r="G7" s="131"/>
      <c r="H7" s="131"/>
      <c r="I7" s="131"/>
      <c r="J7" s="131"/>
      <c r="K7" s="131"/>
      <c r="L7" s="131"/>
      <c r="M7" s="131"/>
      <c r="N7" s="131"/>
      <c r="O7" s="132"/>
    </row>
    <row r="8" spans="1:15" x14ac:dyDescent="0.35">
      <c r="A8" s="86" t="s">
        <v>141</v>
      </c>
      <c r="B8" s="87"/>
      <c r="C8" s="87"/>
      <c r="D8" s="87"/>
      <c r="E8" s="87"/>
      <c r="F8" s="87"/>
      <c r="G8" s="90" t="s">
        <v>160</v>
      </c>
      <c r="H8" s="91"/>
      <c r="I8" s="91"/>
      <c r="J8" s="91"/>
      <c r="K8" s="91"/>
      <c r="L8" s="91"/>
      <c r="M8" s="91"/>
      <c r="N8" s="91"/>
      <c r="O8" s="92"/>
    </row>
    <row r="9" spans="1:15" ht="39.75" customHeight="1" x14ac:dyDescent="0.35">
      <c r="A9" s="88"/>
      <c r="B9" s="89"/>
      <c r="C9" s="89"/>
      <c r="D9" s="89"/>
      <c r="E9" s="89"/>
      <c r="F9" s="89"/>
      <c r="G9" s="93"/>
      <c r="H9" s="94"/>
      <c r="I9" s="94"/>
      <c r="J9" s="94"/>
      <c r="K9" s="94"/>
      <c r="L9" s="94"/>
      <c r="M9" s="94"/>
      <c r="N9" s="94"/>
      <c r="O9" s="95"/>
    </row>
    <row r="10" spans="1:15" x14ac:dyDescent="0.35">
      <c r="A10" s="57"/>
      <c r="B10" s="96" t="s">
        <v>135</v>
      </c>
      <c r="C10" s="96"/>
      <c r="D10" s="97"/>
      <c r="E10" s="100" t="s">
        <v>136</v>
      </c>
      <c r="F10" s="96"/>
      <c r="G10" s="97"/>
      <c r="H10" s="100" t="s">
        <v>137</v>
      </c>
      <c r="I10" s="96"/>
      <c r="J10" s="97"/>
      <c r="K10" s="100" t="s">
        <v>138</v>
      </c>
      <c r="L10" s="96"/>
      <c r="M10" s="97"/>
      <c r="N10" s="100" t="s">
        <v>139</v>
      </c>
      <c r="O10" s="106"/>
    </row>
    <row r="11" spans="1:15" x14ac:dyDescent="0.35">
      <c r="A11" s="58"/>
      <c r="B11" s="98"/>
      <c r="C11" s="98"/>
      <c r="D11" s="99"/>
      <c r="E11" s="101"/>
      <c r="F11" s="98"/>
      <c r="G11" s="99"/>
      <c r="H11" s="101"/>
      <c r="I11" s="98"/>
      <c r="J11" s="99"/>
      <c r="K11" s="101"/>
      <c r="L11" s="98"/>
      <c r="M11" s="99"/>
      <c r="N11" s="101"/>
      <c r="O11" s="107"/>
    </row>
    <row r="12" spans="1:15" x14ac:dyDescent="0.35">
      <c r="A12" s="108">
        <v>1</v>
      </c>
      <c r="B12" s="62" t="s">
        <v>172</v>
      </c>
      <c r="C12" s="63"/>
      <c r="D12" s="64"/>
      <c r="E12" s="62" t="s">
        <v>173</v>
      </c>
      <c r="F12" s="63"/>
      <c r="G12" s="64"/>
      <c r="H12" s="62" t="s">
        <v>176</v>
      </c>
      <c r="I12" s="63"/>
      <c r="J12" s="64"/>
      <c r="K12" s="62" t="s">
        <v>177</v>
      </c>
      <c r="L12" s="63"/>
      <c r="M12" s="64"/>
      <c r="N12" s="110">
        <v>46174</v>
      </c>
      <c r="O12" s="92"/>
    </row>
    <row r="13" spans="1:15" x14ac:dyDescent="0.35">
      <c r="A13" s="109"/>
      <c r="B13" s="65"/>
      <c r="C13" s="66"/>
      <c r="D13" s="67"/>
      <c r="E13" s="65"/>
      <c r="F13" s="66"/>
      <c r="G13" s="67"/>
      <c r="H13" s="65"/>
      <c r="I13" s="66"/>
      <c r="J13" s="67"/>
      <c r="K13" s="65"/>
      <c r="L13" s="66"/>
      <c r="M13" s="67"/>
      <c r="N13" s="93"/>
      <c r="O13" s="95"/>
    </row>
    <row r="14" spans="1:15" x14ac:dyDescent="0.35">
      <c r="A14" s="108">
        <v>2</v>
      </c>
      <c r="B14" s="62" t="s">
        <v>178</v>
      </c>
      <c r="C14" s="63"/>
      <c r="D14" s="64"/>
      <c r="E14" s="62" t="s">
        <v>181</v>
      </c>
      <c r="F14" s="63"/>
      <c r="G14" s="64"/>
      <c r="H14" s="62" t="s">
        <v>179</v>
      </c>
      <c r="I14" s="63"/>
      <c r="J14" s="64"/>
      <c r="K14" s="62" t="s">
        <v>180</v>
      </c>
      <c r="L14" s="63"/>
      <c r="M14" s="64"/>
      <c r="N14" s="110">
        <v>46874</v>
      </c>
      <c r="O14" s="92"/>
    </row>
    <row r="15" spans="1:15" x14ac:dyDescent="0.35">
      <c r="A15" s="109"/>
      <c r="B15" s="65"/>
      <c r="C15" s="66"/>
      <c r="D15" s="67"/>
      <c r="E15" s="65"/>
      <c r="F15" s="66"/>
      <c r="G15" s="67"/>
      <c r="H15" s="65"/>
      <c r="I15" s="66"/>
      <c r="J15" s="67"/>
      <c r="K15" s="65"/>
      <c r="L15" s="66"/>
      <c r="M15" s="67"/>
      <c r="N15" s="93"/>
      <c r="O15" s="95"/>
    </row>
    <row r="16" spans="1:15" x14ac:dyDescent="0.35">
      <c r="A16" s="108">
        <v>3</v>
      </c>
      <c r="B16" s="62" t="s">
        <v>185</v>
      </c>
      <c r="C16" s="63"/>
      <c r="D16" s="64"/>
      <c r="E16" s="62" t="s">
        <v>186</v>
      </c>
      <c r="F16" s="63"/>
      <c r="G16" s="64"/>
      <c r="H16" s="62" t="s">
        <v>187</v>
      </c>
      <c r="I16" s="63"/>
      <c r="J16" s="64"/>
      <c r="K16" s="62" t="s">
        <v>188</v>
      </c>
      <c r="L16" s="63"/>
      <c r="M16" s="64"/>
      <c r="N16" s="90" t="s">
        <v>189</v>
      </c>
      <c r="O16" s="92"/>
    </row>
    <row r="17" spans="1:16" ht="33" customHeight="1" x14ac:dyDescent="0.35">
      <c r="A17" s="109"/>
      <c r="B17" s="65"/>
      <c r="C17" s="66"/>
      <c r="D17" s="67"/>
      <c r="E17" s="65"/>
      <c r="F17" s="66"/>
      <c r="G17" s="67"/>
      <c r="H17" s="65"/>
      <c r="I17" s="66"/>
      <c r="J17" s="67"/>
      <c r="K17" s="65"/>
      <c r="L17" s="66"/>
      <c r="M17" s="67"/>
      <c r="N17" s="93"/>
      <c r="O17" s="95"/>
    </row>
    <row r="18" spans="1:16" x14ac:dyDescent="0.35">
      <c r="A18" s="108">
        <v>4</v>
      </c>
      <c r="B18" s="62" t="s">
        <v>190</v>
      </c>
      <c r="C18" s="63"/>
      <c r="D18" s="64"/>
      <c r="E18" s="62" t="s">
        <v>191</v>
      </c>
      <c r="F18" s="63"/>
      <c r="G18" s="64"/>
      <c r="H18" s="62" t="s">
        <v>192</v>
      </c>
      <c r="I18" s="63"/>
      <c r="J18" s="64"/>
      <c r="K18" s="62" t="s">
        <v>193</v>
      </c>
      <c r="L18" s="63"/>
      <c r="M18" s="64"/>
      <c r="N18" s="90">
        <v>2034</v>
      </c>
      <c r="O18" s="92"/>
    </row>
    <row r="19" spans="1:16" ht="27" customHeight="1" x14ac:dyDescent="0.35">
      <c r="A19" s="109"/>
      <c r="B19" s="65"/>
      <c r="C19" s="66"/>
      <c r="D19" s="67"/>
      <c r="E19" s="65"/>
      <c r="F19" s="66"/>
      <c r="G19" s="67"/>
      <c r="H19" s="65"/>
      <c r="I19" s="66"/>
      <c r="J19" s="67"/>
      <c r="K19" s="65"/>
      <c r="L19" s="66"/>
      <c r="M19" s="67"/>
      <c r="N19" s="93"/>
      <c r="O19" s="95"/>
    </row>
    <row r="20" spans="1:16" x14ac:dyDescent="0.35">
      <c r="A20" s="59" t="s">
        <v>142</v>
      </c>
      <c r="B20" s="60"/>
      <c r="C20" s="60"/>
      <c r="D20" s="60"/>
      <c r="E20" s="60"/>
      <c r="F20" s="61"/>
      <c r="G20" s="102" t="s">
        <v>161</v>
      </c>
      <c r="H20" s="103"/>
      <c r="I20" s="103"/>
      <c r="J20" s="103"/>
      <c r="K20" s="103"/>
      <c r="L20" s="103"/>
      <c r="M20" s="103"/>
      <c r="N20" s="104"/>
      <c r="O20" s="105"/>
    </row>
    <row r="21" spans="1:16" ht="31.15" customHeight="1" x14ac:dyDescent="0.35">
      <c r="A21" s="59"/>
      <c r="B21" s="60"/>
      <c r="C21" s="60"/>
      <c r="D21" s="60"/>
      <c r="E21" s="60"/>
      <c r="F21" s="61"/>
      <c r="G21" s="102"/>
      <c r="H21" s="103"/>
      <c r="I21" s="103"/>
      <c r="J21" s="103"/>
      <c r="K21" s="103"/>
      <c r="L21" s="103"/>
      <c r="M21" s="103"/>
      <c r="N21" s="104"/>
      <c r="O21" s="105"/>
    </row>
    <row r="22" spans="1:16" x14ac:dyDescent="0.35">
      <c r="A22" s="72" t="s">
        <v>146</v>
      </c>
      <c r="B22" s="73"/>
      <c r="C22" s="73"/>
      <c r="D22" s="73"/>
      <c r="E22" s="73"/>
      <c r="F22" s="74"/>
      <c r="G22" s="78" t="s">
        <v>162</v>
      </c>
      <c r="H22" s="79"/>
      <c r="I22" s="79"/>
      <c r="J22" s="79"/>
      <c r="K22" s="79"/>
      <c r="L22" s="79"/>
      <c r="M22" s="79"/>
      <c r="N22" s="80"/>
      <c r="O22" s="81"/>
    </row>
    <row r="23" spans="1:16" x14ac:dyDescent="0.35">
      <c r="A23" s="75"/>
      <c r="B23" s="76"/>
      <c r="C23" s="76"/>
      <c r="D23" s="76"/>
      <c r="E23" s="76"/>
      <c r="F23" s="77"/>
      <c r="G23" s="82"/>
      <c r="H23" s="83"/>
      <c r="I23" s="83"/>
      <c r="J23" s="83"/>
      <c r="K23" s="83"/>
      <c r="L23" s="83"/>
      <c r="M23" s="83"/>
      <c r="N23" s="84"/>
      <c r="O23" s="85"/>
    </row>
    <row r="24" spans="1:16" ht="18.5" x14ac:dyDescent="0.45">
      <c r="A24" s="70" t="s">
        <v>11</v>
      </c>
      <c r="B24" s="70"/>
      <c r="C24" s="70"/>
      <c r="D24" s="70"/>
      <c r="E24" s="70"/>
      <c r="F24" s="70"/>
      <c r="G24" s="70"/>
      <c r="H24" s="70"/>
      <c r="I24" s="70"/>
      <c r="J24" s="70"/>
      <c r="K24" s="70"/>
      <c r="L24" s="70"/>
      <c r="M24" s="70"/>
      <c r="N24" s="70"/>
      <c r="O24" s="70"/>
      <c r="P24" s="1"/>
    </row>
    <row r="25" spans="1:16" x14ac:dyDescent="0.35">
      <c r="A25" s="68" t="s">
        <v>145</v>
      </c>
      <c r="B25" s="69"/>
      <c r="C25" s="69"/>
      <c r="D25" s="69"/>
      <c r="E25" s="69"/>
      <c r="F25" s="69"/>
      <c r="G25" s="71"/>
      <c r="H25" s="71"/>
      <c r="I25" s="71"/>
      <c r="J25" s="71"/>
      <c r="K25" s="71"/>
      <c r="L25" s="71"/>
      <c r="M25" s="71"/>
      <c r="N25" s="71"/>
      <c r="O25" s="71"/>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62" zoomScaleNormal="76" workbookViewId="0">
      <selection activeCell="W17" sqref="W17"/>
    </sheetView>
  </sheetViews>
  <sheetFormatPr defaultRowHeight="14.5" x14ac:dyDescent="0.35"/>
  <cols>
    <col min="17" max="17" width="14.08984375" customWidth="1"/>
  </cols>
  <sheetData>
    <row r="1" spans="1:18" ht="15.65" customHeight="1" x14ac:dyDescent="0.35">
      <c r="A1" s="198" t="s">
        <v>127</v>
      </c>
      <c r="B1" s="115"/>
      <c r="C1" s="115"/>
      <c r="D1" s="115"/>
      <c r="E1" s="115"/>
      <c r="F1" s="115"/>
      <c r="G1" s="115"/>
      <c r="H1" s="115"/>
      <c r="I1" s="115"/>
      <c r="J1" s="115"/>
      <c r="K1" s="115"/>
      <c r="L1" s="115"/>
      <c r="M1" s="115"/>
      <c r="N1" s="115"/>
      <c r="O1" s="115"/>
      <c r="P1" s="115"/>
    </row>
    <row r="2" spans="1:18" ht="15.65" customHeight="1" x14ac:dyDescent="0.35">
      <c r="A2" s="198"/>
      <c r="B2" s="115"/>
      <c r="C2" s="115"/>
      <c r="D2" s="115"/>
      <c r="E2" s="115"/>
      <c r="F2" s="115"/>
      <c r="G2" s="115"/>
      <c r="H2" s="115"/>
      <c r="I2" s="115"/>
      <c r="J2" s="115"/>
      <c r="K2" s="115"/>
      <c r="L2" s="115"/>
      <c r="M2" s="115"/>
      <c r="N2" s="115"/>
      <c r="O2" s="115"/>
      <c r="P2" s="115"/>
    </row>
    <row r="3" spans="1:18" ht="14.65" customHeight="1" thickBot="1" x14ac:dyDescent="0.4">
      <c r="A3" s="198"/>
      <c r="B3" s="115"/>
      <c r="C3" s="115"/>
      <c r="D3" s="115"/>
      <c r="E3" s="115"/>
      <c r="F3" s="115"/>
      <c r="G3" s="115"/>
      <c r="H3" s="115"/>
      <c r="I3" s="115"/>
      <c r="J3" s="115"/>
      <c r="K3" s="115"/>
      <c r="L3" s="115"/>
      <c r="M3" s="115"/>
      <c r="N3" s="115"/>
      <c r="O3" s="115"/>
      <c r="P3" s="115"/>
    </row>
    <row r="4" spans="1:18" ht="24" thickBot="1" x14ac:dyDescent="0.4">
      <c r="A4" s="120" t="s">
        <v>1</v>
      </c>
      <c r="B4" s="121"/>
      <c r="C4" s="121"/>
      <c r="D4" s="121"/>
      <c r="E4" s="121"/>
      <c r="F4" s="121"/>
      <c r="G4" s="121"/>
      <c r="H4" s="121"/>
      <c r="I4" s="121"/>
      <c r="J4" s="121"/>
      <c r="K4" s="121"/>
      <c r="L4" s="121"/>
      <c r="M4" s="121"/>
      <c r="N4" s="121"/>
      <c r="O4" s="121"/>
      <c r="P4" s="122"/>
    </row>
    <row r="5" spans="1:18" ht="24" thickBot="1" x14ac:dyDescent="0.4">
      <c r="A5" s="137" t="s">
        <v>2</v>
      </c>
      <c r="B5" s="138"/>
      <c r="C5" s="138"/>
      <c r="D5" s="138"/>
      <c r="E5" s="138"/>
      <c r="F5" s="138"/>
      <c r="G5" s="138"/>
      <c r="H5" s="138"/>
      <c r="I5" s="138"/>
      <c r="J5" s="138"/>
      <c r="K5" s="138"/>
      <c r="L5" s="138"/>
      <c r="M5" s="138"/>
      <c r="N5" s="138"/>
      <c r="O5" s="138"/>
      <c r="P5" s="139"/>
    </row>
    <row r="6" spans="1:18" ht="15.5" thickTop="1" thickBot="1" x14ac:dyDescent="0.4">
      <c r="A6" s="500" t="s">
        <v>128</v>
      </c>
      <c r="B6" s="501"/>
      <c r="C6" s="501"/>
      <c r="D6" s="501"/>
      <c r="E6" s="501"/>
      <c r="F6" s="501"/>
      <c r="G6" s="501"/>
      <c r="H6" s="501"/>
      <c r="I6" s="501"/>
      <c r="J6" s="501"/>
      <c r="K6" s="501"/>
      <c r="L6" s="501"/>
      <c r="M6" s="501"/>
      <c r="N6" s="501"/>
      <c r="O6" s="501"/>
      <c r="P6" s="501"/>
      <c r="Q6" s="302" t="s">
        <v>11</v>
      </c>
      <c r="R6" s="304"/>
    </row>
    <row r="7" spans="1:18" ht="15.5" thickTop="1" thickBot="1" x14ac:dyDescent="0.4">
      <c r="A7" s="500"/>
      <c r="B7" s="501"/>
      <c r="C7" s="501"/>
      <c r="D7" s="501"/>
      <c r="E7" s="501"/>
      <c r="F7" s="501"/>
      <c r="G7" s="501"/>
      <c r="H7" s="501"/>
      <c r="I7" s="501"/>
      <c r="J7" s="501"/>
      <c r="K7" s="501"/>
      <c r="L7" s="501"/>
      <c r="M7" s="501"/>
      <c r="N7" s="501"/>
      <c r="O7" s="501"/>
      <c r="P7" s="501"/>
      <c r="Q7" s="305"/>
      <c r="R7" s="307"/>
    </row>
    <row r="8" spans="1:18" ht="15.5" thickTop="1" thickBot="1" x14ac:dyDescent="0.4">
      <c r="A8" s="173" t="s">
        <v>184</v>
      </c>
      <c r="B8" s="174"/>
      <c r="C8" s="174"/>
      <c r="D8" s="174"/>
      <c r="E8" s="174"/>
      <c r="F8" s="174"/>
      <c r="G8" s="174"/>
      <c r="H8" s="174"/>
      <c r="I8" s="174"/>
      <c r="J8" s="174"/>
      <c r="K8" s="174"/>
      <c r="L8" s="174"/>
      <c r="M8" s="174"/>
      <c r="N8" s="174"/>
      <c r="O8" s="174"/>
      <c r="P8" s="174"/>
      <c r="Q8" s="312"/>
      <c r="R8" s="514" t="s">
        <v>125</v>
      </c>
    </row>
    <row r="9" spans="1:18" ht="15.5" thickTop="1" thickBot="1" x14ac:dyDescent="0.4">
      <c r="A9" s="173"/>
      <c r="B9" s="174"/>
      <c r="C9" s="174"/>
      <c r="D9" s="174"/>
      <c r="E9" s="174"/>
      <c r="F9" s="174"/>
      <c r="G9" s="174"/>
      <c r="H9" s="174"/>
      <c r="I9" s="174"/>
      <c r="J9" s="174"/>
      <c r="K9" s="174"/>
      <c r="L9" s="174"/>
      <c r="M9" s="174"/>
      <c r="N9" s="174"/>
      <c r="O9" s="174"/>
      <c r="P9" s="174"/>
      <c r="Q9" s="314"/>
      <c r="R9" s="515"/>
    </row>
    <row r="10" spans="1:18" ht="15.5" thickTop="1" thickBot="1" x14ac:dyDescent="0.4">
      <c r="A10" s="173"/>
      <c r="B10" s="174"/>
      <c r="C10" s="174"/>
      <c r="D10" s="174"/>
      <c r="E10" s="174"/>
      <c r="F10" s="174"/>
      <c r="G10" s="174"/>
      <c r="H10" s="174"/>
      <c r="I10" s="174"/>
      <c r="J10" s="174"/>
      <c r="K10" s="174"/>
      <c r="L10" s="174"/>
      <c r="M10" s="174"/>
      <c r="N10" s="174"/>
      <c r="O10" s="174"/>
      <c r="P10" s="174"/>
      <c r="Q10" s="314"/>
      <c r="R10" s="515"/>
    </row>
    <row r="11" spans="1:18" ht="15.5" thickTop="1" thickBot="1" x14ac:dyDescent="0.4">
      <c r="A11" s="173"/>
      <c r="B11" s="174"/>
      <c r="C11" s="174"/>
      <c r="D11" s="174"/>
      <c r="E11" s="174"/>
      <c r="F11" s="174"/>
      <c r="G11" s="174"/>
      <c r="H11" s="174"/>
      <c r="I11" s="174"/>
      <c r="J11" s="174"/>
      <c r="K11" s="174"/>
      <c r="L11" s="174"/>
      <c r="M11" s="174"/>
      <c r="N11" s="174"/>
      <c r="O11" s="174"/>
      <c r="P11" s="174"/>
      <c r="Q11" s="314"/>
      <c r="R11" s="515"/>
    </row>
    <row r="12" spans="1:18" ht="15.5" thickTop="1" thickBot="1" x14ac:dyDescent="0.4">
      <c r="A12" s="173"/>
      <c r="B12" s="174"/>
      <c r="C12" s="174"/>
      <c r="D12" s="174"/>
      <c r="E12" s="174"/>
      <c r="F12" s="174"/>
      <c r="G12" s="174"/>
      <c r="H12" s="174"/>
      <c r="I12" s="174"/>
      <c r="J12" s="174"/>
      <c r="K12" s="174"/>
      <c r="L12" s="174"/>
      <c r="M12" s="174"/>
      <c r="N12" s="174"/>
      <c r="O12" s="174"/>
      <c r="P12" s="174"/>
      <c r="Q12" s="314"/>
      <c r="R12" s="515"/>
    </row>
    <row r="13" spans="1:18" ht="15.5" thickTop="1" thickBot="1" x14ac:dyDescent="0.4">
      <c r="A13" s="173"/>
      <c r="B13" s="174"/>
      <c r="C13" s="174"/>
      <c r="D13" s="174"/>
      <c r="E13" s="174"/>
      <c r="F13" s="174"/>
      <c r="G13" s="174"/>
      <c r="H13" s="174"/>
      <c r="I13" s="174"/>
      <c r="J13" s="174"/>
      <c r="K13" s="174"/>
      <c r="L13" s="174"/>
      <c r="M13" s="174"/>
      <c r="N13" s="174"/>
      <c r="O13" s="174"/>
      <c r="P13" s="174"/>
      <c r="Q13" s="314"/>
      <c r="R13" s="515"/>
    </row>
    <row r="14" spans="1:18" ht="15.5" thickTop="1" thickBot="1" x14ac:dyDescent="0.4">
      <c r="A14" s="173"/>
      <c r="B14" s="174"/>
      <c r="C14" s="174"/>
      <c r="D14" s="174"/>
      <c r="E14" s="174"/>
      <c r="F14" s="174"/>
      <c r="G14" s="174"/>
      <c r="H14" s="174"/>
      <c r="I14" s="174"/>
      <c r="J14" s="174"/>
      <c r="K14" s="174"/>
      <c r="L14" s="174"/>
      <c r="M14" s="174"/>
      <c r="N14" s="174"/>
      <c r="O14" s="174"/>
      <c r="P14" s="174"/>
      <c r="Q14" s="314"/>
      <c r="R14" s="515"/>
    </row>
    <row r="15" spans="1:18" ht="15.5" thickTop="1" thickBot="1" x14ac:dyDescent="0.4">
      <c r="A15" s="173"/>
      <c r="B15" s="174"/>
      <c r="C15" s="174"/>
      <c r="D15" s="174"/>
      <c r="E15" s="174"/>
      <c r="F15" s="174"/>
      <c r="G15" s="174"/>
      <c r="H15" s="174"/>
      <c r="I15" s="174"/>
      <c r="J15" s="174"/>
      <c r="K15" s="174"/>
      <c r="L15" s="174"/>
      <c r="M15" s="174"/>
      <c r="N15" s="174"/>
      <c r="O15" s="174"/>
      <c r="P15" s="174"/>
      <c r="Q15" s="314"/>
      <c r="R15" s="515"/>
    </row>
    <row r="16" spans="1:18" ht="15.5" thickTop="1" thickBot="1" x14ac:dyDescent="0.4">
      <c r="A16" s="173"/>
      <c r="B16" s="174"/>
      <c r="C16" s="174"/>
      <c r="D16" s="174"/>
      <c r="E16" s="174"/>
      <c r="F16" s="174"/>
      <c r="G16" s="174"/>
      <c r="H16" s="174"/>
      <c r="I16" s="174"/>
      <c r="J16" s="174"/>
      <c r="K16" s="174"/>
      <c r="L16" s="174"/>
      <c r="M16" s="174"/>
      <c r="N16" s="174"/>
      <c r="O16" s="174"/>
      <c r="P16" s="174"/>
      <c r="Q16" s="314"/>
      <c r="R16" s="515"/>
    </row>
    <row r="17" spans="1:18" ht="15.5" thickTop="1" thickBot="1" x14ac:dyDescent="0.4">
      <c r="A17" s="173"/>
      <c r="B17" s="174"/>
      <c r="C17" s="174"/>
      <c r="D17" s="174"/>
      <c r="E17" s="174"/>
      <c r="F17" s="174"/>
      <c r="G17" s="174"/>
      <c r="H17" s="174"/>
      <c r="I17" s="174"/>
      <c r="J17" s="174"/>
      <c r="K17" s="174"/>
      <c r="L17" s="174"/>
      <c r="M17" s="174"/>
      <c r="N17" s="174"/>
      <c r="O17" s="174"/>
      <c r="P17" s="174"/>
      <c r="Q17" s="337"/>
      <c r="R17" s="516"/>
    </row>
    <row r="18" spans="1:18" ht="18" customHeight="1" thickTop="1" thickBot="1" x14ac:dyDescent="0.4">
      <c r="A18" s="493" t="s">
        <v>129</v>
      </c>
      <c r="B18" s="494"/>
      <c r="C18" s="494"/>
      <c r="D18" s="494"/>
      <c r="E18" s="494"/>
      <c r="F18" s="494"/>
      <c r="G18" s="494"/>
      <c r="H18" s="494"/>
      <c r="I18" s="494"/>
      <c r="J18" s="494"/>
      <c r="K18" s="494"/>
      <c r="L18" s="494"/>
      <c r="M18" s="494"/>
      <c r="N18" s="494"/>
      <c r="O18" s="494"/>
      <c r="P18" s="494"/>
      <c r="Q18" s="510"/>
      <c r="R18" s="511"/>
    </row>
    <row r="19" spans="1:18" ht="18.75" customHeight="1" thickTop="1" thickBot="1" x14ac:dyDescent="0.4">
      <c r="A19" s="493"/>
      <c r="B19" s="494"/>
      <c r="C19" s="494"/>
      <c r="D19" s="494"/>
      <c r="E19" s="494"/>
      <c r="F19" s="494"/>
      <c r="G19" s="494"/>
      <c r="H19" s="494"/>
      <c r="I19" s="494"/>
      <c r="J19" s="494"/>
      <c r="K19" s="494"/>
      <c r="L19" s="494"/>
      <c r="M19" s="494"/>
      <c r="N19" s="494"/>
      <c r="O19" s="494"/>
      <c r="P19" s="494"/>
      <c r="Q19" s="512"/>
      <c r="R19" s="513"/>
    </row>
    <row r="20" spans="1:18" ht="15" thickTop="1" x14ac:dyDescent="0.35">
      <c r="A20" s="175" t="s">
        <v>182</v>
      </c>
      <c r="B20" s="176"/>
      <c r="C20" s="176"/>
      <c r="D20" s="176"/>
      <c r="E20" s="176"/>
      <c r="F20" s="176"/>
      <c r="G20" s="176"/>
      <c r="H20" s="176"/>
      <c r="I20" s="176"/>
      <c r="J20" s="176"/>
      <c r="K20" s="176"/>
      <c r="L20" s="176"/>
      <c r="M20" s="176"/>
      <c r="N20" s="176"/>
      <c r="O20" s="176"/>
      <c r="P20" s="495"/>
      <c r="Q20" s="312"/>
      <c r="R20" s="514" t="s">
        <v>74</v>
      </c>
    </row>
    <row r="21" spans="1:18" x14ac:dyDescent="0.35">
      <c r="A21" s="496"/>
      <c r="B21" s="181"/>
      <c r="C21" s="181"/>
      <c r="D21" s="181"/>
      <c r="E21" s="181"/>
      <c r="F21" s="181"/>
      <c r="G21" s="181"/>
      <c r="H21" s="181"/>
      <c r="I21" s="181"/>
      <c r="J21" s="181"/>
      <c r="K21" s="181"/>
      <c r="L21" s="181"/>
      <c r="M21" s="181"/>
      <c r="N21" s="181"/>
      <c r="O21" s="181"/>
      <c r="P21" s="182"/>
      <c r="Q21" s="314"/>
      <c r="R21" s="515"/>
    </row>
    <row r="22" spans="1:18" x14ac:dyDescent="0.35">
      <c r="A22" s="496"/>
      <c r="B22" s="181"/>
      <c r="C22" s="181"/>
      <c r="D22" s="181"/>
      <c r="E22" s="181"/>
      <c r="F22" s="181"/>
      <c r="G22" s="181"/>
      <c r="H22" s="181"/>
      <c r="I22" s="181"/>
      <c r="J22" s="181"/>
      <c r="K22" s="181"/>
      <c r="L22" s="181"/>
      <c r="M22" s="181"/>
      <c r="N22" s="181"/>
      <c r="O22" s="181"/>
      <c r="P22" s="182"/>
      <c r="Q22" s="314"/>
      <c r="R22" s="515"/>
    </row>
    <row r="23" spans="1:18" x14ac:dyDescent="0.35">
      <c r="A23" s="496"/>
      <c r="B23" s="181"/>
      <c r="C23" s="181"/>
      <c r="D23" s="181"/>
      <c r="E23" s="181"/>
      <c r="F23" s="181"/>
      <c r="G23" s="181"/>
      <c r="H23" s="181"/>
      <c r="I23" s="181"/>
      <c r="J23" s="181"/>
      <c r="K23" s="181"/>
      <c r="L23" s="181"/>
      <c r="M23" s="181"/>
      <c r="N23" s="181"/>
      <c r="O23" s="181"/>
      <c r="P23" s="182"/>
      <c r="Q23" s="314"/>
      <c r="R23" s="515"/>
    </row>
    <row r="24" spans="1:18" x14ac:dyDescent="0.35">
      <c r="A24" s="496"/>
      <c r="B24" s="181"/>
      <c r="C24" s="181"/>
      <c r="D24" s="181"/>
      <c r="E24" s="181"/>
      <c r="F24" s="181"/>
      <c r="G24" s="181"/>
      <c r="H24" s="181"/>
      <c r="I24" s="181"/>
      <c r="J24" s="181"/>
      <c r="K24" s="181"/>
      <c r="L24" s="181"/>
      <c r="M24" s="181"/>
      <c r="N24" s="181"/>
      <c r="O24" s="181"/>
      <c r="P24" s="182"/>
      <c r="Q24" s="314"/>
      <c r="R24" s="515"/>
    </row>
    <row r="25" spans="1:18" x14ac:dyDescent="0.35">
      <c r="A25" s="496"/>
      <c r="B25" s="181"/>
      <c r="C25" s="181"/>
      <c r="D25" s="181"/>
      <c r="E25" s="181"/>
      <c r="F25" s="181"/>
      <c r="G25" s="181"/>
      <c r="H25" s="181"/>
      <c r="I25" s="181"/>
      <c r="J25" s="181"/>
      <c r="K25" s="181"/>
      <c r="L25" s="181"/>
      <c r="M25" s="181"/>
      <c r="N25" s="181"/>
      <c r="O25" s="181"/>
      <c r="P25" s="182"/>
      <c r="Q25" s="314"/>
      <c r="R25" s="515"/>
    </row>
    <row r="26" spans="1:18" ht="15" thickBot="1" x14ac:dyDescent="0.4">
      <c r="A26" s="497"/>
      <c r="B26" s="498"/>
      <c r="C26" s="498"/>
      <c r="D26" s="498"/>
      <c r="E26" s="498"/>
      <c r="F26" s="498"/>
      <c r="G26" s="498"/>
      <c r="H26" s="498"/>
      <c r="I26" s="498"/>
      <c r="J26" s="498"/>
      <c r="K26" s="498"/>
      <c r="L26" s="498"/>
      <c r="M26" s="498"/>
      <c r="N26" s="498"/>
      <c r="O26" s="498"/>
      <c r="P26" s="499"/>
      <c r="Q26" s="337"/>
      <c r="R26" s="516"/>
    </row>
    <row r="27" spans="1:18" ht="15.5" thickTop="1" thickBot="1" x14ac:dyDescent="0.4">
      <c r="A27" s="500" t="s">
        <v>126</v>
      </c>
      <c r="B27" s="501"/>
      <c r="C27" s="501"/>
      <c r="D27" s="501"/>
      <c r="E27" s="501"/>
      <c r="F27" s="501"/>
      <c r="G27" s="501"/>
      <c r="H27" s="501"/>
      <c r="I27" s="501"/>
      <c r="J27" s="501"/>
      <c r="K27" s="501"/>
      <c r="L27" s="501"/>
      <c r="M27" s="501"/>
      <c r="N27" s="501"/>
      <c r="O27" s="501"/>
      <c r="P27" s="501"/>
      <c r="Q27" s="510"/>
      <c r="R27" s="511"/>
    </row>
    <row r="28" spans="1:18" ht="15.5" thickTop="1" thickBot="1" x14ac:dyDescent="0.4">
      <c r="A28" s="502"/>
      <c r="B28" s="503"/>
      <c r="C28" s="503"/>
      <c r="D28" s="503"/>
      <c r="E28" s="503"/>
      <c r="F28" s="503"/>
      <c r="G28" s="503"/>
      <c r="H28" s="503"/>
      <c r="I28" s="503"/>
      <c r="J28" s="503"/>
      <c r="K28" s="503"/>
      <c r="L28" s="503"/>
      <c r="M28" s="503"/>
      <c r="N28" s="503"/>
      <c r="O28" s="503"/>
      <c r="P28" s="503"/>
      <c r="Q28" s="512"/>
      <c r="R28" s="513"/>
    </row>
    <row r="29" spans="1:18" ht="15" thickBot="1" x14ac:dyDescent="0.4">
      <c r="A29" s="505" t="s">
        <v>183</v>
      </c>
      <c r="B29" s="506"/>
      <c r="C29" s="506"/>
      <c r="D29" s="506"/>
      <c r="E29" s="506"/>
      <c r="F29" s="506"/>
      <c r="G29" s="506"/>
      <c r="H29" s="506"/>
      <c r="I29" s="506"/>
      <c r="J29" s="506"/>
      <c r="K29" s="506"/>
      <c r="L29" s="506"/>
      <c r="M29" s="506"/>
      <c r="N29" s="506"/>
      <c r="O29" s="506"/>
      <c r="P29" s="506"/>
      <c r="Q29" s="312"/>
      <c r="R29" s="514" t="s">
        <v>100</v>
      </c>
    </row>
    <row r="30" spans="1:18" ht="15.5" thickTop="1" thickBot="1" x14ac:dyDescent="0.4">
      <c r="A30" s="507"/>
      <c r="B30" s="174"/>
      <c r="C30" s="174"/>
      <c r="D30" s="174"/>
      <c r="E30" s="174"/>
      <c r="F30" s="174"/>
      <c r="G30" s="174"/>
      <c r="H30" s="174"/>
      <c r="I30" s="174"/>
      <c r="J30" s="174"/>
      <c r="K30" s="174"/>
      <c r="L30" s="174"/>
      <c r="M30" s="174"/>
      <c r="N30" s="174"/>
      <c r="O30" s="174"/>
      <c r="P30" s="174"/>
      <c r="Q30" s="314"/>
      <c r="R30" s="515"/>
    </row>
    <row r="31" spans="1:18" ht="15.5" thickTop="1" thickBot="1" x14ac:dyDescent="0.4">
      <c r="A31" s="507"/>
      <c r="B31" s="174"/>
      <c r="C31" s="174"/>
      <c r="D31" s="174"/>
      <c r="E31" s="174"/>
      <c r="F31" s="174"/>
      <c r="G31" s="174"/>
      <c r="H31" s="174"/>
      <c r="I31" s="174"/>
      <c r="J31" s="174"/>
      <c r="K31" s="174"/>
      <c r="L31" s="174"/>
      <c r="M31" s="174"/>
      <c r="N31" s="174"/>
      <c r="O31" s="174"/>
      <c r="P31" s="174"/>
      <c r="Q31" s="314"/>
      <c r="R31" s="515"/>
    </row>
    <row r="32" spans="1:18" ht="15.5" thickTop="1" thickBot="1" x14ac:dyDescent="0.4">
      <c r="A32" s="507"/>
      <c r="B32" s="174"/>
      <c r="C32" s="174"/>
      <c r="D32" s="174"/>
      <c r="E32" s="174"/>
      <c r="F32" s="174"/>
      <c r="G32" s="174"/>
      <c r="H32" s="174"/>
      <c r="I32" s="174"/>
      <c r="J32" s="174"/>
      <c r="K32" s="174"/>
      <c r="L32" s="174"/>
      <c r="M32" s="174"/>
      <c r="N32" s="174"/>
      <c r="O32" s="174"/>
      <c r="P32" s="174"/>
      <c r="Q32" s="314"/>
      <c r="R32" s="515"/>
    </row>
    <row r="33" spans="1:20" ht="19.5" thickTop="1" thickBot="1" x14ac:dyDescent="0.5">
      <c r="A33" s="507"/>
      <c r="B33" s="174"/>
      <c r="C33" s="174"/>
      <c r="D33" s="174"/>
      <c r="E33" s="174"/>
      <c r="F33" s="174"/>
      <c r="G33" s="174"/>
      <c r="H33" s="174"/>
      <c r="I33" s="174"/>
      <c r="J33" s="174"/>
      <c r="K33" s="174"/>
      <c r="L33" s="174"/>
      <c r="M33" s="174"/>
      <c r="N33" s="174"/>
      <c r="O33" s="174"/>
      <c r="P33" s="174"/>
      <c r="Q33" s="314"/>
      <c r="R33" s="515"/>
      <c r="T33" s="1"/>
    </row>
    <row r="34" spans="1:20" ht="15.5" thickTop="1" thickBot="1" x14ac:dyDescent="0.4">
      <c r="A34" s="507"/>
      <c r="B34" s="174"/>
      <c r="C34" s="174"/>
      <c r="D34" s="174"/>
      <c r="E34" s="174"/>
      <c r="F34" s="174"/>
      <c r="G34" s="174"/>
      <c r="H34" s="174"/>
      <c r="I34" s="174"/>
      <c r="J34" s="174"/>
      <c r="K34" s="174"/>
      <c r="L34" s="174"/>
      <c r="M34" s="174"/>
      <c r="N34" s="174"/>
      <c r="O34" s="174"/>
      <c r="P34" s="174"/>
      <c r="Q34" s="314"/>
      <c r="R34" s="515"/>
    </row>
    <row r="35" spans="1:20" ht="15.5" thickTop="1" thickBot="1" x14ac:dyDescent="0.4">
      <c r="A35" s="507"/>
      <c r="B35" s="174"/>
      <c r="C35" s="174"/>
      <c r="D35" s="174"/>
      <c r="E35" s="174"/>
      <c r="F35" s="174"/>
      <c r="G35" s="174"/>
      <c r="H35" s="174"/>
      <c r="I35" s="174"/>
      <c r="J35" s="174"/>
      <c r="K35" s="174"/>
      <c r="L35" s="174"/>
      <c r="M35" s="174"/>
      <c r="N35" s="174"/>
      <c r="O35" s="174"/>
      <c r="P35" s="174"/>
      <c r="Q35" s="314"/>
      <c r="R35" s="515"/>
    </row>
    <row r="36" spans="1:20" ht="15.5" thickTop="1" thickBot="1" x14ac:dyDescent="0.4">
      <c r="A36" s="507"/>
      <c r="B36" s="174"/>
      <c r="C36" s="174"/>
      <c r="D36" s="174"/>
      <c r="E36" s="174"/>
      <c r="F36" s="174"/>
      <c r="G36" s="174"/>
      <c r="H36" s="174"/>
      <c r="I36" s="174"/>
      <c r="J36" s="174"/>
      <c r="K36" s="174"/>
      <c r="L36" s="174"/>
      <c r="M36" s="174"/>
      <c r="N36" s="174"/>
      <c r="O36" s="174"/>
      <c r="P36" s="174"/>
      <c r="Q36" s="314"/>
      <c r="R36" s="515"/>
    </row>
    <row r="37" spans="1:20" ht="15.5" thickTop="1" thickBot="1" x14ac:dyDescent="0.4">
      <c r="A37" s="508"/>
      <c r="B37" s="509"/>
      <c r="C37" s="509"/>
      <c r="D37" s="509"/>
      <c r="E37" s="509"/>
      <c r="F37" s="509"/>
      <c r="G37" s="509"/>
      <c r="H37" s="509"/>
      <c r="I37" s="509"/>
      <c r="J37" s="509"/>
      <c r="K37" s="509"/>
      <c r="L37" s="509"/>
      <c r="M37" s="509"/>
      <c r="N37" s="509"/>
      <c r="O37" s="509"/>
      <c r="P37" s="509"/>
      <c r="Q37" s="337"/>
      <c r="R37" s="516"/>
    </row>
    <row r="38" spans="1:20" ht="19" thickBot="1" x14ac:dyDescent="0.5">
      <c r="A38" s="504"/>
      <c r="B38" s="504"/>
      <c r="C38" s="504"/>
      <c r="D38" s="504"/>
      <c r="E38" s="504"/>
      <c r="F38" s="1"/>
      <c r="G38" s="1"/>
      <c r="H38" s="1"/>
      <c r="I38" s="1"/>
      <c r="J38" s="1"/>
      <c r="K38" s="1"/>
      <c r="L38" s="1"/>
      <c r="M38" s="1"/>
      <c r="N38" s="202" t="s">
        <v>19</v>
      </c>
      <c r="O38" s="203"/>
      <c r="P38" s="203"/>
      <c r="Q38" s="38">
        <f>SUM(Q29+Q20+Q8)</f>
        <v>0</v>
      </c>
      <c r="R38" s="37" t="s">
        <v>65</v>
      </c>
    </row>
    <row r="39" spans="1:20" x14ac:dyDescent="0.35">
      <c r="A39" s="492"/>
      <c r="B39" s="492"/>
      <c r="C39" s="492"/>
      <c r="E39" s="34"/>
    </row>
    <row r="40" spans="1:20" x14ac:dyDescent="0.35">
      <c r="A40" s="492"/>
      <c r="B40" s="492"/>
      <c r="C40" s="492"/>
      <c r="E40" s="34"/>
      <c r="J40" s="2"/>
      <c r="K40" s="2"/>
      <c r="L40" s="2"/>
      <c r="M40" s="2"/>
      <c r="N40" s="2"/>
      <c r="O40" s="2"/>
      <c r="P40" s="2"/>
    </row>
    <row r="41" spans="1:20" x14ac:dyDescent="0.35">
      <c r="A41" s="492"/>
      <c r="B41" s="492"/>
      <c r="C41" s="492"/>
      <c r="E41" s="34"/>
    </row>
    <row r="42" spans="1:20" x14ac:dyDescent="0.35">
      <c r="A42" s="492"/>
      <c r="B42" s="492"/>
      <c r="C42" s="49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5" x14ac:dyDescent="0.35"/>
  <cols>
    <col min="6" max="6" width="9.54296875" customWidth="1"/>
  </cols>
  <sheetData>
    <row r="2" spans="2:6" ht="15" thickBot="1" x14ac:dyDescent="0.4">
      <c r="B2" s="517" t="s">
        <v>112</v>
      </c>
      <c r="C2" s="517"/>
      <c r="D2" s="517"/>
      <c r="E2" s="39" t="s">
        <v>113</v>
      </c>
      <c r="F2" s="39" t="s">
        <v>114</v>
      </c>
    </row>
    <row r="3" spans="2:6" x14ac:dyDescent="0.35">
      <c r="B3" s="530" t="s">
        <v>115</v>
      </c>
      <c r="C3" s="531"/>
      <c r="D3" s="532"/>
      <c r="E3" s="32">
        <f>'H&amp;S Overview'!G49</f>
        <v>0</v>
      </c>
      <c r="F3" s="5">
        <v>10</v>
      </c>
    </row>
    <row r="4" spans="2:6" x14ac:dyDescent="0.35">
      <c r="B4" s="214" t="s">
        <v>116</v>
      </c>
      <c r="C4" s="215"/>
      <c r="D4" s="533"/>
      <c r="E4" s="32">
        <f>'Machine Shop'!N44</f>
        <v>0</v>
      </c>
      <c r="F4" s="5">
        <v>20</v>
      </c>
    </row>
    <row r="5" spans="2:6" x14ac:dyDescent="0.35">
      <c r="B5" s="214" t="s">
        <v>117</v>
      </c>
      <c r="C5" s="215"/>
      <c r="D5" s="533"/>
      <c r="E5" s="32">
        <f>'Engine Strip'!P38</f>
        <v>0</v>
      </c>
      <c r="F5" s="5">
        <v>25</v>
      </c>
    </row>
    <row r="6" spans="2:6" x14ac:dyDescent="0.35">
      <c r="B6" s="214" t="s">
        <v>118</v>
      </c>
      <c r="C6" s="215"/>
      <c r="D6" s="533"/>
      <c r="E6" s="32">
        <f>Suspension!O23</f>
        <v>0</v>
      </c>
      <c r="F6" s="5">
        <v>17</v>
      </c>
    </row>
    <row r="7" spans="2:6" x14ac:dyDescent="0.35">
      <c r="B7" s="214" t="s">
        <v>119</v>
      </c>
      <c r="C7" s="215"/>
      <c r="D7" s="533"/>
      <c r="E7" s="32">
        <f>'Ad Manufacturing'!P22</f>
        <v>0</v>
      </c>
      <c r="F7" s="5">
        <v>12</v>
      </c>
    </row>
    <row r="8" spans="2:6" x14ac:dyDescent="0.35">
      <c r="B8" s="214" t="s">
        <v>120</v>
      </c>
      <c r="C8" s="215"/>
      <c r="D8" s="533"/>
      <c r="E8" s="32">
        <f>Composites!P24</f>
        <v>0</v>
      </c>
      <c r="F8" s="5">
        <v>10</v>
      </c>
    </row>
    <row r="9" spans="2:6" x14ac:dyDescent="0.35">
      <c r="B9" s="534" t="s">
        <v>144</v>
      </c>
      <c r="C9" s="535"/>
      <c r="D9" s="536"/>
      <c r="E9" s="44"/>
      <c r="F9" s="10" t="s">
        <v>145</v>
      </c>
    </row>
    <row r="10" spans="2:6" ht="15" thickBot="1" x14ac:dyDescent="0.4">
      <c r="B10" s="524" t="s">
        <v>143</v>
      </c>
      <c r="C10" s="525"/>
      <c r="D10" s="526"/>
      <c r="E10" s="44" cm="1">
        <f t="array" ref="E10">CPD!Q38:Q38</f>
        <v>0</v>
      </c>
      <c r="F10" s="10">
        <v>6</v>
      </c>
    </row>
    <row r="11" spans="2:6" ht="15" thickBot="1" x14ac:dyDescent="0.4">
      <c r="B11" s="527" t="s">
        <v>121</v>
      </c>
      <c r="C11" s="528"/>
      <c r="D11" s="529"/>
      <c r="E11" s="45">
        <f>SUM(E3:E10)</f>
        <v>0</v>
      </c>
      <c r="F11" s="41">
        <f>F3+F4+F5+F6+F7+F8+F10</f>
        <v>100</v>
      </c>
    </row>
    <row r="12" spans="2:6" ht="15" thickBot="1" x14ac:dyDescent="0.4">
      <c r="B12" s="518" t="s">
        <v>122</v>
      </c>
      <c r="C12" s="519"/>
      <c r="D12" s="520"/>
      <c r="E12" s="46"/>
      <c r="F12" s="40"/>
    </row>
    <row r="13" spans="2:6" ht="15" thickBot="1" x14ac:dyDescent="0.4"/>
    <row r="14" spans="2:6" ht="15" thickBot="1" x14ac:dyDescent="0.4">
      <c r="B14" s="521" t="s">
        <v>123</v>
      </c>
      <c r="C14" s="522"/>
      <c r="D14" s="523"/>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James Barnard</cp:lastModifiedBy>
  <cp:revision/>
  <dcterms:created xsi:type="dcterms:W3CDTF">2020-12-20T10:55:52Z</dcterms:created>
  <dcterms:modified xsi:type="dcterms:W3CDTF">2026-03-26T23:21:40Z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