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harts/chartEx1.xml" ContentType="application/vnd.ms-office.chartex+xml"/>
  <Override PartName="/xl/charts/style1.xml" ContentType="application/vnd.ms-office.chartstyle+xml"/>
  <Override PartName="/xl/charts/colors1.xml" ContentType="application/vnd.ms-office.chartcolorstyle+xml"/>
  <Override PartName="/xl/charts/style2.xml" ContentType="application/vnd.ms-office.chartstyle+xml"/>
  <Override PartName="/xl/charts/colors2.xml" ContentType="application/vnd.ms-office.chartcolorstyle+xml"/>
  <Override PartName="/xl/charts/style3.xml" ContentType="application/vnd.ms-office.chartstyle+xml"/>
  <Override PartName="/xl/charts/colors3.xml" ContentType="application/vnd.ms-office.chartcolorstyle+xml"/>
  <Override PartName="/xl/charts/style4.xml" ContentType="application/vnd.ms-office.chartstyle+xml"/>
  <Override PartName="/xl/charts/colors4.xml" ContentType="application/vnd.ms-office.chartcolorstyle+xml"/>
  <Override PartName="/xl/charts/style6.xml" ContentType="application/vnd.ms-office.chartstyle+xml"/>
  <Override PartName="/xl/charts/colors6.xml" ContentType="application/vnd.ms-office.chartcolorstyle+xml"/>
  <Override PartName="/xl/charts/style5.xml" ContentType="application/vnd.ms-office.chartstyle+xml"/>
  <Override PartName="/xl/charts/colors5.xml" ContentType="application/vnd.ms-office.chartcolor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fileVersion appName="xl" lastEdited="5" lowestEdited="7" rupBuild="20225"/>
  <workbookPr autoCompressPictures="0"/>
  <bookViews>
    <workbookView xWindow="0" yWindow="0" windowWidth="25600" windowHeight="15520" activeTab="1"/>
  </bookViews>
  <sheets>
    <sheet name="Task 1" sheetId="1" r:id="rId1"/>
    <sheet name="Task 2" sheetId="3" r:id="rId2"/>
  </sheets>
  <definedNames>
    <definedName name="_1__xlchart.v1.0" hidden="1">'Task 2'!$F$2:$F$21</definedName>
    <definedName name="_2__xlchart.v1.1" hidden="1">'Task 2'!$G$2:$G$21</definedName>
    <definedName name="_3__xlchart.v1.2" hidden="1">'Task 2'!$H$2:$H$21</definedName>
  </definedNames>
  <calcPr calcId="140001" concurrentCalc="0"/>
  <extLst>
    <ext xmlns:mx="http://schemas.microsoft.com/office/mac/excel/2008/main" uri="{7523E5D3-25F3-A5E0-1632-64F254C22452}">
      <mx:ArchID Flags="2"/>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2" i="3" l="1"/>
  <c r="H24" i="3"/>
  <c r="D22" i="3"/>
  <c r="G24" i="3"/>
  <c r="C22" i="3"/>
  <c r="F24" i="3"/>
  <c r="B22" i="3"/>
  <c r="H21" i="3"/>
  <c r="H20" i="3"/>
  <c r="H19" i="3"/>
  <c r="H18" i="3"/>
  <c r="H17" i="3"/>
  <c r="H16" i="3"/>
  <c r="H15" i="3"/>
  <c r="H14" i="3"/>
  <c r="H13" i="3"/>
  <c r="H12" i="3"/>
  <c r="H11" i="3"/>
  <c r="H10" i="3"/>
  <c r="H9" i="3"/>
  <c r="H8" i="3"/>
  <c r="H7" i="3"/>
  <c r="H6" i="3"/>
  <c r="H5" i="3"/>
  <c r="H4" i="3"/>
  <c r="H3" i="3"/>
  <c r="H2" i="3"/>
  <c r="G21" i="3"/>
  <c r="G20" i="3"/>
  <c r="G19" i="3"/>
  <c r="G18" i="3"/>
  <c r="G17" i="3"/>
  <c r="G16" i="3"/>
  <c r="G15" i="3"/>
  <c r="G14" i="3"/>
  <c r="G13" i="3"/>
  <c r="G12" i="3"/>
  <c r="G11" i="3"/>
  <c r="G10" i="3"/>
  <c r="G9" i="3"/>
  <c r="G8" i="3"/>
  <c r="G7" i="3"/>
  <c r="G6" i="3"/>
  <c r="G5" i="3"/>
  <c r="G4" i="3"/>
  <c r="G3" i="3"/>
  <c r="G2" i="3"/>
  <c r="F2" i="3"/>
  <c r="F6" i="3"/>
  <c r="F3" i="3"/>
  <c r="F21" i="3"/>
  <c r="F20" i="3"/>
  <c r="F19" i="3"/>
  <c r="F18" i="3"/>
  <c r="F17" i="3"/>
  <c r="F16" i="3"/>
  <c r="F15" i="3"/>
  <c r="F14" i="3"/>
  <c r="F13" i="3"/>
  <c r="F12" i="3"/>
  <c r="F11" i="3"/>
  <c r="F10" i="3"/>
  <c r="F9" i="3"/>
  <c r="F8" i="3"/>
  <c r="F7" i="3"/>
  <c r="F5" i="3"/>
  <c r="F4" i="3"/>
  <c r="B23" i="3"/>
  <c r="C23" i="3"/>
  <c r="E23" i="3"/>
  <c r="D23" i="3"/>
  <c r="B9" i="1"/>
  <c r="B8" i="1"/>
  <c r="B5" i="1"/>
  <c r="B6" i="1"/>
</calcChain>
</file>

<file path=xl/sharedStrings.xml><?xml version="1.0" encoding="utf-8"?>
<sst xmlns="http://schemas.openxmlformats.org/spreadsheetml/2006/main" count="20" uniqueCount="20">
  <si>
    <t>Race Track Distance (m)</t>
  </si>
  <si>
    <t>Top Speed (m/s)</t>
  </si>
  <si>
    <t>Initial Velocity (m/s)</t>
  </si>
  <si>
    <t>Final Velocity (m/s)</t>
  </si>
  <si>
    <t>Acceleration (m/s^2)</t>
  </si>
  <si>
    <t>User Input Acceleration (m/s^2)</t>
  </si>
  <si>
    <t>Distance required to reach top speed (m)</t>
  </si>
  <si>
    <t>Time taken for car to complete race (s)</t>
  </si>
  <si>
    <t>Time(s)</t>
  </si>
  <si>
    <t>Sample</t>
  </si>
  <si>
    <t>Actual
size</t>
  </si>
  <si>
    <t>Technician
A</t>
  </si>
  <si>
    <t>Technician B</t>
  </si>
  <si>
    <t>Technician
C</t>
  </si>
  <si>
    <t>Mean</t>
  </si>
  <si>
    <t>Standard Variation</t>
  </si>
  <si>
    <t>Range</t>
  </si>
  <si>
    <t>Measurement Error Technician A</t>
  </si>
  <si>
    <t>Measurement Error Technician B</t>
  </si>
  <si>
    <t>Measurement Error Technician C</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</si>
</sst>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name val="Calibri"/>
      <family val="2"/>
      <scheme val="minor"/>
    </font>
    <font>
      <b/>
      <sz val="11"/>
      <color theme="1"/>
      <name val="Calibri"/>
      <family val="2"/>
      <scheme val="minor"/>
    </font>
    <font>
      <sz val="11"/>
      <name val="Segoe UI"/>
      <family val="2"/>
    </font>
    <font>
      <b/>
      <u/>
      <sz val="11"/>
      <color theme="1"/>
      <name val="Calibri"/>
      <family val="2"/>
      <scheme val="minor"/>
    </font>
    <font>
      <b/>
      <sz val="11"/>
      <name val="Calibri"/>
      <family val="2"/>
      <scheme val="minor"/>
    </font>
    <font>
      <sz val="11"/>
      <color rgb="FFFF0000"/>
      <name val="Calibri"/>
      <scheme val="minor"/>
    </font>
    <font>
      <b/>
      <sz val="11"/>
      <color rgb="FF008000"/>
      <name val="Calibri"/>
      <family val="2"/>
      <scheme val="minor"/>
    </font>
    <font>
      <sz val="11"/>
      <color rgb="FF008000"/>
      <name val="Calibri"/>
      <family val="2"/>
      <scheme val="minor"/>
    </font>
    <font>
      <sz val="11"/>
      <color rgb="FF008000"/>
      <name val="Segoe UI"/>
      <family val="2"/>
    </font>
  </fonts>
  <fills count="7">
    <fill>
      <patternFill patternType="none"/>
    </fill>
    <fill>
      <patternFill patternType="gray125"/>
    </fill>
    <fill>
      <patternFill patternType="solid">
        <fgColor theme="7" tint="0.39997558519241921"/>
        <bgColor indexed="64"/>
      </patternFill>
    </fill>
    <fill>
      <patternFill patternType="solid">
        <fgColor theme="6" tint="0.39997558519241921"/>
        <bgColor indexed="64"/>
      </patternFill>
    </fill>
    <fill>
      <patternFill patternType="solid">
        <fgColor rgb="FFFF0000"/>
        <bgColor indexed="64"/>
      </patternFill>
    </fill>
    <fill>
      <patternFill patternType="solid">
        <fgColor rgb="FFFFFF00"/>
        <bgColor indexed="64"/>
      </patternFill>
    </fill>
    <fill>
      <patternFill patternType="solid">
        <fgColor rgb="FF0080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3">
    <xf numFmtId="0" fontId="0" fillId="0" borderId="0" xfId="0"/>
    <xf numFmtId="0" fontId="0" fillId="0" borderId="1" xfId="0" applyBorder="1" applyAlignment="1">
      <alignment horizontal="center" vertical="center"/>
    </xf>
    <xf numFmtId="0" fontId="0" fillId="0" borderId="1" xfId="0" applyBorder="1"/>
    <xf numFmtId="2" fontId="0" fillId="0" borderId="1" xfId="0" applyNumberFormat="1" applyBorder="1"/>
    <xf numFmtId="2" fontId="1" fillId="0" borderId="1" xfId="0" applyNumberFormat="1" applyFont="1" applyBorder="1"/>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49" fontId="4" fillId="3" borderId="1" xfId="0" applyNumberFormat="1" applyFont="1" applyFill="1" applyBorder="1" applyAlignment="1">
      <alignment horizontal="center" vertical="center"/>
    </xf>
    <xf numFmtId="0" fontId="2" fillId="0" borderId="1" xfId="0" applyFont="1" applyBorder="1" applyAlignment="1">
      <alignment horizontal="center" vertical="center"/>
    </xf>
    <xf numFmtId="0" fontId="2" fillId="2" borderId="1" xfId="0" applyFont="1" applyFill="1" applyBorder="1"/>
    <xf numFmtId="0" fontId="5" fillId="2" borderId="1" xfId="0" applyFont="1" applyFill="1" applyBorder="1"/>
    <xf numFmtId="0" fontId="6" fillId="0" borderId="0" xfId="0" applyFont="1"/>
    <xf numFmtId="0" fontId="0" fillId="4" borderId="1" xfId="0" applyFill="1" applyBorder="1" applyAlignment="1">
      <alignment horizontal="center" vertical="center"/>
    </xf>
    <xf numFmtId="2" fontId="0" fillId="4" borderId="1" xfId="0" applyNumberFormat="1" applyFill="1" applyBorder="1" applyAlignment="1">
      <alignment horizontal="center" vertical="center"/>
    </xf>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0" fillId="5" borderId="1" xfId="0" applyFill="1" applyBorder="1" applyAlignment="1">
      <alignment horizontal="center" vertical="center"/>
    </xf>
    <xf numFmtId="2" fontId="0" fillId="5" borderId="1" xfId="0" applyNumberFormat="1" applyFill="1" applyBorder="1" applyAlignment="1">
      <alignment horizontal="center" vertical="center"/>
    </xf>
    <xf numFmtId="2" fontId="3" fillId="5" borderId="1" xfId="0" applyNumberFormat="1" applyFont="1" applyFill="1" applyBorder="1" applyAlignment="1">
      <alignment horizontal="center" vertical="center"/>
    </xf>
    <xf numFmtId="0" fontId="7" fillId="6" borderId="1" xfId="0" applyFont="1" applyFill="1" applyBorder="1" applyAlignment="1">
      <alignment horizontal="center" vertical="center"/>
    </xf>
    <xf numFmtId="0" fontId="8" fillId="6" borderId="1" xfId="0" applyFont="1" applyFill="1" applyBorder="1"/>
    <xf numFmtId="2" fontId="8" fillId="6" borderId="1" xfId="0" applyNumberFormat="1" applyFont="1" applyFill="1" applyBorder="1" applyAlignment="1">
      <alignment horizontal="center" vertical="center"/>
    </xf>
    <xf numFmtId="2" fontId="9" fillId="6" borderId="1" xfId="0" applyNumberFormat="1" applyFont="1" applyFill="1" applyBorder="1" applyAlignment="1">
      <alignment horizontal="center" vertical="center"/>
    </xf>
  </cellXfs>
  <cellStyles count="1">
    <cellStyle name="Normal" xfId="0" builtinId="0"/>
  </cellStyles>
  <dxfs count="3">
    <dxf>
      <font>
        <color theme="0"/>
      </font>
      <numFmt numFmtId="0" formatCode="General"/>
      <fill>
        <patternFill>
          <bgColor rgb="FFFF0000"/>
        </patternFill>
      </fill>
    </dxf>
    <dxf>
      <font>
        <color theme="0"/>
      </font>
      <fill>
        <patternFill>
          <bgColor rgb="FFFFC000"/>
        </patternFill>
      </fill>
    </dxf>
    <dxf>
      <font>
        <color theme="0"/>
      </font>
      <numFmt numFmtId="0" formatCode="General"/>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charts/_rels/chart1.xml.rels><?xml version="1.0" encoding="UTF-8" standalone="yes"?>
<Relationships xmlns="http://schemas.openxmlformats.org/package/2006/relationships"><Relationship Id="rId1" Type="http://schemas.microsoft.com/office/2011/relationships/chartStyle" Target="style1.xml"/><Relationship Id="rId2" Type="http://schemas.microsoft.com/office/2011/relationships/chartColorStyle" Target="colors1.xml"/></Relationships>
</file>

<file path=xl/charts/_rels/chart2.xml.rels><?xml version="1.0" encoding="UTF-8" standalone="yes"?>
<Relationships xmlns="http://schemas.openxmlformats.org/package/2006/relationships"><Relationship Id="rId1" Type="http://schemas.microsoft.com/office/2011/relationships/chartStyle" Target="style2.xml"/><Relationship Id="rId2" Type="http://schemas.microsoft.com/office/2011/relationships/chartColorStyle" Target="colors2.xml"/></Relationships>
</file>

<file path=xl/charts/_rels/chart3.xml.rels><?xml version="1.0" encoding="UTF-8" standalone="yes"?>
<Relationships xmlns="http://schemas.openxmlformats.org/package/2006/relationships"><Relationship Id="rId1" Type="http://schemas.microsoft.com/office/2011/relationships/chartStyle" Target="style3.xml"/><Relationship Id="rId2" Type="http://schemas.microsoft.com/office/2011/relationships/chartColorStyle" Target="colors3.xml"/></Relationships>
</file>

<file path=xl/charts/_rels/chart4.xml.rels><?xml version="1.0" encoding="UTF-8" standalone="yes"?>
<Relationships xmlns="http://schemas.openxmlformats.org/package/2006/relationships"><Relationship Id="rId1" Type="http://schemas.microsoft.com/office/2011/relationships/chartStyle" Target="style4.xml"/><Relationship Id="rId2" Type="http://schemas.microsoft.com/office/2011/relationships/chartColorStyle" Target="colors4.xml"/></Relationships>
</file>

<file path=xl/charts/_rels/chart5.xml.rels><?xml version="1.0" encoding="UTF-8" standalone="yes"?>
<Relationships xmlns="http://schemas.openxmlformats.org/package/2006/relationships"><Relationship Id="rId1" Type="http://schemas.microsoft.com/office/2011/relationships/chartStyle" Target="style6.xml"/><Relationship Id="rId2" Type="http://schemas.microsoft.com/office/2011/relationships/chartColorStyle" Target="colors6.xml"/></Relationships>
</file>

<file path=xl/charts/_rels/chartEx1.xml.rels><?xml version="1.0" encoding="UTF-8" standalone="yes"?>
<Relationships xmlns="http://schemas.openxmlformats.org/package/2006/relationships"><Relationship Id="rId1" Type="http://schemas.microsoft.com/office/2011/relationships/chartStyle" Target="style5.xml"/><Relationship Id="rId2" Type="http://schemas.microsoft.com/office/2011/relationships/chartColorStyle" Target="colors5.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38100" cap="rnd">
              <a:gradFill flip="none" rotWithShape="1">
                <a:gsLst>
                  <a:gs pos="0">
                    <a:schemeClr val="accent6">
                      <a:lumMod val="89000"/>
                    </a:schemeClr>
                  </a:gs>
                  <a:gs pos="23000">
                    <a:schemeClr val="accent6">
                      <a:lumMod val="89000"/>
                    </a:schemeClr>
                  </a:gs>
                  <a:gs pos="69000">
                    <a:schemeClr val="accent6">
                      <a:lumMod val="75000"/>
                    </a:schemeClr>
                  </a:gs>
                  <a:gs pos="97000">
                    <a:schemeClr val="accent6">
                      <a:lumMod val="70000"/>
                    </a:schemeClr>
                  </a:gs>
                </a:gsLst>
                <a:path path="circle">
                  <a:fillToRect l="50000" t="50000" r="50000" b="50000"/>
                </a:path>
                <a:tileRect/>
              </a:gradFill>
              <a:round/>
            </a:ln>
            <a:effectLst/>
          </c:spPr>
          <c:marker>
            <c:symbol val="circle"/>
            <c:size val="5"/>
            <c:spPr>
              <a:solidFill>
                <a:schemeClr val="accent1"/>
              </a:solidFill>
              <a:ln w="9525">
                <a:solidFill>
                  <a:schemeClr val="accent1"/>
                </a:solidFill>
              </a:ln>
              <a:effectLst/>
            </c:spPr>
          </c:marker>
          <c:xVal>
            <c:strRef>
              <c:f>'Task 1'!$A$1:$A$9</c:f>
              <c:strCache>
                <c:ptCount val="9"/>
                <c:pt idx="0">
                  <c:v>Race Track Distance (m)</c:v>
                </c:pt>
                <c:pt idx="1">
                  <c:v>Top Speed (m/s)</c:v>
                </c:pt>
                <c:pt idx="2">
                  <c:v>Initial Velocity (m/s)</c:v>
                </c:pt>
                <c:pt idx="3">
                  <c:v>Final Velocity (m/s)</c:v>
                </c:pt>
                <c:pt idx="4">
                  <c:v>Acceleration (m/s^2)</c:v>
                </c:pt>
                <c:pt idx="5">
                  <c:v>Time(s)</c:v>
                </c:pt>
                <c:pt idx="6">
                  <c:v>User Input Acceleration (m/s^2)</c:v>
                </c:pt>
                <c:pt idx="7">
                  <c:v>Distance required to reach top speed (m)</c:v>
                </c:pt>
                <c:pt idx="8">
                  <c:v>Time taken for car to complete race (s)</c:v>
                </c:pt>
              </c:strCache>
            </c:strRef>
          </c:xVal>
          <c:yVal>
            <c:numRef>
              <c:f>'Task 1'!$B$1:$B$9</c:f>
              <c:numCache>
                <c:formatCode>General</c:formatCode>
                <c:ptCount val="9"/>
                <c:pt idx="0">
                  <c:v>400.0</c:v>
                </c:pt>
                <c:pt idx="1">
                  <c:v>66.66</c:v>
                </c:pt>
                <c:pt idx="2">
                  <c:v>0.0</c:v>
                </c:pt>
                <c:pt idx="3">
                  <c:v>66.66</c:v>
                </c:pt>
                <c:pt idx="4" formatCode="0.00">
                  <c:v>5.5544445</c:v>
                </c:pt>
                <c:pt idx="5" formatCode="0.00">
                  <c:v>12.001200120012</c:v>
                </c:pt>
                <c:pt idx="6">
                  <c:v>5.0</c:v>
                </c:pt>
                <c:pt idx="7">
                  <c:v>444.35556</c:v>
                </c:pt>
                <c:pt idx="8">
                  <c:v>13.332</c:v>
                </c:pt>
              </c:numCache>
            </c:numRef>
          </c:yVal>
          <c:smooth val="1"/>
          <c:extLst xmlns:c16r2="http://schemas.microsoft.com/office/drawing/2015/06/chart">
            <c:ext xmlns:c16="http://schemas.microsoft.com/office/drawing/2014/chart" uri="{C3380CC4-5D6E-409C-BE32-E72D297353CC}">
              <c16:uniqueId val="{00000000-34D5-49F5-A449-BDB0394777DB}"/>
            </c:ext>
          </c:extLst>
        </c:ser>
        <c:ser>
          <c:idx val="1"/>
          <c:order val="1"/>
          <c:tx>
            <c:v>Time(s)</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'Task 1'!$B$6</c:f>
              <c:numCache>
                <c:formatCode>0.00</c:formatCode>
                <c:ptCount val="1"/>
                <c:pt idx="0">
                  <c:v>12.001200120012</c:v>
                </c:pt>
              </c:numCache>
            </c:numRef>
          </c:xVal>
          <c:yVal>
            <c:numRef>
              <c:f>'Task 1'!$B$3:$B$4</c:f>
              <c:numCache>
                <c:formatCode>General</c:formatCode>
                <c:ptCount val="2"/>
                <c:pt idx="0">
                  <c:v>0.0</c:v>
                </c:pt>
                <c:pt idx="1">
                  <c:v>66.66</c:v>
                </c:pt>
              </c:numCache>
            </c:numRef>
          </c:yVal>
          <c:smooth val="1"/>
          <c:extLst xmlns:c16r2="http://schemas.microsoft.com/office/drawing/2015/06/chart">
            <c:ext xmlns:c16="http://schemas.microsoft.com/office/drawing/2014/chart" uri="{C3380CC4-5D6E-409C-BE32-E72D297353CC}">
              <c16:uniqueId val="{00000001-34D5-49F5-A449-BDB0394777DB}"/>
            </c:ext>
          </c:extLst>
        </c:ser>
        <c:dLbls>
          <c:showLegendKey val="0"/>
          <c:showVal val="0"/>
          <c:showCatName val="0"/>
          <c:showSerName val="0"/>
          <c:showPercent val="0"/>
          <c:showBubbleSize val="0"/>
        </c:dLbls>
        <c:axId val="2092652680"/>
        <c:axId val="2093771704"/>
      </c:scatterChart>
      <c:valAx>
        <c:axId val="2092652680"/>
        <c:scaling>
          <c:orientation val="minMax"/>
        </c:scaling>
        <c:delete val="0"/>
        <c:axPos val="b"/>
        <c:majorGridlines>
          <c:spPr>
            <a:ln w="9525" cap="flat" cmpd="sng" algn="ctr">
              <a:no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Time(s)</a:t>
                </a:r>
              </a:p>
            </c:rich>
          </c:tx>
          <c:layout/>
          <c:overlay val="0"/>
          <c:spPr>
            <a:noFill/>
            <a:ln>
              <a:noFill/>
            </a:ln>
            <a:effectLst/>
          </c:spPr>
        </c:title>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3771704"/>
        <c:crosses val="autoZero"/>
        <c:crossBetween val="midCat"/>
      </c:valAx>
      <c:valAx>
        <c:axId val="2093771704"/>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layout/>
          <c:overlay val="0"/>
          <c:spPr>
            <a:noFill/>
            <a:ln>
              <a:noFill/>
            </a:ln>
            <a:effectLst/>
          </c:sp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2652680"/>
        <c:crosses val="autoZero"/>
        <c:crossBetween val="midCat"/>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solidFill>
                  <a:sysClr val="windowText" lastClr="000000"/>
                </a:solidFill>
                <a:effectLst/>
              </a:rPr>
              <a:t>Measured Values vs. Actual Size</a:t>
            </a:r>
            <a:endParaRPr lang="en-GB">
              <a:solidFill>
                <a:sysClr val="windowText" lastClr="000000"/>
              </a:solidFill>
            </a:endParaRPr>
          </a:p>
        </c:rich>
      </c:tx>
      <c:layout/>
      <c:overlay val="0"/>
      <c:spPr>
        <a:noFill/>
        <a:ln>
          <a:noFill/>
        </a:ln>
        <a:effectLst/>
      </c:spPr>
    </c:title>
    <c:autoTitleDeleted val="0"/>
    <c:plotArea>
      <c:layout>
        <c:manualLayout>
          <c:layoutTarget val="inner"/>
          <c:xMode val="edge"/>
          <c:yMode val="edge"/>
          <c:x val="0.111707374157848"/>
          <c:y val="0.130613026819923"/>
          <c:w val="0.736526572713443"/>
          <c:h val="0.687765106947838"/>
        </c:manualLayout>
      </c:layout>
      <c:scatterChart>
        <c:scatterStyle val="lineMarker"/>
        <c:varyColors val="0"/>
        <c:ser>
          <c:idx val="0"/>
          <c:order val="0"/>
          <c:tx>
            <c:strRef>
              <c:f>'Task 2'!$B$1</c:f>
              <c:strCache>
                <c:ptCount val="1"/>
                <c:pt idx="0">
                  <c:v>Actual_x000d_size</c:v>
                </c:pt>
              </c:strCache>
            </c:strRef>
          </c:tx>
          <c:spPr>
            <a:ln w="19050" cap="rnd">
              <a:noFill/>
              <a:round/>
            </a:ln>
            <a:effectLst/>
          </c:spPr>
          <c:marker>
            <c:symbol val="circle"/>
            <c:size val="5"/>
            <c:spPr>
              <a:solidFill>
                <a:schemeClr val="accent1"/>
              </a:solidFill>
              <a:ln w="9525">
                <a:solidFill>
                  <a:schemeClr val="accent1"/>
                </a:solidFill>
              </a:ln>
              <a:effectLst/>
            </c:spPr>
          </c:marker>
          <c:xVal>
            <c:numRef>
              <c:f>'Task 2'!$A$2:$A$21</c:f>
              <c:numCache>
                <c:formatCode>General</c:formatCode>
                <c:ptCount val="20"/>
                <c:pt idx="0">
                  <c:v>1.0</c:v>
                </c:pt>
                <c:pt idx="1">
                  <c:v>2.0</c:v>
                </c:pt>
                <c:pt idx="2">
                  <c:v>3.0</c:v>
                </c:pt>
                <c:pt idx="3">
                  <c:v>4.0</c:v>
                </c:pt>
                <c:pt idx="4">
                  <c:v>5.0</c:v>
                </c:pt>
                <c:pt idx="5">
                  <c:v>6.0</c:v>
                </c:pt>
                <c:pt idx="6">
                  <c:v>7.0</c:v>
                </c:pt>
                <c:pt idx="7">
                  <c:v>8.0</c:v>
                </c:pt>
                <c:pt idx="8">
                  <c:v>9.0</c:v>
                </c:pt>
                <c:pt idx="9">
                  <c:v>10.0</c:v>
                </c:pt>
                <c:pt idx="10">
                  <c:v>11.0</c:v>
                </c:pt>
                <c:pt idx="11">
                  <c:v>12.0</c:v>
                </c:pt>
                <c:pt idx="12">
                  <c:v>13.0</c:v>
                </c:pt>
                <c:pt idx="13">
                  <c:v>14.0</c:v>
                </c:pt>
                <c:pt idx="14">
                  <c:v>15.0</c:v>
                </c:pt>
                <c:pt idx="15">
                  <c:v>16.0</c:v>
                </c:pt>
                <c:pt idx="16">
                  <c:v>17.0</c:v>
                </c:pt>
                <c:pt idx="17">
                  <c:v>18.0</c:v>
                </c:pt>
                <c:pt idx="18">
                  <c:v>19.0</c:v>
                </c:pt>
                <c:pt idx="19">
                  <c:v>20.0</c:v>
                </c:pt>
              </c:numCache>
            </c:numRef>
          </c:xVal>
          <c:yVal>
            <c:numRef>
              <c:f>'Task 2'!$B$2:$B$21</c:f>
              <c:numCache>
                <c:formatCode>General</c:formatCode>
                <c:ptCount val="20"/>
                <c:pt idx="0">
                  <c:v>0.7</c:v>
                </c:pt>
                <c:pt idx="1">
                  <c:v>2.1</c:v>
                </c:pt>
                <c:pt idx="2">
                  <c:v>1.1</c:v>
                </c:pt>
                <c:pt idx="3">
                  <c:v>1.6</c:v>
                </c:pt>
                <c:pt idx="4">
                  <c:v>2.7</c:v>
                </c:pt>
                <c:pt idx="5">
                  <c:v>0.55</c:v>
                </c:pt>
                <c:pt idx="6">
                  <c:v>0.27</c:v>
                </c:pt>
                <c:pt idx="7">
                  <c:v>0.4</c:v>
                </c:pt>
                <c:pt idx="8">
                  <c:v>6.0</c:v>
                </c:pt>
                <c:pt idx="9">
                  <c:v>1.12</c:v>
                </c:pt>
                <c:pt idx="10">
                  <c:v>1.3</c:v>
                </c:pt>
                <c:pt idx="11">
                  <c:v>0.98</c:v>
                </c:pt>
                <c:pt idx="12">
                  <c:v>1.15</c:v>
                </c:pt>
                <c:pt idx="13">
                  <c:v>0.52</c:v>
                </c:pt>
                <c:pt idx="14">
                  <c:v>1.8</c:v>
                </c:pt>
                <c:pt idx="15">
                  <c:v>7.5</c:v>
                </c:pt>
                <c:pt idx="16">
                  <c:v>0.28</c:v>
                </c:pt>
                <c:pt idx="17">
                  <c:v>0.5</c:v>
                </c:pt>
                <c:pt idx="18">
                  <c:v>4.9</c:v>
                </c:pt>
                <c:pt idx="19">
                  <c:v>0.25</c:v>
                </c:pt>
              </c:numCache>
            </c:numRef>
          </c:yVal>
          <c:smooth val="0"/>
          <c:extLst xmlns:c16r2="http://schemas.microsoft.com/office/drawing/2015/06/chart">
            <c:ext xmlns:c16="http://schemas.microsoft.com/office/drawing/2014/chart" uri="{C3380CC4-5D6E-409C-BE32-E72D297353CC}">
              <c16:uniqueId val="{00000000-21F9-4E2C-8BDD-B39E258E9A7E}"/>
            </c:ext>
          </c:extLst>
        </c:ser>
        <c:ser>
          <c:idx val="1"/>
          <c:order val="1"/>
          <c:tx>
            <c:strRef>
              <c:f>'Task 2'!$C$1</c:f>
              <c:strCache>
                <c:ptCount val="1"/>
                <c:pt idx="0">
                  <c:v>Technician_x000d_A</c:v>
                </c:pt>
              </c:strCache>
            </c:strRef>
          </c:tx>
          <c:spPr>
            <a:ln w="19050" cap="rnd">
              <a:noFill/>
              <a:round/>
            </a:ln>
            <a:effectLst/>
          </c:spPr>
          <c:marker>
            <c:symbol val="circle"/>
            <c:size val="5"/>
            <c:spPr>
              <a:solidFill>
                <a:schemeClr val="accent2"/>
              </a:solidFill>
              <a:ln w="9525">
                <a:solidFill>
                  <a:schemeClr val="accent2"/>
                </a:solidFill>
              </a:ln>
              <a:effectLst/>
            </c:spPr>
          </c:marker>
          <c:xVal>
            <c:numRef>
              <c:f>'Task 2'!$A$2:$A$21</c:f>
              <c:numCache>
                <c:formatCode>General</c:formatCode>
                <c:ptCount val="20"/>
                <c:pt idx="0">
                  <c:v>1.0</c:v>
                </c:pt>
                <c:pt idx="1">
                  <c:v>2.0</c:v>
                </c:pt>
                <c:pt idx="2">
                  <c:v>3.0</c:v>
                </c:pt>
                <c:pt idx="3">
                  <c:v>4.0</c:v>
                </c:pt>
                <c:pt idx="4">
                  <c:v>5.0</c:v>
                </c:pt>
                <c:pt idx="5">
                  <c:v>6.0</c:v>
                </c:pt>
                <c:pt idx="6">
                  <c:v>7.0</c:v>
                </c:pt>
                <c:pt idx="7">
                  <c:v>8.0</c:v>
                </c:pt>
                <c:pt idx="8">
                  <c:v>9.0</c:v>
                </c:pt>
                <c:pt idx="9">
                  <c:v>10.0</c:v>
                </c:pt>
                <c:pt idx="10">
                  <c:v>11.0</c:v>
                </c:pt>
                <c:pt idx="11">
                  <c:v>12.0</c:v>
                </c:pt>
                <c:pt idx="12">
                  <c:v>13.0</c:v>
                </c:pt>
                <c:pt idx="13">
                  <c:v>14.0</c:v>
                </c:pt>
                <c:pt idx="14">
                  <c:v>15.0</c:v>
                </c:pt>
                <c:pt idx="15">
                  <c:v>16.0</c:v>
                </c:pt>
                <c:pt idx="16">
                  <c:v>17.0</c:v>
                </c:pt>
                <c:pt idx="17">
                  <c:v>18.0</c:v>
                </c:pt>
                <c:pt idx="18">
                  <c:v>19.0</c:v>
                </c:pt>
                <c:pt idx="19">
                  <c:v>20.0</c:v>
                </c:pt>
              </c:numCache>
            </c:numRef>
          </c:xVal>
          <c:yVal>
            <c:numRef>
              <c:f>'Task 2'!$C$2:$C$21</c:f>
              <c:numCache>
                <c:formatCode>General</c:formatCode>
                <c:ptCount val="20"/>
                <c:pt idx="0">
                  <c:v>1.5</c:v>
                </c:pt>
                <c:pt idx="1">
                  <c:v>1.8</c:v>
                </c:pt>
                <c:pt idx="2">
                  <c:v>2.0</c:v>
                </c:pt>
                <c:pt idx="3">
                  <c:v>0.8</c:v>
                </c:pt>
                <c:pt idx="4">
                  <c:v>3.0</c:v>
                </c:pt>
                <c:pt idx="5">
                  <c:v>1.2</c:v>
                </c:pt>
                <c:pt idx="6">
                  <c:v>1.2</c:v>
                </c:pt>
                <c:pt idx="7">
                  <c:v>0.5</c:v>
                </c:pt>
                <c:pt idx="8">
                  <c:v>5.5</c:v>
                </c:pt>
                <c:pt idx="9">
                  <c:v>0.5</c:v>
                </c:pt>
                <c:pt idx="10">
                  <c:v>2.1</c:v>
                </c:pt>
                <c:pt idx="11">
                  <c:v>1.0</c:v>
                </c:pt>
                <c:pt idx="12">
                  <c:v>1.8</c:v>
                </c:pt>
                <c:pt idx="13">
                  <c:v>1.5</c:v>
                </c:pt>
                <c:pt idx="14">
                  <c:v>2.0</c:v>
                </c:pt>
                <c:pt idx="15">
                  <c:v>6.0</c:v>
                </c:pt>
                <c:pt idx="16">
                  <c:v>1.0</c:v>
                </c:pt>
                <c:pt idx="17">
                  <c:v>0.9</c:v>
                </c:pt>
                <c:pt idx="18">
                  <c:v>4.5</c:v>
                </c:pt>
                <c:pt idx="19">
                  <c:v>0.5</c:v>
                </c:pt>
              </c:numCache>
            </c:numRef>
          </c:yVal>
          <c:smooth val="0"/>
          <c:extLst xmlns:c16r2="http://schemas.microsoft.com/office/drawing/2015/06/chart">
            <c:ext xmlns:c16="http://schemas.microsoft.com/office/drawing/2014/chart" uri="{C3380CC4-5D6E-409C-BE32-E72D297353CC}">
              <c16:uniqueId val="{00000001-21F9-4E2C-8BDD-B39E258E9A7E}"/>
            </c:ext>
          </c:extLst>
        </c:ser>
        <c:ser>
          <c:idx val="2"/>
          <c:order val="2"/>
          <c:tx>
            <c:strRef>
              <c:f>'Task 2'!$D$1</c:f>
              <c:strCache>
                <c:ptCount val="1"/>
                <c:pt idx="0">
                  <c:v>Technician B</c:v>
                </c:pt>
              </c:strCache>
            </c:strRef>
          </c:tx>
          <c:spPr>
            <a:ln w="19050" cap="rnd">
              <a:noFill/>
              <a:round/>
            </a:ln>
            <a:effectLst/>
          </c:spPr>
          <c:marker>
            <c:symbol val="circle"/>
            <c:size val="5"/>
            <c:spPr>
              <a:solidFill>
                <a:schemeClr val="accent3"/>
              </a:solidFill>
              <a:ln w="9525">
                <a:solidFill>
                  <a:schemeClr val="accent3"/>
                </a:solidFill>
              </a:ln>
              <a:effectLst/>
            </c:spPr>
          </c:marker>
          <c:xVal>
            <c:numRef>
              <c:f>'Task 2'!$A$2:$A$21</c:f>
              <c:numCache>
                <c:formatCode>General</c:formatCode>
                <c:ptCount val="20"/>
                <c:pt idx="0">
                  <c:v>1.0</c:v>
                </c:pt>
                <c:pt idx="1">
                  <c:v>2.0</c:v>
                </c:pt>
                <c:pt idx="2">
                  <c:v>3.0</c:v>
                </c:pt>
                <c:pt idx="3">
                  <c:v>4.0</c:v>
                </c:pt>
                <c:pt idx="4">
                  <c:v>5.0</c:v>
                </c:pt>
                <c:pt idx="5">
                  <c:v>6.0</c:v>
                </c:pt>
                <c:pt idx="6">
                  <c:v>7.0</c:v>
                </c:pt>
                <c:pt idx="7">
                  <c:v>8.0</c:v>
                </c:pt>
                <c:pt idx="8">
                  <c:v>9.0</c:v>
                </c:pt>
                <c:pt idx="9">
                  <c:v>10.0</c:v>
                </c:pt>
                <c:pt idx="10">
                  <c:v>11.0</c:v>
                </c:pt>
                <c:pt idx="11">
                  <c:v>12.0</c:v>
                </c:pt>
                <c:pt idx="12">
                  <c:v>13.0</c:v>
                </c:pt>
                <c:pt idx="13">
                  <c:v>14.0</c:v>
                </c:pt>
                <c:pt idx="14">
                  <c:v>15.0</c:v>
                </c:pt>
                <c:pt idx="15">
                  <c:v>16.0</c:v>
                </c:pt>
                <c:pt idx="16">
                  <c:v>17.0</c:v>
                </c:pt>
                <c:pt idx="17">
                  <c:v>18.0</c:v>
                </c:pt>
                <c:pt idx="18">
                  <c:v>19.0</c:v>
                </c:pt>
                <c:pt idx="19">
                  <c:v>20.0</c:v>
                </c:pt>
              </c:numCache>
            </c:numRef>
          </c:xVal>
          <c:yVal>
            <c:numRef>
              <c:f>'Task 2'!$D$2:$D$21</c:f>
              <c:numCache>
                <c:formatCode>General</c:formatCode>
                <c:ptCount val="20"/>
                <c:pt idx="0">
                  <c:v>1.0</c:v>
                </c:pt>
                <c:pt idx="1">
                  <c:v>2.0</c:v>
                </c:pt>
                <c:pt idx="2">
                  <c:v>2.0</c:v>
                </c:pt>
                <c:pt idx="3">
                  <c:v>2.0</c:v>
                </c:pt>
                <c:pt idx="4">
                  <c:v>3.5</c:v>
                </c:pt>
                <c:pt idx="5">
                  <c:v>1.0</c:v>
                </c:pt>
                <c:pt idx="6">
                  <c:v>1.0</c:v>
                </c:pt>
                <c:pt idx="7">
                  <c:v>1.0</c:v>
                </c:pt>
                <c:pt idx="8">
                  <c:v>6.5</c:v>
                </c:pt>
                <c:pt idx="9">
                  <c:v>1.5</c:v>
                </c:pt>
                <c:pt idx="10">
                  <c:v>1.5</c:v>
                </c:pt>
                <c:pt idx="11">
                  <c:v>1.0</c:v>
                </c:pt>
                <c:pt idx="12">
                  <c:v>1.5</c:v>
                </c:pt>
                <c:pt idx="13">
                  <c:v>1.0</c:v>
                </c:pt>
                <c:pt idx="14">
                  <c:v>2.5</c:v>
                </c:pt>
                <c:pt idx="15">
                  <c:v>8.0</c:v>
                </c:pt>
                <c:pt idx="16">
                  <c:v>1.0</c:v>
                </c:pt>
                <c:pt idx="17">
                  <c:v>1.2</c:v>
                </c:pt>
                <c:pt idx="18">
                  <c:v>5.5</c:v>
                </c:pt>
                <c:pt idx="19">
                  <c:v>1.0</c:v>
                </c:pt>
              </c:numCache>
            </c:numRef>
          </c:yVal>
          <c:smooth val="0"/>
          <c:extLst xmlns:c16r2="http://schemas.microsoft.com/office/drawing/2015/06/chart">
            <c:ext xmlns:c16="http://schemas.microsoft.com/office/drawing/2014/chart" uri="{C3380CC4-5D6E-409C-BE32-E72D297353CC}">
              <c16:uniqueId val="{00000002-21F9-4E2C-8BDD-B39E258E9A7E}"/>
            </c:ext>
          </c:extLst>
        </c:ser>
        <c:ser>
          <c:idx val="3"/>
          <c:order val="3"/>
          <c:tx>
            <c:strRef>
              <c:f>'Task 2'!$E$1</c:f>
              <c:strCache>
                <c:ptCount val="1"/>
                <c:pt idx="0">
                  <c:v>Technician_x000d_C</c:v>
                </c:pt>
              </c:strCache>
            </c:strRef>
          </c:tx>
          <c:spPr>
            <a:ln w="25400" cap="rnd">
              <a:noFill/>
              <a:round/>
            </a:ln>
            <a:effectLst/>
          </c:spPr>
          <c:marker>
            <c:symbol val="circle"/>
            <c:size val="5"/>
            <c:spPr>
              <a:solidFill>
                <a:schemeClr val="accent4"/>
              </a:solidFill>
              <a:ln w="9525">
                <a:solidFill>
                  <a:schemeClr val="accent4"/>
                </a:solidFill>
              </a:ln>
              <a:effectLst/>
            </c:spPr>
          </c:marker>
          <c:xVal>
            <c:numRef>
              <c:f>'Task 2'!$A$2:$A$21</c:f>
              <c:numCache>
                <c:formatCode>General</c:formatCode>
                <c:ptCount val="20"/>
                <c:pt idx="0">
                  <c:v>1.0</c:v>
                </c:pt>
                <c:pt idx="1">
                  <c:v>2.0</c:v>
                </c:pt>
                <c:pt idx="2">
                  <c:v>3.0</c:v>
                </c:pt>
                <c:pt idx="3">
                  <c:v>4.0</c:v>
                </c:pt>
                <c:pt idx="4">
                  <c:v>5.0</c:v>
                </c:pt>
                <c:pt idx="5">
                  <c:v>6.0</c:v>
                </c:pt>
                <c:pt idx="6">
                  <c:v>7.0</c:v>
                </c:pt>
                <c:pt idx="7">
                  <c:v>8.0</c:v>
                </c:pt>
                <c:pt idx="8">
                  <c:v>9.0</c:v>
                </c:pt>
                <c:pt idx="9">
                  <c:v>10.0</c:v>
                </c:pt>
                <c:pt idx="10">
                  <c:v>11.0</c:v>
                </c:pt>
                <c:pt idx="11">
                  <c:v>12.0</c:v>
                </c:pt>
                <c:pt idx="12">
                  <c:v>13.0</c:v>
                </c:pt>
                <c:pt idx="13">
                  <c:v>14.0</c:v>
                </c:pt>
                <c:pt idx="14">
                  <c:v>15.0</c:v>
                </c:pt>
                <c:pt idx="15">
                  <c:v>16.0</c:v>
                </c:pt>
                <c:pt idx="16">
                  <c:v>17.0</c:v>
                </c:pt>
                <c:pt idx="17">
                  <c:v>18.0</c:v>
                </c:pt>
                <c:pt idx="18">
                  <c:v>19.0</c:v>
                </c:pt>
                <c:pt idx="19">
                  <c:v>20.0</c:v>
                </c:pt>
              </c:numCache>
            </c:numRef>
          </c:xVal>
          <c:yVal>
            <c:numRef>
              <c:f>'Task 2'!$E$2:$E$21</c:f>
              <c:numCache>
                <c:formatCode>General</c:formatCode>
                <c:ptCount val="20"/>
                <c:pt idx="0">
                  <c:v>1.4</c:v>
                </c:pt>
                <c:pt idx="1">
                  <c:v>2.5</c:v>
                </c:pt>
                <c:pt idx="2">
                  <c:v>1.6</c:v>
                </c:pt>
                <c:pt idx="3">
                  <c:v>1.6</c:v>
                </c:pt>
                <c:pt idx="4">
                  <c:v>3.0</c:v>
                </c:pt>
                <c:pt idx="5">
                  <c:v>1.0</c:v>
                </c:pt>
                <c:pt idx="6">
                  <c:v>0.7</c:v>
                </c:pt>
                <c:pt idx="7">
                  <c:v>0.9</c:v>
                </c:pt>
                <c:pt idx="8">
                  <c:v>6.2</c:v>
                </c:pt>
                <c:pt idx="9">
                  <c:v>1.4</c:v>
                </c:pt>
                <c:pt idx="10">
                  <c:v>1.7</c:v>
                </c:pt>
                <c:pt idx="11">
                  <c:v>1.3</c:v>
                </c:pt>
                <c:pt idx="12">
                  <c:v>1.6</c:v>
                </c:pt>
                <c:pt idx="13">
                  <c:v>1.0</c:v>
                </c:pt>
                <c:pt idx="14">
                  <c:v>2.1</c:v>
                </c:pt>
                <c:pt idx="15">
                  <c:v>7.0</c:v>
                </c:pt>
                <c:pt idx="16">
                  <c:v>0.8</c:v>
                </c:pt>
                <c:pt idx="17">
                  <c:v>0.8</c:v>
                </c:pt>
                <c:pt idx="18">
                  <c:v>4.9</c:v>
                </c:pt>
                <c:pt idx="19">
                  <c:v>0.5</c:v>
                </c:pt>
              </c:numCache>
            </c:numRef>
          </c:yVal>
          <c:smooth val="0"/>
          <c:extLst xmlns:c16r2="http://schemas.microsoft.com/office/drawing/2015/06/chart">
            <c:ext xmlns:c16="http://schemas.microsoft.com/office/drawing/2014/chart" uri="{C3380CC4-5D6E-409C-BE32-E72D297353CC}">
              <c16:uniqueId val="{00000000-5743-4E87-ABB3-B2C46871EC71}"/>
            </c:ext>
          </c:extLst>
        </c:ser>
        <c:dLbls>
          <c:showLegendKey val="0"/>
          <c:showVal val="0"/>
          <c:showCatName val="0"/>
          <c:showSerName val="0"/>
          <c:showPercent val="0"/>
          <c:showBubbleSize val="0"/>
        </c:dLbls>
        <c:axId val="2104916024"/>
        <c:axId val="2093557976"/>
      </c:scatterChart>
      <c:valAx>
        <c:axId val="210491602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solidFill>
                      <a:sysClr val="windowText" lastClr="000000"/>
                    </a:solidFill>
                    <a:effectLst/>
                  </a:rPr>
                  <a:t>Sample Number</a:t>
                </a:r>
                <a:endParaRPr lang="en-GB">
                  <a:solidFill>
                    <a:sysClr val="windowText" lastClr="000000"/>
                  </a:solidFill>
                </a:endParaRPr>
              </a:p>
            </c:rich>
          </c:tx>
          <c:layout/>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3557976"/>
        <c:crosses val="autoZero"/>
        <c:crossBetween val="midCat"/>
      </c:valAx>
      <c:valAx>
        <c:axId val="20935579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400" b="0" i="0" baseline="0">
                    <a:solidFill>
                      <a:sysClr val="windowText" lastClr="000000"/>
                    </a:solidFill>
                    <a:effectLst/>
                  </a:rPr>
                  <a:t>Measured Values  (mm)</a:t>
                </a:r>
                <a:endParaRPr lang="en-GB" sz="1400">
                  <a:solidFill>
                    <a:sysClr val="windowText" lastClr="000000"/>
                  </a:solidFill>
                  <a:effectLst/>
                </a:endParaRPr>
              </a:p>
            </c:rich>
          </c:tx>
          <c:layout/>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4916024"/>
        <c:crosses val="autoZero"/>
        <c:crossBetween val="midCat"/>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solidFill>
                  <a:sysClr val="windowText" lastClr="000000"/>
                </a:solidFill>
                <a:effectLst/>
              </a:rPr>
              <a:t>Measured Values vs. Actual Size (Technician B)</a:t>
            </a:r>
            <a:endParaRPr lang="en-US">
              <a:solidFill>
                <a:sysClr val="windowText" lastClr="000000"/>
              </a:solidFill>
            </a:endParaRPr>
          </a:p>
        </c:rich>
      </c:tx>
      <c:layout/>
      <c:overlay val="0"/>
      <c:spPr>
        <a:noFill/>
        <a:ln>
          <a:noFill/>
        </a:ln>
        <a:effectLst/>
      </c:spPr>
    </c:title>
    <c:autoTitleDeleted val="0"/>
    <c:plotArea>
      <c:layout/>
      <c:scatterChart>
        <c:scatterStyle val="lineMarker"/>
        <c:varyColors val="0"/>
        <c:ser>
          <c:idx val="0"/>
          <c:order val="0"/>
          <c:tx>
            <c:strRef>
              <c:f>'Task 2'!$D$1</c:f>
              <c:strCache>
                <c:ptCount val="1"/>
                <c:pt idx="0">
                  <c:v>Technician B</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xVal>
            <c:numRef>
              <c:f>'Task 2'!$B$2:$B$21</c:f>
              <c:numCache>
                <c:formatCode>General</c:formatCode>
                <c:ptCount val="20"/>
                <c:pt idx="0">
                  <c:v>0.7</c:v>
                </c:pt>
                <c:pt idx="1">
                  <c:v>2.1</c:v>
                </c:pt>
                <c:pt idx="2">
                  <c:v>1.1</c:v>
                </c:pt>
                <c:pt idx="3">
                  <c:v>1.6</c:v>
                </c:pt>
                <c:pt idx="4">
                  <c:v>2.7</c:v>
                </c:pt>
                <c:pt idx="5">
                  <c:v>0.55</c:v>
                </c:pt>
                <c:pt idx="6">
                  <c:v>0.27</c:v>
                </c:pt>
                <c:pt idx="7">
                  <c:v>0.4</c:v>
                </c:pt>
                <c:pt idx="8">
                  <c:v>6.0</c:v>
                </c:pt>
                <c:pt idx="9">
                  <c:v>1.12</c:v>
                </c:pt>
                <c:pt idx="10">
                  <c:v>1.3</c:v>
                </c:pt>
                <c:pt idx="11">
                  <c:v>0.98</c:v>
                </c:pt>
                <c:pt idx="12">
                  <c:v>1.15</c:v>
                </c:pt>
                <c:pt idx="13">
                  <c:v>0.52</c:v>
                </c:pt>
                <c:pt idx="14">
                  <c:v>1.8</c:v>
                </c:pt>
                <c:pt idx="15">
                  <c:v>7.5</c:v>
                </c:pt>
                <c:pt idx="16">
                  <c:v>0.28</c:v>
                </c:pt>
                <c:pt idx="17">
                  <c:v>0.5</c:v>
                </c:pt>
                <c:pt idx="18">
                  <c:v>4.9</c:v>
                </c:pt>
                <c:pt idx="19">
                  <c:v>0.25</c:v>
                </c:pt>
              </c:numCache>
            </c:numRef>
          </c:xVal>
          <c:yVal>
            <c:numRef>
              <c:f>'Task 2'!$D$2:$D$21</c:f>
              <c:numCache>
                <c:formatCode>General</c:formatCode>
                <c:ptCount val="20"/>
                <c:pt idx="0">
                  <c:v>1.0</c:v>
                </c:pt>
                <c:pt idx="1">
                  <c:v>2.0</c:v>
                </c:pt>
                <c:pt idx="2">
                  <c:v>2.0</c:v>
                </c:pt>
                <c:pt idx="3">
                  <c:v>2.0</c:v>
                </c:pt>
                <c:pt idx="4">
                  <c:v>3.5</c:v>
                </c:pt>
                <c:pt idx="5">
                  <c:v>1.0</c:v>
                </c:pt>
                <c:pt idx="6">
                  <c:v>1.0</c:v>
                </c:pt>
                <c:pt idx="7">
                  <c:v>1.0</c:v>
                </c:pt>
                <c:pt idx="8">
                  <c:v>6.5</c:v>
                </c:pt>
                <c:pt idx="9">
                  <c:v>1.5</c:v>
                </c:pt>
                <c:pt idx="10">
                  <c:v>1.5</c:v>
                </c:pt>
                <c:pt idx="11">
                  <c:v>1.0</c:v>
                </c:pt>
                <c:pt idx="12">
                  <c:v>1.5</c:v>
                </c:pt>
                <c:pt idx="13">
                  <c:v>1.0</c:v>
                </c:pt>
                <c:pt idx="14">
                  <c:v>2.5</c:v>
                </c:pt>
                <c:pt idx="15">
                  <c:v>8.0</c:v>
                </c:pt>
                <c:pt idx="16">
                  <c:v>1.0</c:v>
                </c:pt>
                <c:pt idx="17">
                  <c:v>1.2</c:v>
                </c:pt>
                <c:pt idx="18">
                  <c:v>5.5</c:v>
                </c:pt>
                <c:pt idx="19">
                  <c:v>1.0</c:v>
                </c:pt>
              </c:numCache>
            </c:numRef>
          </c:yVal>
          <c:smooth val="0"/>
          <c:extLst xmlns:c16r2="http://schemas.microsoft.com/office/drawing/2015/06/chart">
            <c:ext xmlns:c16="http://schemas.microsoft.com/office/drawing/2014/chart" uri="{C3380CC4-5D6E-409C-BE32-E72D297353CC}">
              <c16:uniqueId val="{00000000-567D-4827-8AA2-536950D32348}"/>
            </c:ext>
          </c:extLst>
        </c:ser>
        <c:dLbls>
          <c:showLegendKey val="0"/>
          <c:showVal val="0"/>
          <c:showCatName val="0"/>
          <c:showSerName val="0"/>
          <c:showPercent val="0"/>
          <c:showBubbleSize val="0"/>
        </c:dLbls>
        <c:axId val="2099367016"/>
        <c:axId val="2100214792"/>
      </c:scatterChart>
      <c:valAx>
        <c:axId val="209936701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200" b="0" i="0" baseline="0">
                    <a:solidFill>
                      <a:sysClr val="windowText" lastClr="000000"/>
                    </a:solidFill>
                    <a:effectLst/>
                  </a:rPr>
                  <a:t>Actual size (mm)</a:t>
                </a:r>
                <a:endParaRPr lang="en-GB" sz="1200">
                  <a:solidFill>
                    <a:sysClr val="windowText" lastClr="000000"/>
                  </a:solidFill>
                  <a:effectLst/>
                </a:endParaRPr>
              </a:p>
            </c:rich>
          </c:tx>
          <c:layout/>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0214792"/>
        <c:crosses val="autoZero"/>
        <c:crossBetween val="midCat"/>
      </c:valAx>
      <c:valAx>
        <c:axId val="21002147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solidFill>
                      <a:sysClr val="windowText" lastClr="000000"/>
                    </a:solidFill>
                    <a:effectLst/>
                  </a:rPr>
                  <a:t>Measured Values </a:t>
                </a:r>
                <a:r>
                  <a:rPr lang="en-GB" sz="1200" b="0" i="0" baseline="0">
                    <a:solidFill>
                      <a:sysClr val="windowText" lastClr="000000"/>
                    </a:solidFill>
                    <a:effectLst/>
                  </a:rPr>
                  <a:t> (mm)</a:t>
                </a:r>
                <a:endParaRPr lang="en-GB" sz="1200">
                  <a:solidFill>
                    <a:sysClr val="windowText" lastClr="000000"/>
                  </a:solidFill>
                  <a:effectLst/>
                </a:endParaRPr>
              </a:p>
            </c:rich>
          </c:tx>
          <c:layout/>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9367016"/>
        <c:crosses val="autoZero"/>
        <c:crossBetween val="midCat"/>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solidFill>
                  <a:sysClr val="windowText" lastClr="000000"/>
                </a:solidFill>
                <a:effectLst/>
              </a:rPr>
              <a:t>Measured Values vs. Actual Size (Technician C)</a:t>
            </a:r>
            <a:endParaRPr lang="en-US">
              <a:solidFill>
                <a:sysClr val="windowText" lastClr="000000"/>
              </a:solidFill>
            </a:endParaRPr>
          </a:p>
        </c:rich>
      </c:tx>
      <c:layout/>
      <c:overlay val="0"/>
      <c:spPr>
        <a:noFill/>
        <a:ln>
          <a:noFill/>
        </a:ln>
        <a:effectLst/>
      </c:spPr>
    </c:title>
    <c:autoTitleDeleted val="0"/>
    <c:plotArea>
      <c:layout/>
      <c:scatterChart>
        <c:scatterStyle val="lineMarker"/>
        <c:varyColors val="0"/>
        <c:ser>
          <c:idx val="0"/>
          <c:order val="0"/>
          <c:tx>
            <c:strRef>
              <c:f>'Task 2'!$E$1</c:f>
              <c:strCache>
                <c:ptCount val="1"/>
                <c:pt idx="0">
                  <c:v>Technician_x000d_C</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xVal>
            <c:numRef>
              <c:f>'Task 2'!$B$2:$B$21</c:f>
              <c:numCache>
                <c:formatCode>General</c:formatCode>
                <c:ptCount val="20"/>
                <c:pt idx="0">
                  <c:v>0.7</c:v>
                </c:pt>
                <c:pt idx="1">
                  <c:v>2.1</c:v>
                </c:pt>
                <c:pt idx="2">
                  <c:v>1.1</c:v>
                </c:pt>
                <c:pt idx="3">
                  <c:v>1.6</c:v>
                </c:pt>
                <c:pt idx="4">
                  <c:v>2.7</c:v>
                </c:pt>
                <c:pt idx="5">
                  <c:v>0.55</c:v>
                </c:pt>
                <c:pt idx="6">
                  <c:v>0.27</c:v>
                </c:pt>
                <c:pt idx="7">
                  <c:v>0.4</c:v>
                </c:pt>
                <c:pt idx="8">
                  <c:v>6.0</c:v>
                </c:pt>
                <c:pt idx="9">
                  <c:v>1.12</c:v>
                </c:pt>
                <c:pt idx="10">
                  <c:v>1.3</c:v>
                </c:pt>
                <c:pt idx="11">
                  <c:v>0.98</c:v>
                </c:pt>
                <c:pt idx="12">
                  <c:v>1.15</c:v>
                </c:pt>
                <c:pt idx="13">
                  <c:v>0.52</c:v>
                </c:pt>
                <c:pt idx="14">
                  <c:v>1.8</c:v>
                </c:pt>
                <c:pt idx="15">
                  <c:v>7.5</c:v>
                </c:pt>
                <c:pt idx="16">
                  <c:v>0.28</c:v>
                </c:pt>
                <c:pt idx="17">
                  <c:v>0.5</c:v>
                </c:pt>
                <c:pt idx="18">
                  <c:v>4.9</c:v>
                </c:pt>
                <c:pt idx="19">
                  <c:v>0.25</c:v>
                </c:pt>
              </c:numCache>
            </c:numRef>
          </c:xVal>
          <c:yVal>
            <c:numRef>
              <c:f>'Task 2'!$E$2:$E$21</c:f>
              <c:numCache>
                <c:formatCode>General</c:formatCode>
                <c:ptCount val="20"/>
                <c:pt idx="0">
                  <c:v>1.4</c:v>
                </c:pt>
                <c:pt idx="1">
                  <c:v>2.5</c:v>
                </c:pt>
                <c:pt idx="2">
                  <c:v>1.6</c:v>
                </c:pt>
                <c:pt idx="3">
                  <c:v>1.6</c:v>
                </c:pt>
                <c:pt idx="4">
                  <c:v>3.0</c:v>
                </c:pt>
                <c:pt idx="5">
                  <c:v>1.0</c:v>
                </c:pt>
                <c:pt idx="6">
                  <c:v>0.7</c:v>
                </c:pt>
                <c:pt idx="7">
                  <c:v>0.9</c:v>
                </c:pt>
                <c:pt idx="8">
                  <c:v>6.2</c:v>
                </c:pt>
                <c:pt idx="9">
                  <c:v>1.4</c:v>
                </c:pt>
                <c:pt idx="10">
                  <c:v>1.7</c:v>
                </c:pt>
                <c:pt idx="11">
                  <c:v>1.3</c:v>
                </c:pt>
                <c:pt idx="12">
                  <c:v>1.6</c:v>
                </c:pt>
                <c:pt idx="13">
                  <c:v>1.0</c:v>
                </c:pt>
                <c:pt idx="14">
                  <c:v>2.1</c:v>
                </c:pt>
                <c:pt idx="15">
                  <c:v>7.0</c:v>
                </c:pt>
                <c:pt idx="16">
                  <c:v>0.8</c:v>
                </c:pt>
                <c:pt idx="17">
                  <c:v>0.8</c:v>
                </c:pt>
                <c:pt idx="18">
                  <c:v>4.9</c:v>
                </c:pt>
                <c:pt idx="19">
                  <c:v>0.5</c:v>
                </c:pt>
              </c:numCache>
            </c:numRef>
          </c:yVal>
          <c:smooth val="0"/>
          <c:extLst xmlns:c16r2="http://schemas.microsoft.com/office/drawing/2015/06/chart">
            <c:ext xmlns:c16="http://schemas.microsoft.com/office/drawing/2014/chart" uri="{C3380CC4-5D6E-409C-BE32-E72D297353CC}">
              <c16:uniqueId val="{00000000-CC83-45F4-86FF-04D5E791DFF2}"/>
            </c:ext>
          </c:extLst>
        </c:ser>
        <c:dLbls>
          <c:showLegendKey val="0"/>
          <c:showVal val="0"/>
          <c:showCatName val="0"/>
          <c:showSerName val="0"/>
          <c:showPercent val="0"/>
          <c:showBubbleSize val="0"/>
        </c:dLbls>
        <c:axId val="2093611064"/>
        <c:axId val="2093686568"/>
      </c:scatterChart>
      <c:valAx>
        <c:axId val="209361106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200">
                    <a:solidFill>
                      <a:sysClr val="windowText" lastClr="000000"/>
                    </a:solidFill>
                    <a:effectLst/>
                  </a:rPr>
                  <a:t>Actual</a:t>
                </a:r>
                <a:r>
                  <a:rPr lang="en-GB" sz="1200" baseline="0">
                    <a:solidFill>
                      <a:sysClr val="windowText" lastClr="000000"/>
                    </a:solidFill>
                    <a:effectLst/>
                  </a:rPr>
                  <a:t> size (mm)</a:t>
                </a:r>
                <a:endParaRPr lang="en-GB" sz="1200">
                  <a:solidFill>
                    <a:sysClr val="windowText" lastClr="000000"/>
                  </a:solidFill>
                  <a:effectLst/>
                </a:endParaRPr>
              </a:p>
            </c:rich>
          </c:tx>
          <c:layout/>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3686568"/>
        <c:crosses val="autoZero"/>
        <c:crossBetween val="midCat"/>
      </c:valAx>
      <c:valAx>
        <c:axId val="20936865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n-GB" sz="1200" b="0" i="0" baseline="0">
                    <a:solidFill>
                      <a:sysClr val="windowText" lastClr="000000"/>
                    </a:solidFill>
                    <a:effectLst/>
                  </a:rPr>
                  <a:t>Measured Values  (mm)</a:t>
                </a:r>
                <a:endParaRPr lang="en-GB" sz="1200">
                  <a:solidFill>
                    <a:sysClr val="windowText" lastClr="000000"/>
                  </a:solidFill>
                  <a:effectLst/>
                </a:endParaRPr>
              </a:p>
            </c:rich>
          </c:tx>
          <c:layout>
            <c:manualLayout>
              <c:xMode val="edge"/>
              <c:yMode val="edge"/>
              <c:x val="0.0341279808238369"/>
              <c:y val="0.198500228382036"/>
            </c:manualLayout>
          </c:layout>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3611064"/>
        <c:crosses val="autoZero"/>
        <c:crossBetween val="midCat"/>
      </c:valAx>
      <c:spPr>
        <a:noFill/>
        <a:ln>
          <a:noFill/>
        </a:ln>
        <a:effectLst/>
      </c:spPr>
    </c:plotArea>
    <c:legend>
      <c:legendPos val="b"/>
      <c:layout>
        <c:manualLayout>
          <c:xMode val="edge"/>
          <c:yMode val="edge"/>
          <c:x val="0.169836418586403"/>
          <c:y val="0.838196801141533"/>
          <c:w val="0.663170937292299"/>
          <c:h val="0.13303838705659"/>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solidFill>
                  <a:sysClr val="windowText" lastClr="000000"/>
                </a:solidFill>
                <a:effectLst/>
              </a:rPr>
              <a:t>Measured Values vs. Actual Size (Technician B)</a:t>
            </a:r>
            <a:endParaRPr lang="en-US">
              <a:solidFill>
                <a:sysClr val="windowText" lastClr="000000"/>
              </a:solidFill>
            </a:endParaRPr>
          </a:p>
        </c:rich>
      </c:tx>
      <c:layout/>
      <c:overlay val="0"/>
      <c:spPr>
        <a:noFill/>
        <a:ln>
          <a:noFill/>
        </a:ln>
        <a:effectLst/>
      </c:spPr>
    </c:title>
    <c:autoTitleDeleted val="0"/>
    <c:plotArea>
      <c:layout/>
      <c:scatterChart>
        <c:scatterStyle val="lineMarker"/>
        <c:varyColors val="0"/>
        <c:ser>
          <c:idx val="0"/>
          <c:order val="0"/>
          <c:tx>
            <c:strRef>
              <c:f>'Task 2'!$C$1</c:f>
              <c:strCache>
                <c:ptCount val="1"/>
                <c:pt idx="0">
                  <c:v>Technician_x000d_A</c:v>
                </c:pt>
              </c:strCache>
            </c:strRef>
          </c:tx>
          <c:spPr>
            <a:ln w="2540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xVal>
            <c:numRef>
              <c:f>'Task 2'!$B$2:$B$21</c:f>
              <c:numCache>
                <c:formatCode>General</c:formatCode>
                <c:ptCount val="20"/>
                <c:pt idx="0">
                  <c:v>0.7</c:v>
                </c:pt>
                <c:pt idx="1">
                  <c:v>2.1</c:v>
                </c:pt>
                <c:pt idx="2">
                  <c:v>1.1</c:v>
                </c:pt>
                <c:pt idx="3">
                  <c:v>1.6</c:v>
                </c:pt>
                <c:pt idx="4">
                  <c:v>2.7</c:v>
                </c:pt>
                <c:pt idx="5">
                  <c:v>0.55</c:v>
                </c:pt>
                <c:pt idx="6">
                  <c:v>0.27</c:v>
                </c:pt>
                <c:pt idx="7">
                  <c:v>0.4</c:v>
                </c:pt>
                <c:pt idx="8">
                  <c:v>6.0</c:v>
                </c:pt>
                <c:pt idx="9">
                  <c:v>1.12</c:v>
                </c:pt>
                <c:pt idx="10">
                  <c:v>1.3</c:v>
                </c:pt>
                <c:pt idx="11">
                  <c:v>0.98</c:v>
                </c:pt>
                <c:pt idx="12">
                  <c:v>1.15</c:v>
                </c:pt>
                <c:pt idx="13">
                  <c:v>0.52</c:v>
                </c:pt>
                <c:pt idx="14">
                  <c:v>1.8</c:v>
                </c:pt>
                <c:pt idx="15">
                  <c:v>7.5</c:v>
                </c:pt>
                <c:pt idx="16">
                  <c:v>0.28</c:v>
                </c:pt>
                <c:pt idx="17">
                  <c:v>0.5</c:v>
                </c:pt>
                <c:pt idx="18">
                  <c:v>4.9</c:v>
                </c:pt>
                <c:pt idx="19">
                  <c:v>0.25</c:v>
                </c:pt>
              </c:numCache>
            </c:numRef>
          </c:xVal>
          <c:yVal>
            <c:numRef>
              <c:f>'Task 2'!$C$2:$C$21</c:f>
              <c:numCache>
                <c:formatCode>General</c:formatCode>
                <c:ptCount val="20"/>
                <c:pt idx="0">
                  <c:v>1.5</c:v>
                </c:pt>
                <c:pt idx="1">
                  <c:v>1.8</c:v>
                </c:pt>
                <c:pt idx="2">
                  <c:v>2.0</c:v>
                </c:pt>
                <c:pt idx="3">
                  <c:v>0.8</c:v>
                </c:pt>
                <c:pt idx="4">
                  <c:v>3.0</c:v>
                </c:pt>
                <c:pt idx="5">
                  <c:v>1.2</c:v>
                </c:pt>
                <c:pt idx="6">
                  <c:v>1.2</c:v>
                </c:pt>
                <c:pt idx="7">
                  <c:v>0.5</c:v>
                </c:pt>
                <c:pt idx="8">
                  <c:v>5.5</c:v>
                </c:pt>
                <c:pt idx="9">
                  <c:v>0.5</c:v>
                </c:pt>
                <c:pt idx="10">
                  <c:v>2.1</c:v>
                </c:pt>
                <c:pt idx="11">
                  <c:v>1.0</c:v>
                </c:pt>
                <c:pt idx="12">
                  <c:v>1.8</c:v>
                </c:pt>
                <c:pt idx="13">
                  <c:v>1.5</c:v>
                </c:pt>
                <c:pt idx="14">
                  <c:v>2.0</c:v>
                </c:pt>
                <c:pt idx="15">
                  <c:v>6.0</c:v>
                </c:pt>
                <c:pt idx="16">
                  <c:v>1.0</c:v>
                </c:pt>
                <c:pt idx="17">
                  <c:v>0.9</c:v>
                </c:pt>
                <c:pt idx="18">
                  <c:v>4.5</c:v>
                </c:pt>
                <c:pt idx="19">
                  <c:v>0.5</c:v>
                </c:pt>
              </c:numCache>
            </c:numRef>
          </c:yVal>
          <c:smooth val="0"/>
          <c:extLst xmlns:c16r2="http://schemas.microsoft.com/office/drawing/2015/06/chart">
            <c:ext xmlns:c16="http://schemas.microsoft.com/office/drawing/2014/chart" uri="{C3380CC4-5D6E-409C-BE32-E72D297353CC}">
              <c16:uniqueId val="{00000001-0115-42B2-80D6-2D1C3C2D33D0}"/>
            </c:ext>
          </c:extLst>
        </c:ser>
        <c:dLbls>
          <c:showLegendKey val="0"/>
          <c:showVal val="0"/>
          <c:showCatName val="0"/>
          <c:showSerName val="0"/>
          <c:showPercent val="0"/>
          <c:showBubbleSize val="0"/>
        </c:dLbls>
        <c:axId val="2093964440"/>
        <c:axId val="2093863624"/>
      </c:scatterChart>
      <c:valAx>
        <c:axId val="209396444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solidFill>
                      <a:sysClr val="windowText" lastClr="000000"/>
                    </a:solidFill>
                  </a:rPr>
                  <a:t>Actual</a:t>
                </a:r>
                <a:r>
                  <a:rPr lang="en-GB" baseline="0">
                    <a:solidFill>
                      <a:sysClr val="windowText" lastClr="000000"/>
                    </a:solidFill>
                  </a:rPr>
                  <a:t> size (mm)</a:t>
                </a:r>
                <a:endParaRPr lang="en-GB">
                  <a:solidFill>
                    <a:sysClr val="windowText" lastClr="000000"/>
                  </a:solidFill>
                </a:endParaRPr>
              </a:p>
            </c:rich>
          </c:tx>
          <c:layout/>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3863624"/>
        <c:crosses val="autoZero"/>
        <c:crossBetween val="midCat"/>
      </c:valAx>
      <c:valAx>
        <c:axId val="209386362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200" b="0" i="0" baseline="0">
                    <a:solidFill>
                      <a:sysClr val="windowText" lastClr="000000"/>
                    </a:solidFill>
                    <a:effectLst/>
                  </a:rPr>
                  <a:t>Measured Values  (mm)</a:t>
                </a:r>
                <a:endParaRPr lang="en-GB" sz="1200">
                  <a:solidFill>
                    <a:sysClr val="windowText" lastClr="000000"/>
                  </a:solidFill>
                  <a:effectLst/>
                </a:endParaRPr>
              </a:p>
            </c:rich>
          </c:tx>
          <c:layout/>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3964440"/>
        <c:crosses val="autoZero"/>
        <c:crossBetween val="midCat"/>
      </c:valAx>
      <c:spPr>
        <a:noFill/>
        <a:ln>
          <a:noFill/>
        </a:ln>
        <a:effectLst/>
      </c:spPr>
    </c:plotArea>
    <c:legend>
      <c:legendPos val="b"/>
      <c:layout>
        <c:manualLayout>
          <c:xMode val="edge"/>
          <c:yMode val="edge"/>
          <c:x val="0.219190774101219"/>
          <c:y val="0.846261007796202"/>
          <c:w val="0.636618468201765"/>
          <c:h val="0.12640780710639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numDim type="val">
        <cx:f>_xlchart.v1.0</cx:f>
      </cx:numDim>
    </cx:data>
    <cx:data id="1">
      <cx:numDim type="val">
        <cx:f>_xlchart.v1.1</cx:f>
      </cx:numDim>
    </cx:data>
    <cx:data id="2">
      <cx:numDim type="val">
        <cx:f>_xlchart.v1.2</cx:f>
      </cx:numDim>
    </cx:data>
  </cx:chartData>
  <cx:chart>
    <cx:title pos="t" align="ctr" overlay="0">
      <cx:tx>
        <cx:rich>
          <a:bodyPr spcFirstLastPara="1" vertOverflow="ellipsis" horzOverflow="overflow" wrap="square" lIns="0" tIns="0" rIns="0" bIns="0" anchor="ctr" anchorCtr="1"/>
          <a:lstStyle/>
          <a:p>
            <a:pPr algn="ctr" rtl="0">
              <a:defRPr/>
            </a:pPr>
            <a:r>
              <a:rPr lang="en-GB" sz="1400" b="0" i="0" u="none" strike="noStrike" baseline="0">
                <a:solidFill>
                  <a:sysClr val="windowText" lastClr="000000"/>
                </a:solidFill>
                <a:effectLst/>
                <a:latin typeface="Calibri" panose="020F0502020204030204"/>
                <a:ea typeface="Calibri" panose="020F0502020204030204" pitchFamily="34" charset="0"/>
                <a:cs typeface="Calibri" panose="020F0502020204030204" pitchFamily="34" charset="0"/>
              </a:rPr>
              <a:t>Thickness Error Distribution</a:t>
            </a:r>
            <a:endParaRPr lang="en-US" sz="1400" b="0" i="0" u="none" strike="noStrike" baseline="0">
              <a:solidFill>
                <a:sysClr val="windowText" lastClr="000000"/>
              </a:solidFill>
              <a:latin typeface="Calibri" panose="020F0502020204030204"/>
            </a:endParaRPr>
          </a:p>
        </cx:rich>
      </cx:tx>
    </cx:title>
    <cx:plotArea>
      <cx:plotAreaRegion>
        <cx:series layoutId="clusteredColumn" uniqueId="{2A9080FA-A21B-4D35-9F5F-2CB381C6C9CC}" formatIdx="0">
          <cx:dataId val="0"/>
          <cx:layoutPr>
            <cx:binning intervalClosed="r"/>
          </cx:layoutPr>
        </cx:series>
        <cx:series layoutId="clusteredColumn" hidden="1" uniqueId="{12E05B2D-78FC-4FDF-BCE6-9E0F92FD8813}" formatIdx="1">
          <cx:dataId val="1"/>
          <cx:layoutPr>
            <cx:binning intervalClosed="r"/>
          </cx:layoutPr>
        </cx:series>
        <cx:series layoutId="clusteredColumn" hidden="1" uniqueId="{CEC8626B-E266-48C7-AEEF-0D7ACF6FFD1A}" formatIdx="2">
          <cx:dataId val="2"/>
          <cx:layoutPr>
            <cx:binning intervalClosed="r"/>
          </cx:layoutPr>
        </cx:series>
      </cx:plotAreaRegion>
      <cx:axis id="0">
        <cx:catScaling gapWidth="0"/>
        <cx:title>
          <cx:tx>
            <cx:rich>
              <a:bodyPr spcFirstLastPara="1" vertOverflow="ellipsis" horzOverflow="overflow" wrap="square" lIns="0" tIns="0" rIns="0" bIns="0" anchor="ctr" anchorCtr="1"/>
              <a:lstStyle/>
              <a:p>
                <a:pPr algn="ctr" rtl="0">
                  <a:defRPr/>
                </a:pPr>
                <a:r>
                  <a:rPr lang="en-GB" sz="900" b="0" i="0" u="none" strike="noStrike" baseline="0">
                    <a:solidFill>
                      <a:sysClr val="windowText" lastClr="000000"/>
                    </a:solidFill>
                    <a:effectLst/>
                    <a:latin typeface="Calibri" panose="020F0502020204030204"/>
                    <a:ea typeface="Calibri" panose="020F0502020204030204" pitchFamily="34" charset="0"/>
                    <a:cs typeface="Calibri" panose="020F0502020204030204" pitchFamily="34" charset="0"/>
                  </a:rPr>
                  <a:t>Thickness Error (mm)</a:t>
                </a:r>
                <a:endParaRPr lang="en-US" sz="900" b="0" i="0" u="none" strike="noStrike" baseline="0">
                  <a:solidFill>
                    <a:sysClr val="windowText" lastClr="000000"/>
                  </a:solidFill>
                  <a:latin typeface="Calibri" panose="020F0502020204030204"/>
                </a:endParaRPr>
              </a:p>
            </cx:rich>
          </cx:tx>
        </cx:title>
        <cx:tickLabels/>
      </cx:axis>
      <cx:axis id="1">
        <cx:valScaling/>
        <cx:title>
          <cx:tx>
            <cx:rich>
              <a:bodyPr spcFirstLastPara="1" vertOverflow="ellipsis" horzOverflow="overflow" wrap="square" lIns="0" tIns="0" rIns="0" bIns="0" anchor="ctr" anchorCtr="1"/>
              <a:lstStyle/>
              <a:p>
                <a:pPr algn="ctr" rtl="0">
                  <a:defRPr/>
                </a:pPr>
                <a:r>
                  <a:rPr lang="en-GB" sz="900" b="0" i="0" u="none" strike="noStrike" baseline="0">
                    <a:solidFill>
                      <a:sysClr val="windowText" lastClr="000000"/>
                    </a:solidFill>
                    <a:effectLst/>
                    <a:latin typeface="Calibri" panose="020F0502020204030204"/>
                    <a:ea typeface="Calibri" panose="020F0502020204030204" pitchFamily="34" charset="0"/>
                    <a:cs typeface="Calibri" panose="020F0502020204030204" pitchFamily="34" charset="0"/>
                  </a:rPr>
                  <a:t>Frequency</a:t>
                </a:r>
                <a:endParaRPr lang="en-US" sz="900" b="0" i="0" u="none" strike="noStrike" baseline="0">
                  <a:solidFill>
                    <a:sysClr val="windowText" lastClr="000000"/>
                  </a:solidFill>
                  <a:latin typeface="Calibri" panose="020F0502020204030204"/>
                </a:endParaRPr>
              </a:p>
            </cx:rich>
          </cx:tx>
        </cx:title>
        <cx:majorGridlines/>
        <cx:tickLabels/>
      </cx:axis>
    </cx:plotArea>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4" Type="http://schemas.microsoft.com/office/2014/relationships/chartEx" Target="../charts/chartEx1.xml"/><Relationship Id="rId5" Type="http://schemas.openxmlformats.org/officeDocument/2006/relationships/chart" Target="../charts/chart5.xml"/><Relationship Id="rId1" Type="http://schemas.openxmlformats.org/officeDocument/2006/relationships/chart" Target="../charts/chart2.xml"/><Relationship Id="rId2"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4</xdr:col>
      <xdr:colOff>566737</xdr:colOff>
      <xdr:row>4</xdr:row>
      <xdr:rowOff>100012</xdr:rowOff>
    </xdr:from>
    <xdr:to>
      <xdr:col>12</xdr:col>
      <xdr:colOff>261937</xdr:colOff>
      <xdr:row>18</xdr:row>
      <xdr:rowOff>176212</xdr:rowOff>
    </xdr:to>
    <xdr:graphicFrame macro="">
      <xdr:nvGraphicFramePr>
        <xdr:cNvPr id="3" name="Chart 2">
          <a:extLst>
            <a:ext uri="{FF2B5EF4-FFF2-40B4-BE49-F238E27FC236}">
              <a16:creationId xmlns:a16="http://schemas.microsoft.com/office/drawing/2014/main" xmlns="" id="{8C72F0BD-C8F5-9026-243D-D215D9B0096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302559</xdr:colOff>
      <xdr:row>25</xdr:row>
      <xdr:rowOff>52667</xdr:rowOff>
    </xdr:from>
    <xdr:to>
      <xdr:col>7</xdr:col>
      <xdr:colOff>266700</xdr:colOff>
      <xdr:row>42</xdr:row>
      <xdr:rowOff>128867</xdr:rowOff>
    </xdr:to>
    <xdr:graphicFrame macro="">
      <xdr:nvGraphicFramePr>
        <xdr:cNvPr id="2" name="Chart 1">
          <a:extLst>
            <a:ext uri="{FF2B5EF4-FFF2-40B4-BE49-F238E27FC236}">
              <a16:creationId xmlns:a16="http://schemas.microsoft.com/office/drawing/2014/main" xmlns="" id="{67449D52-CD29-5463-A038-39807110B27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207308</xdr:colOff>
      <xdr:row>15</xdr:row>
      <xdr:rowOff>96371</xdr:rowOff>
    </xdr:from>
    <xdr:to>
      <xdr:col>18</xdr:col>
      <xdr:colOff>543484</xdr:colOff>
      <xdr:row>29</xdr:row>
      <xdr:rowOff>172571</xdr:rowOff>
    </xdr:to>
    <xdr:graphicFrame macro="">
      <xdr:nvGraphicFramePr>
        <xdr:cNvPr id="9" name="Chart 8">
          <a:extLst>
            <a:ext uri="{FF2B5EF4-FFF2-40B4-BE49-F238E27FC236}">
              <a16:creationId xmlns:a16="http://schemas.microsoft.com/office/drawing/2014/main" xmlns="" id="{A85E7317-BAE2-DAE6-8366-708839A8405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240924</xdr:colOff>
      <xdr:row>31</xdr:row>
      <xdr:rowOff>62753</xdr:rowOff>
    </xdr:from>
    <xdr:to>
      <xdr:col>18</xdr:col>
      <xdr:colOff>470645</xdr:colOff>
      <xdr:row>45</xdr:row>
      <xdr:rowOff>44823</xdr:rowOff>
    </xdr:to>
    <xdr:graphicFrame macro="">
      <xdr:nvGraphicFramePr>
        <xdr:cNvPr id="10" name="Chart 9">
          <a:extLst>
            <a:ext uri="{FF2B5EF4-FFF2-40B4-BE49-F238E27FC236}">
              <a16:creationId xmlns:a16="http://schemas.microsoft.com/office/drawing/2014/main" xmlns="" id="{A7D4532A-692F-2623-7EAE-2FB64F5BEF6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229718</xdr:colOff>
      <xdr:row>46</xdr:row>
      <xdr:rowOff>118786</xdr:rowOff>
    </xdr:from>
    <xdr:to>
      <xdr:col>6</xdr:col>
      <xdr:colOff>756395</xdr:colOff>
      <xdr:row>61</xdr:row>
      <xdr:rowOff>4486</xdr:rowOff>
    </xdr:to>
    <mc:AlternateContent xmlns:mc="http://schemas.openxmlformats.org/markup-compatibility/2006">
      <mc:Choice xmlns:cx1="http://schemas.microsoft.com/office/drawing/2015/9/8/chartex" xmlns="" Requires="cx1">
        <xdr:graphicFrame macro="">
          <xdr:nvGraphicFramePr>
            <xdr:cNvPr id="11" name="Chart 10">
              <a:extLst>
                <a:ext uri="{FF2B5EF4-FFF2-40B4-BE49-F238E27FC236}">
                  <a16:creationId xmlns:a16="http://schemas.microsoft.com/office/drawing/2014/main" id="{DD41585C-511E-6354-E268-F568F07AFAB8}"/>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4"/>
            </a:graphicData>
          </a:graphic>
        </xdr:graphicFrame>
      </mc:Choice>
      <mc:Fallback>
        <xdr:sp macro="" textlink="">
          <xdr:nvSpPr>
            <xdr:cNvPr id="3" name="Rectangle 2"/>
            <xdr:cNvSpPr>
              <a:spLocks noTextEdit="1"/>
            </xdr:cNvSpPr>
          </xdr:nvSpPr>
          <xdr:spPr>
            <a:xfrm>
              <a:off x="1410818" y="9110386"/>
              <a:ext cx="4565277" cy="2743200"/>
            </a:xfrm>
            <a:prstGeom prst="rect">
              <a:avLst/>
            </a:prstGeom>
            <a:solidFill>
              <a:prstClr val="white"/>
            </a:solidFill>
            <a:ln w="1">
              <a:solidFill>
                <a:prstClr val="green"/>
              </a:solidFill>
            </a:ln>
          </xdr:spPr>
          <xdr:txBody>
            <a:bodyPr vertOverflow="clip" horzOverflow="clip"/>
            <a:lstStyle/>
            <a:p>
              <a:r>
                <a:rPr lang="en-GB"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18</xdr:col>
      <xdr:colOff>549089</xdr:colOff>
      <xdr:row>0</xdr:row>
      <xdr:rowOff>89647</xdr:rowOff>
    </xdr:from>
    <xdr:to>
      <xdr:col>24</xdr:col>
      <xdr:colOff>470648</xdr:colOff>
      <xdr:row>12</xdr:row>
      <xdr:rowOff>179295</xdr:rowOff>
    </xdr:to>
    <xdr:sp macro="" textlink="">
      <xdr:nvSpPr>
        <xdr:cNvPr id="17" name="TextBox 16">
          <a:extLst>
            <a:ext uri="{FF2B5EF4-FFF2-40B4-BE49-F238E27FC236}">
              <a16:creationId xmlns:a16="http://schemas.microsoft.com/office/drawing/2014/main" xmlns="" id="{F7FAB84C-81CB-5C93-9016-19D36E828D0E}"/>
            </a:ext>
          </a:extLst>
        </xdr:cNvPr>
        <xdr:cNvSpPr txBox="1"/>
      </xdr:nvSpPr>
      <xdr:spPr>
        <a:xfrm>
          <a:off x="15083118" y="89647"/>
          <a:ext cx="3552265" cy="25661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lang="en-GB" sz="1400">
              <a:solidFill>
                <a:schemeClr val="dk1"/>
              </a:solidFill>
              <a:effectLst/>
              <a:latin typeface="+mn-lt"/>
              <a:ea typeface="+mn-ea"/>
              <a:cs typeface="+mn-cs"/>
            </a:rPr>
            <a:t>These 3 graph's shows a scatter plot of the measured values (y-axis) against the actual size values (x-axis). Points represent material samples, with x indicating actual size and y indicating measured size. The diagonal line represents perfect agreement. Points close to it are more accurate. Points above the line indicate overestimation while below indicate underestimation. The scatter plot visually represents accuracy and variability of measurements by the three technicians.</a:t>
          </a:r>
        </a:p>
        <a:p>
          <a:endParaRPr lang="en-GB" sz="1400"/>
        </a:p>
      </xdr:txBody>
    </xdr:sp>
    <xdr:clientData/>
  </xdr:twoCellAnchor>
  <xdr:twoCellAnchor>
    <xdr:from>
      <xdr:col>11</xdr:col>
      <xdr:colOff>212912</xdr:colOff>
      <xdr:row>0</xdr:row>
      <xdr:rowOff>89647</xdr:rowOff>
    </xdr:from>
    <xdr:to>
      <xdr:col>18</xdr:col>
      <xdr:colOff>549088</xdr:colOff>
      <xdr:row>14</xdr:row>
      <xdr:rowOff>20171</xdr:rowOff>
    </xdr:to>
    <xdr:graphicFrame macro="">
      <xdr:nvGraphicFramePr>
        <xdr:cNvPr id="19" name="Chart 18">
          <a:extLst>
            <a:ext uri="{FF2B5EF4-FFF2-40B4-BE49-F238E27FC236}">
              <a16:creationId xmlns:a16="http://schemas.microsoft.com/office/drawing/2014/main" xmlns="" id="{3B75C9C8-55DC-4DE5-95C2-F310C56E31F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6</xdr:col>
      <xdr:colOff>773206</xdr:colOff>
      <xdr:row>46</xdr:row>
      <xdr:rowOff>134470</xdr:rowOff>
    </xdr:from>
    <xdr:to>
      <xdr:col>9</xdr:col>
      <xdr:colOff>224117</xdr:colOff>
      <xdr:row>52</xdr:row>
      <xdr:rowOff>56029</xdr:rowOff>
    </xdr:to>
    <xdr:sp macro="" textlink="">
      <xdr:nvSpPr>
        <xdr:cNvPr id="20" name="TextBox 19">
          <a:extLst>
            <a:ext uri="{FF2B5EF4-FFF2-40B4-BE49-F238E27FC236}">
              <a16:creationId xmlns:a16="http://schemas.microsoft.com/office/drawing/2014/main" xmlns="" id="{6684FD5B-4990-6D4A-0827-7FFAF0C6FAEE}"/>
            </a:ext>
          </a:extLst>
        </xdr:cNvPr>
        <xdr:cNvSpPr txBox="1"/>
      </xdr:nvSpPr>
      <xdr:spPr>
        <a:xfrm>
          <a:off x="5995147" y="9132794"/>
          <a:ext cx="3316941" cy="106455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0" i="0">
              <a:solidFill>
                <a:schemeClr val="dk1"/>
              </a:solidFill>
              <a:effectLst/>
              <a:latin typeface="+mn-lt"/>
              <a:ea typeface="+mn-ea"/>
              <a:cs typeface="+mn-cs"/>
            </a:rPr>
            <a:t>This graph shows the frequency of measurement errors made by technician</a:t>
          </a:r>
          <a:r>
            <a:rPr lang="en-GB" sz="1200" b="0" i="0" baseline="0">
              <a:solidFill>
                <a:schemeClr val="dk1"/>
              </a:solidFill>
              <a:effectLst/>
              <a:latin typeface="+mn-lt"/>
              <a:ea typeface="+mn-ea"/>
              <a:cs typeface="+mn-cs"/>
            </a:rPr>
            <a:t>s</a:t>
          </a:r>
          <a:r>
            <a:rPr lang="en-GB" sz="1200" b="0" i="0">
              <a:solidFill>
                <a:schemeClr val="dk1"/>
              </a:solidFill>
              <a:effectLst/>
              <a:latin typeface="+mn-lt"/>
              <a:ea typeface="+mn-ea"/>
              <a:cs typeface="+mn-cs"/>
            </a:rPr>
            <a:t>. The x-axis displays the range of measurement errors while the y-axis displays the frequency or count of measurements with those errors</a:t>
          </a:r>
          <a:endParaRPr lang="en-GB" sz="1200"/>
        </a:p>
      </xdr:txBody>
    </xdr:sp>
    <xdr:clientData/>
  </xdr:twoCellAnchor>
  <xdr:twoCellAnchor>
    <xdr:from>
      <xdr:col>7</xdr:col>
      <xdr:colOff>268942</xdr:colOff>
      <xdr:row>25</xdr:row>
      <xdr:rowOff>56029</xdr:rowOff>
    </xdr:from>
    <xdr:to>
      <xdr:col>9</xdr:col>
      <xdr:colOff>313766</xdr:colOff>
      <xdr:row>33</xdr:row>
      <xdr:rowOff>168088</xdr:rowOff>
    </xdr:to>
    <xdr:sp macro="" textlink="">
      <xdr:nvSpPr>
        <xdr:cNvPr id="21" name="TextBox 20">
          <a:extLst>
            <a:ext uri="{FF2B5EF4-FFF2-40B4-BE49-F238E27FC236}">
              <a16:creationId xmlns:a16="http://schemas.microsoft.com/office/drawing/2014/main" xmlns="" id="{63589195-20FB-7462-4183-BFC12EF3C3AF}"/>
            </a:ext>
          </a:extLst>
        </xdr:cNvPr>
        <xdr:cNvSpPr txBox="1"/>
      </xdr:nvSpPr>
      <xdr:spPr>
        <a:xfrm>
          <a:off x="6667501" y="5053853"/>
          <a:ext cx="2734236" cy="163605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0" i="0">
              <a:solidFill>
                <a:schemeClr val="dk1"/>
              </a:solidFill>
              <a:effectLst/>
              <a:latin typeface="+mn-lt"/>
              <a:ea typeface="+mn-ea"/>
              <a:cs typeface="+mn-cs"/>
            </a:rPr>
            <a:t>This graph compares the relationship between the actual size of the material samples and the measurements taken by the three individual technicians. Each point on the graph represents a sample, with the x-axis representing the actual size and the y-axis representing the measured value.</a:t>
          </a:r>
          <a:endParaRPr lang="en-GB" sz="1400"/>
        </a:p>
      </xdr:txBody>
    </xdr:sp>
    <xdr:clientData/>
  </xdr:twoCellAnchor>
  <xdr:twoCellAnchor>
    <xdr:from>
      <xdr:col>19</xdr:col>
      <xdr:colOff>347382</xdr:colOff>
      <xdr:row>19</xdr:row>
      <xdr:rowOff>11206</xdr:rowOff>
    </xdr:from>
    <xdr:to>
      <xdr:col>27</xdr:col>
      <xdr:colOff>324971</xdr:colOff>
      <xdr:row>44</xdr:row>
      <xdr:rowOff>11205</xdr:rowOff>
    </xdr:to>
    <xdr:sp macro="" textlink="">
      <xdr:nvSpPr>
        <xdr:cNvPr id="4" name="TextBox 2">
          <a:extLst>
            <a:ext uri="{FF2B5EF4-FFF2-40B4-BE49-F238E27FC236}">
              <a16:creationId xmlns:a16="http://schemas.microsoft.com/office/drawing/2014/main" xmlns="" id="{E817D14A-3E3B-BA7C-7BA3-04F15E2594D7}"/>
            </a:ext>
          </a:extLst>
        </xdr:cNvPr>
        <xdr:cNvSpPr txBox="1"/>
      </xdr:nvSpPr>
      <xdr:spPr>
        <a:xfrm>
          <a:off x="15486529" y="3821206"/>
          <a:ext cx="4818530" cy="480732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u="sng">
              <a:solidFill>
                <a:schemeClr val="dk1"/>
              </a:solidFill>
              <a:effectLst/>
              <a:latin typeface="+mn-lt"/>
              <a:ea typeface="+mn-ea"/>
              <a:cs typeface="+mn-cs"/>
            </a:rPr>
            <a:t>Which operator performed best and why?</a:t>
          </a:r>
          <a:endParaRPr lang="en-GB" sz="1400">
            <a:solidFill>
              <a:schemeClr val="dk1"/>
            </a:solidFill>
            <a:effectLst/>
            <a:latin typeface="+mn-lt"/>
            <a:ea typeface="+mn-ea"/>
            <a:cs typeface="+mn-cs"/>
          </a:endParaRPr>
        </a:p>
        <a:p>
          <a:r>
            <a:rPr lang="en-GB" sz="1400">
              <a:solidFill>
                <a:schemeClr val="dk1"/>
              </a:solidFill>
              <a:effectLst/>
              <a:latin typeface="+mn-lt"/>
              <a:ea typeface="+mn-ea"/>
              <a:cs typeface="+mn-cs"/>
            </a:rPr>
            <a:t>After analysing the data on the mean, range, and scatter plot analysis, Technician A performed the best. Technician A had the smallest range and the smallest standard deviation, indicating that their measurements were more accurate and consistent than those of Technicians B and C. Technician A's scatter plot illustrates that their measurements are more tightly clustered around the actual size, indicating greater accuracy.</a:t>
          </a:r>
        </a:p>
        <a:p>
          <a:r>
            <a:rPr lang="en-GB" sz="1400" b="1" u="sng">
              <a:solidFill>
                <a:schemeClr val="dk1"/>
              </a:solidFill>
              <a:effectLst/>
              <a:latin typeface="+mn-lt"/>
              <a:ea typeface="+mn-ea"/>
              <a:cs typeface="+mn-cs"/>
            </a:rPr>
            <a:t>Which operator performed worst and why?</a:t>
          </a:r>
          <a:endParaRPr lang="en-GB" sz="1400">
            <a:solidFill>
              <a:schemeClr val="dk1"/>
            </a:solidFill>
            <a:effectLst/>
            <a:latin typeface="+mn-lt"/>
            <a:ea typeface="+mn-ea"/>
            <a:cs typeface="+mn-cs"/>
          </a:endParaRPr>
        </a:p>
        <a:p>
          <a:r>
            <a:rPr lang="en-GB" sz="1400">
              <a:solidFill>
                <a:schemeClr val="dk1"/>
              </a:solidFill>
              <a:effectLst/>
              <a:latin typeface="+mn-lt"/>
              <a:ea typeface="+mn-ea"/>
              <a:cs typeface="+mn-cs"/>
            </a:rPr>
            <a:t>Technician C was the worst overall. Technician C had the largest range and the largest standard deviation. This shows that their measurements were the least accurate and consistent among all three technicians. Technician C's scatter plot shows that their measurements are the most spread out and furthest from the actual size, displaying the least accuracy.</a:t>
          </a:r>
        </a:p>
        <a:p>
          <a:r>
            <a:rPr lang="en-GB" sz="1400" b="1" u="none" strike="noStrike">
              <a:solidFill>
                <a:schemeClr val="dk1"/>
              </a:solidFill>
              <a:effectLst/>
              <a:latin typeface="+mn-lt"/>
              <a:ea typeface="+mn-ea"/>
              <a:cs typeface="+mn-cs"/>
            </a:rPr>
            <a:t> </a:t>
          </a:r>
          <a:endParaRPr lang="en-GB" sz="1400">
            <a:solidFill>
              <a:schemeClr val="dk1"/>
            </a:solidFill>
            <a:effectLst/>
            <a:latin typeface="+mn-lt"/>
            <a:ea typeface="+mn-ea"/>
            <a:cs typeface="+mn-cs"/>
          </a:endParaRPr>
        </a:p>
        <a:p>
          <a:r>
            <a:rPr lang="en-GB" sz="1400" b="1" u="sng">
              <a:solidFill>
                <a:schemeClr val="dk1"/>
              </a:solidFill>
              <a:effectLst/>
              <a:latin typeface="+mn-lt"/>
              <a:ea typeface="+mn-ea"/>
              <a:cs typeface="+mn-cs"/>
            </a:rPr>
            <a:t>Are there any similarities/differences between the operators?</a:t>
          </a:r>
          <a:endParaRPr lang="en-GB" sz="1400">
            <a:solidFill>
              <a:schemeClr val="dk1"/>
            </a:solidFill>
            <a:effectLst/>
            <a:latin typeface="+mn-lt"/>
            <a:ea typeface="+mn-ea"/>
            <a:cs typeface="+mn-cs"/>
          </a:endParaRPr>
        </a:p>
        <a:p>
          <a:r>
            <a:rPr lang="en-GB" sz="1400">
              <a:solidFill>
                <a:schemeClr val="dk1"/>
              </a:solidFill>
              <a:effectLst/>
              <a:latin typeface="+mn-lt"/>
              <a:ea typeface="+mn-ea"/>
              <a:cs typeface="+mn-cs"/>
            </a:rPr>
            <a:t>Technician A had the smallest mean measurement error and range. This shows that their measurements were the most accurate and consistent. Technician B had a larger range than Technician A but a smaller range than Technician C. Technician B's measurements were mostly consistent, however there were some large measurement errors that contributed to the larger range. Technician C had the largest mean measurement error and range, this illustrated that their measurements were the least accurate and consistent among all three technicians.</a:t>
          </a:r>
        </a:p>
        <a:p>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workbookViewId="0">
      <selection activeCell="B10" sqref="B10"/>
    </sheetView>
  </sheetViews>
  <sheetFormatPr baseColWidth="10" defaultColWidth="8.83203125" defaultRowHeight="14" x14ac:dyDescent="0"/>
  <cols>
    <col min="1" max="1" width="38.1640625" bestFit="1" customWidth="1"/>
  </cols>
  <sheetData>
    <row r="1" spans="1:2">
      <c r="A1" s="9" t="s">
        <v>0</v>
      </c>
      <c r="B1" s="2">
        <v>400</v>
      </c>
    </row>
    <row r="2" spans="1:2">
      <c r="A2" s="10" t="s">
        <v>1</v>
      </c>
      <c r="B2" s="2">
        <v>66.66</v>
      </c>
    </row>
    <row r="3" spans="1:2">
      <c r="A3" s="9" t="s">
        <v>2</v>
      </c>
      <c r="B3" s="2">
        <v>0</v>
      </c>
    </row>
    <row r="4" spans="1:2">
      <c r="A4" s="9" t="s">
        <v>3</v>
      </c>
      <c r="B4" s="2">
        <v>66.66</v>
      </c>
    </row>
    <row r="5" spans="1:2">
      <c r="A5" s="9" t="s">
        <v>4</v>
      </c>
      <c r="B5" s="3">
        <f>((B4^2-B3^2)/(2*B1))</f>
        <v>5.5544444999999998</v>
      </c>
    </row>
    <row r="6" spans="1:2">
      <c r="A6" s="9" t="s">
        <v>8</v>
      </c>
      <c r="B6" s="4">
        <f>((B4-B3)/B5)</f>
        <v>12.001200120012001</v>
      </c>
    </row>
    <row r="7" spans="1:2">
      <c r="A7" s="9" t="s">
        <v>5</v>
      </c>
      <c r="B7" s="2">
        <v>5</v>
      </c>
    </row>
    <row r="8" spans="1:2">
      <c r="A8" s="9" t="s">
        <v>6</v>
      </c>
      <c r="B8" s="2">
        <f>(B2^2-B3^2)/(2*B7)</f>
        <v>444.35555999999997</v>
      </c>
    </row>
    <row r="9" spans="1:2">
      <c r="A9" s="9" t="s">
        <v>7</v>
      </c>
      <c r="B9" s="2">
        <f>((B4-B3)/B7)</f>
        <v>13.331999999999999</v>
      </c>
    </row>
    <row r="10" spans="1:2">
      <c r="B10" s="11"/>
    </row>
  </sheetData>
  <conditionalFormatting sqref="B10">
    <cfRule type="expression" dxfId="2" priority="1">
      <formula>AND(B9+$B$10&gt;=12,B9&lt;=17)</formula>
    </cfRule>
    <cfRule type="expression" dxfId="1" priority="2">
      <formula>B9&lt;12</formula>
    </cfRule>
    <cfRule type="expression" dxfId="0" priority="3">
      <formula>B9&gt;17</formula>
    </cfRule>
  </conditionalFormatting>
  <dataValidations xWindow="326" yWindow="372" count="1">
    <dataValidation type="whole" allowBlank="1" showInputMessage="1" showErrorMessage="1" errorTitle="Value must be between 1 and 10" error="Value must be between 1 and 10" promptTitle="Enter a value between 1 and 10" prompt="Enter a value between 1 and 10" sqref="B7">
      <formula1>1</formula1>
      <formula2>10</formula2>
    </dataValidation>
  </dataValidations>
  <pageMargins left="0.7" right="0.7" top="0.75" bottom="0.75" header="0.3" footer="0.3"/>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tabSelected="1" zoomScale="85" zoomScaleNormal="85" zoomScalePageLayoutView="85" workbookViewId="0">
      <selection activeCell="H10" sqref="H10"/>
    </sheetView>
  </sheetViews>
  <sheetFormatPr baseColWidth="10" defaultColWidth="8.83203125" defaultRowHeight="14" x14ac:dyDescent="0"/>
  <cols>
    <col min="1" max="1" width="17.6640625" bestFit="1" customWidth="1"/>
    <col min="2" max="2" width="6.83203125" bestFit="1" customWidth="1"/>
    <col min="3" max="3" width="12.5" customWidth="1"/>
    <col min="4" max="4" width="12.6640625" bestFit="1" customWidth="1"/>
    <col min="5" max="5" width="11" bestFit="1" customWidth="1"/>
    <col min="6" max="7" width="17.5" bestFit="1" customWidth="1"/>
    <col min="8" max="8" width="31.33203125" bestFit="1" customWidth="1"/>
  </cols>
  <sheetData>
    <row r="1" spans="1:8" ht="28">
      <c r="A1" s="5" t="s">
        <v>9</v>
      </c>
      <c r="B1" s="6" t="s">
        <v>10</v>
      </c>
      <c r="C1" s="6" t="s">
        <v>11</v>
      </c>
      <c r="D1" s="5" t="s">
        <v>12</v>
      </c>
      <c r="E1" s="6" t="s">
        <v>13</v>
      </c>
      <c r="F1" s="6" t="s">
        <v>17</v>
      </c>
      <c r="G1" s="6" t="s">
        <v>18</v>
      </c>
      <c r="H1" s="7" t="s">
        <v>19</v>
      </c>
    </row>
    <row r="2" spans="1:8">
      <c r="A2" s="8">
        <v>1</v>
      </c>
      <c r="B2" s="1">
        <v>0.7</v>
      </c>
      <c r="C2" s="1">
        <v>1.5</v>
      </c>
      <c r="D2" s="1">
        <v>1</v>
      </c>
      <c r="E2" s="1">
        <v>1.4</v>
      </c>
      <c r="F2" s="1">
        <f>B2-C$2</f>
        <v>-0.8</v>
      </c>
      <c r="G2" s="1">
        <f>B2-E$2</f>
        <v>-0.7</v>
      </c>
      <c r="H2" s="1">
        <f>B2-E$2</f>
        <v>-0.7</v>
      </c>
    </row>
    <row r="3" spans="1:8">
      <c r="A3" s="8">
        <v>2</v>
      </c>
      <c r="B3" s="1">
        <v>2.1</v>
      </c>
      <c r="C3" s="1">
        <v>1.8</v>
      </c>
      <c r="D3" s="1">
        <v>2</v>
      </c>
      <c r="E3" s="1">
        <v>2.5</v>
      </c>
      <c r="F3" s="1">
        <f>B3-C$3</f>
        <v>0.30000000000000004</v>
      </c>
      <c r="G3" s="1">
        <f>B3-E$3</f>
        <v>-0.39999999999999991</v>
      </c>
      <c r="H3" s="1">
        <f>B3-E$3</f>
        <v>-0.39999999999999991</v>
      </c>
    </row>
    <row r="4" spans="1:8">
      <c r="A4" s="8">
        <v>3</v>
      </c>
      <c r="B4" s="1">
        <v>1.1000000000000001</v>
      </c>
      <c r="C4" s="1">
        <v>2</v>
      </c>
      <c r="D4" s="1">
        <v>2</v>
      </c>
      <c r="E4" s="1">
        <v>1.6</v>
      </c>
      <c r="F4" s="1">
        <f>C4-B$25</f>
        <v>2</v>
      </c>
      <c r="G4" s="1">
        <f>B4-E$4</f>
        <v>-0.5</v>
      </c>
      <c r="H4" s="1">
        <f>B4-E$4</f>
        <v>-0.5</v>
      </c>
    </row>
    <row r="5" spans="1:8">
      <c r="A5" s="8">
        <v>4</v>
      </c>
      <c r="B5" s="1">
        <v>1.6</v>
      </c>
      <c r="C5" s="1">
        <v>0.8</v>
      </c>
      <c r="D5" s="1">
        <v>2</v>
      </c>
      <c r="E5" s="1">
        <v>1.6</v>
      </c>
      <c r="F5" s="1">
        <f>B5-C$5</f>
        <v>0.8</v>
      </c>
      <c r="G5" s="1">
        <f>B5-E$5</f>
        <v>0</v>
      </c>
      <c r="H5" s="1">
        <f>B5-E$5</f>
        <v>0</v>
      </c>
    </row>
    <row r="6" spans="1:8">
      <c r="A6" s="8">
        <v>5</v>
      </c>
      <c r="B6" s="1">
        <v>2.7</v>
      </c>
      <c r="C6" s="1">
        <v>3</v>
      </c>
      <c r="D6" s="1">
        <v>3.5</v>
      </c>
      <c r="E6" s="1">
        <v>3</v>
      </c>
      <c r="F6" s="1">
        <f>B6-C$6</f>
        <v>-0.29999999999999982</v>
      </c>
      <c r="G6" s="1">
        <f>B6-E$6</f>
        <v>-0.29999999999999982</v>
      </c>
      <c r="H6" s="1">
        <f>B6-E$6</f>
        <v>-0.29999999999999982</v>
      </c>
    </row>
    <row r="7" spans="1:8">
      <c r="A7" s="8">
        <v>6</v>
      </c>
      <c r="B7" s="1">
        <v>0.55000000000000004</v>
      </c>
      <c r="C7" s="1">
        <v>1.2</v>
      </c>
      <c r="D7" s="1">
        <v>1</v>
      </c>
      <c r="E7" s="1">
        <v>1</v>
      </c>
      <c r="F7" s="1">
        <f>B7-C$7</f>
        <v>-0.64999999999999991</v>
      </c>
      <c r="G7" s="1">
        <f>B7-E$7</f>
        <v>-0.44999999999999996</v>
      </c>
      <c r="H7" s="1">
        <f>B7-E$7</f>
        <v>-0.44999999999999996</v>
      </c>
    </row>
    <row r="8" spans="1:8">
      <c r="A8" s="8">
        <v>7</v>
      </c>
      <c r="B8" s="1">
        <v>0.27</v>
      </c>
      <c r="C8" s="1">
        <v>1.2</v>
      </c>
      <c r="D8" s="1">
        <v>1</v>
      </c>
      <c r="E8" s="1">
        <v>0.7</v>
      </c>
      <c r="F8" s="1">
        <f>B8-C$8</f>
        <v>-0.92999999999999994</v>
      </c>
      <c r="G8" s="1">
        <f>B8-E$8</f>
        <v>-0.42999999999999994</v>
      </c>
      <c r="H8" s="1">
        <f>B8-E$8</f>
        <v>-0.42999999999999994</v>
      </c>
    </row>
    <row r="9" spans="1:8">
      <c r="A9" s="8">
        <v>8</v>
      </c>
      <c r="B9" s="1">
        <v>0.4</v>
      </c>
      <c r="C9" s="1">
        <v>0.5</v>
      </c>
      <c r="D9" s="1">
        <v>1</v>
      </c>
      <c r="E9" s="1">
        <v>0.9</v>
      </c>
      <c r="F9" s="1">
        <f>B9-C$9</f>
        <v>-9.9999999999999978E-2</v>
      </c>
      <c r="G9" s="1">
        <f>B9-E$9</f>
        <v>-0.5</v>
      </c>
      <c r="H9" s="1">
        <f>B9-E$9</f>
        <v>-0.5</v>
      </c>
    </row>
    <row r="10" spans="1:8">
      <c r="A10" s="8">
        <v>9</v>
      </c>
      <c r="B10" s="1">
        <v>6</v>
      </c>
      <c r="C10" s="1">
        <v>5.5</v>
      </c>
      <c r="D10" s="1">
        <v>6.5</v>
      </c>
      <c r="E10" s="1">
        <v>6.2</v>
      </c>
      <c r="F10" s="1">
        <f>B10-C$10</f>
        <v>0.5</v>
      </c>
      <c r="G10" s="1">
        <f>B10-E$10</f>
        <v>-0.20000000000000018</v>
      </c>
      <c r="H10" s="1">
        <f>B10-E$10</f>
        <v>-0.20000000000000018</v>
      </c>
    </row>
    <row r="11" spans="1:8">
      <c r="A11" s="8">
        <v>10</v>
      </c>
      <c r="B11" s="1">
        <v>1.1200000000000001</v>
      </c>
      <c r="C11" s="1">
        <v>0.5</v>
      </c>
      <c r="D11" s="1">
        <v>1.5</v>
      </c>
      <c r="E11" s="1">
        <v>1.4</v>
      </c>
      <c r="F11" s="1">
        <f>B11-C$11</f>
        <v>0.62000000000000011</v>
      </c>
      <c r="G11" s="1">
        <f>B11-E$11</f>
        <v>-0.2799999999999998</v>
      </c>
      <c r="H11" s="1">
        <f>B11-E$11</f>
        <v>-0.2799999999999998</v>
      </c>
    </row>
    <row r="12" spans="1:8">
      <c r="A12" s="8">
        <v>11</v>
      </c>
      <c r="B12" s="1">
        <v>1.3</v>
      </c>
      <c r="C12" s="1">
        <v>2.1</v>
      </c>
      <c r="D12" s="1">
        <v>1.5</v>
      </c>
      <c r="E12" s="1">
        <v>1.7</v>
      </c>
      <c r="F12" s="1">
        <f>B12-C$12</f>
        <v>-0.8</v>
      </c>
      <c r="G12" s="1">
        <f>B12-E$12</f>
        <v>-0.39999999999999991</v>
      </c>
      <c r="H12" s="1">
        <f>B12-E$12</f>
        <v>-0.39999999999999991</v>
      </c>
    </row>
    <row r="13" spans="1:8">
      <c r="A13" s="8">
        <v>12</v>
      </c>
      <c r="B13" s="1">
        <v>0.98</v>
      </c>
      <c r="C13" s="1">
        <v>1</v>
      </c>
      <c r="D13" s="1">
        <v>1</v>
      </c>
      <c r="E13" s="1">
        <v>1.3</v>
      </c>
      <c r="F13" s="1">
        <f>B13-C$13</f>
        <v>-2.0000000000000018E-2</v>
      </c>
      <c r="G13" s="1">
        <f>B13-E$13</f>
        <v>-0.32000000000000006</v>
      </c>
      <c r="H13" s="1">
        <f>B13-E$13</f>
        <v>-0.32000000000000006</v>
      </c>
    </row>
    <row r="14" spans="1:8">
      <c r="A14" s="8">
        <v>13</v>
      </c>
      <c r="B14" s="1">
        <v>1.1499999999999999</v>
      </c>
      <c r="C14" s="1">
        <v>1.8</v>
      </c>
      <c r="D14" s="1">
        <v>1.5</v>
      </c>
      <c r="E14" s="1">
        <v>1.6</v>
      </c>
      <c r="F14" s="1">
        <f>B14-C$14</f>
        <v>-0.65000000000000013</v>
      </c>
      <c r="G14" s="1">
        <f>B14-E$14</f>
        <v>-0.45000000000000018</v>
      </c>
      <c r="H14" s="1">
        <f>B14-E$14</f>
        <v>-0.45000000000000018</v>
      </c>
    </row>
    <row r="15" spans="1:8">
      <c r="A15" s="8">
        <v>14</v>
      </c>
      <c r="B15" s="1">
        <v>0.52</v>
      </c>
      <c r="C15" s="1">
        <v>1.5</v>
      </c>
      <c r="D15" s="1">
        <v>1</v>
      </c>
      <c r="E15" s="1">
        <v>1</v>
      </c>
      <c r="F15" s="1">
        <f>B15-C$15</f>
        <v>-0.98</v>
      </c>
      <c r="G15" s="1">
        <f>B15-E$15</f>
        <v>-0.48</v>
      </c>
      <c r="H15" s="1">
        <f>B15-E$15</f>
        <v>-0.48</v>
      </c>
    </row>
    <row r="16" spans="1:8">
      <c r="A16" s="8">
        <v>15</v>
      </c>
      <c r="B16" s="1">
        <v>1.8</v>
      </c>
      <c r="C16" s="1">
        <v>2</v>
      </c>
      <c r="D16" s="1">
        <v>2.5</v>
      </c>
      <c r="E16" s="1">
        <v>2.1</v>
      </c>
      <c r="F16" s="1">
        <f>B16-C$16</f>
        <v>-0.19999999999999996</v>
      </c>
      <c r="G16" s="1">
        <f>B16-E$16</f>
        <v>-0.30000000000000004</v>
      </c>
      <c r="H16" s="1">
        <f>B16-E$16</f>
        <v>-0.30000000000000004</v>
      </c>
    </row>
    <row r="17" spans="1:8">
      <c r="A17" s="8">
        <v>16</v>
      </c>
      <c r="B17" s="1">
        <v>7.5</v>
      </c>
      <c r="C17" s="1">
        <v>6</v>
      </c>
      <c r="D17" s="1">
        <v>8</v>
      </c>
      <c r="E17" s="1">
        <v>7</v>
      </c>
      <c r="F17" s="1">
        <f>B17-C$17</f>
        <v>1.5</v>
      </c>
      <c r="G17" s="1">
        <f>B17-E$17</f>
        <v>0.5</v>
      </c>
      <c r="H17" s="1">
        <f>B17-E$17</f>
        <v>0.5</v>
      </c>
    </row>
    <row r="18" spans="1:8">
      <c r="A18" s="8">
        <v>17</v>
      </c>
      <c r="B18" s="1">
        <v>0.28000000000000003</v>
      </c>
      <c r="C18" s="1">
        <v>1</v>
      </c>
      <c r="D18" s="1">
        <v>1</v>
      </c>
      <c r="E18" s="1">
        <v>0.8</v>
      </c>
      <c r="F18" s="1">
        <f>B18-C$18</f>
        <v>-0.72</v>
      </c>
      <c r="G18" s="1">
        <f>B18-E$18</f>
        <v>-0.52</v>
      </c>
      <c r="H18" s="1">
        <f>B18-E$18</f>
        <v>-0.52</v>
      </c>
    </row>
    <row r="19" spans="1:8">
      <c r="A19" s="8">
        <v>18</v>
      </c>
      <c r="B19" s="1">
        <v>0.5</v>
      </c>
      <c r="C19" s="1">
        <v>0.9</v>
      </c>
      <c r="D19" s="1">
        <v>1.2</v>
      </c>
      <c r="E19" s="1">
        <v>0.8</v>
      </c>
      <c r="F19" s="1">
        <f>B19-C$19</f>
        <v>-0.4</v>
      </c>
      <c r="G19" s="1">
        <f>B19-E$19</f>
        <v>-0.30000000000000004</v>
      </c>
      <c r="H19" s="1">
        <f>B19-E$19</f>
        <v>-0.30000000000000004</v>
      </c>
    </row>
    <row r="20" spans="1:8">
      <c r="A20" s="8">
        <v>19</v>
      </c>
      <c r="B20" s="1">
        <v>4.9000000000000004</v>
      </c>
      <c r="C20" s="1">
        <v>4.5</v>
      </c>
      <c r="D20" s="1">
        <v>5.5</v>
      </c>
      <c r="E20" s="1">
        <v>4.9000000000000004</v>
      </c>
      <c r="F20" s="1">
        <f>B20-C$20</f>
        <v>0.40000000000000036</v>
      </c>
      <c r="G20" s="1">
        <f>B20-E$20</f>
        <v>0</v>
      </c>
      <c r="H20" s="1">
        <f>B20-E$20</f>
        <v>0</v>
      </c>
    </row>
    <row r="21" spans="1:8">
      <c r="A21" s="8">
        <v>20</v>
      </c>
      <c r="B21" s="1">
        <v>0.25</v>
      </c>
      <c r="C21" s="1">
        <v>0.5</v>
      </c>
      <c r="D21" s="1">
        <v>1</v>
      </c>
      <c r="E21" s="1">
        <v>0.5</v>
      </c>
      <c r="F21" s="1">
        <f>B21-C$21</f>
        <v>-0.25</v>
      </c>
      <c r="G21" s="1">
        <f>B21-E$21</f>
        <v>-0.25</v>
      </c>
      <c r="H21" s="1">
        <f>B21-E$21</f>
        <v>-0.25</v>
      </c>
    </row>
    <row r="22" spans="1:8">
      <c r="A22" s="14" t="s">
        <v>14</v>
      </c>
      <c r="B22" s="13">
        <f>AVERAGE(B2:B21)</f>
        <v>1.786</v>
      </c>
      <c r="C22" s="13">
        <f>AVERAGE(C2:C21)</f>
        <v>1.9650000000000003</v>
      </c>
      <c r="D22" s="13">
        <f>AVERAGE(D2:D21)</f>
        <v>2.2850000000000001</v>
      </c>
      <c r="E22" s="12">
        <f>AVERAGE(E2:E21)</f>
        <v>2.0999999999999996</v>
      </c>
      <c r="F22" s="12"/>
      <c r="G22" s="12"/>
      <c r="H22" s="12"/>
    </row>
    <row r="23" spans="1:8" ht="15">
      <c r="A23" s="15" t="s">
        <v>16</v>
      </c>
      <c r="B23" s="16">
        <f>MAX(B2:B21)-MIN(B2:B21)</f>
        <v>7.25</v>
      </c>
      <c r="C23" s="16">
        <f>MAX(C2:C21)-MIN(C2:C21)</f>
        <v>5.5</v>
      </c>
      <c r="D23" s="16">
        <f>MAX(D2:D21)-MIN(D2:D21)</f>
        <v>7</v>
      </c>
      <c r="E23" s="16">
        <f>MAX(E2:E21)-MIN(E2:E21)</f>
        <v>6.5</v>
      </c>
      <c r="F23" s="17"/>
      <c r="G23" s="17"/>
      <c r="H23" s="18"/>
    </row>
    <row r="24" spans="1:8" ht="15">
      <c r="A24" s="19" t="s">
        <v>15</v>
      </c>
      <c r="B24" s="20"/>
      <c r="C24" s="20"/>
      <c r="D24" s="20"/>
      <c r="E24" s="20"/>
      <c r="F24" s="21">
        <f>STDEV(C3:C22)</f>
        <v>1.5979997982675582</v>
      </c>
      <c r="G24" s="21">
        <f>STDEV(D3:D22)</f>
        <v>2.0135294196222242</v>
      </c>
      <c r="H24" s="22">
        <f>STDEV(E3:E22)</f>
        <v>1.8267817546021661</v>
      </c>
    </row>
  </sheetData>
  <pageMargins left="0.7" right="0.7" top="0.75" bottom="0.75" header="0.3" footer="0.3"/>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Task 1</vt:lpstr>
      <vt:lpstr>Task 2</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Savant</dc:creator>
  <cp:lastModifiedBy>Admin</cp:lastModifiedBy>
  <dcterms:created xsi:type="dcterms:W3CDTF">2023-04-22T14:53:35Z</dcterms:created>
  <dcterms:modified xsi:type="dcterms:W3CDTF">2023-04-25T22:28:34Z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0x01010060EEA2F366178047808FA03462A57F61</vt:lpwstr>
  </property>
</Properties>
</file>