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ssessments 17\"/>
    </mc:Choice>
  </mc:AlternateContent>
  <bookViews>
    <workbookView xWindow="890" yWindow="0" windowWidth="14640" windowHeight="7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  <c r="G43" i="1" s="1"/>
  <c r="G42" i="1"/>
  <c r="F42" i="1"/>
  <c r="F41" i="1"/>
  <c r="G41" i="1" s="1"/>
  <c r="F40" i="1"/>
  <c r="G40" i="1" s="1"/>
  <c r="F39" i="1"/>
  <c r="G39" i="1" s="1"/>
  <c r="G38" i="1"/>
  <c r="F38" i="1"/>
  <c r="F37" i="1"/>
  <c r="G37" i="1" s="1"/>
  <c r="F36" i="1"/>
  <c r="G36" i="1" s="1"/>
  <c r="F35" i="1"/>
  <c r="G35" i="1" s="1"/>
  <c r="G34" i="1"/>
  <c r="F34" i="1"/>
  <c r="H29" i="1"/>
  <c r="H28" i="1"/>
  <c r="H27" i="1"/>
  <c r="H26" i="1"/>
  <c r="H25" i="1"/>
  <c r="H24" i="1"/>
  <c r="H23" i="1"/>
  <c r="H22" i="1"/>
  <c r="H21" i="1"/>
  <c r="D16" i="1"/>
  <c r="C16" i="1"/>
  <c r="D15" i="1"/>
  <c r="C15" i="1"/>
  <c r="E14" i="1"/>
  <c r="E13" i="1"/>
  <c r="E12" i="1"/>
  <c r="E11" i="1"/>
  <c r="E10" i="1"/>
  <c r="E9" i="1"/>
  <c r="E8" i="1"/>
  <c r="E7" i="1"/>
  <c r="E16" i="1" s="1"/>
  <c r="E6" i="1"/>
  <c r="E5" i="1"/>
  <c r="E15" i="1" s="1"/>
</calcChain>
</file>

<file path=xl/sharedStrings.xml><?xml version="1.0" encoding="utf-8"?>
<sst xmlns="http://schemas.openxmlformats.org/spreadsheetml/2006/main" count="79" uniqueCount="39">
  <si>
    <t>Usability Engineering Marks</t>
  </si>
  <si>
    <t>Overall</t>
  </si>
  <si>
    <t>Assignment</t>
  </si>
  <si>
    <t>Exam</t>
  </si>
  <si>
    <t xml:space="preserve">ESSAM  </t>
  </si>
  <si>
    <t>ALGHZEE</t>
  </si>
  <si>
    <t xml:space="preserve">BEN  </t>
  </si>
  <si>
    <t>GREEN</t>
  </si>
  <si>
    <t xml:space="preserve">PAIGE LOUISE </t>
  </si>
  <si>
    <t>HARRIS</t>
  </si>
  <si>
    <t xml:space="preserve">ROBERT  </t>
  </si>
  <si>
    <t>JAMES</t>
  </si>
  <si>
    <t xml:space="preserve">TAPI RUSSELL </t>
  </si>
  <si>
    <t>MATUWI</t>
  </si>
  <si>
    <t xml:space="preserve">TODD JAMES </t>
  </si>
  <si>
    <t>RENTON</t>
  </si>
  <si>
    <t xml:space="preserve">CALLUM JAMES </t>
  </si>
  <si>
    <t>WHITCOMBE</t>
  </si>
  <si>
    <t xml:space="preserve">ZUHUA  </t>
  </si>
  <si>
    <t>LIU</t>
  </si>
  <si>
    <t xml:space="preserve">LISA MARINA </t>
  </si>
  <si>
    <t>PARTRIDGE</t>
  </si>
  <si>
    <t>NATHAN</t>
  </si>
  <si>
    <t>BULLER</t>
  </si>
  <si>
    <t xml:space="preserve">Average </t>
  </si>
  <si>
    <t>St Dev</t>
  </si>
  <si>
    <t>Assignment (50%)</t>
  </si>
  <si>
    <t>Research 30</t>
  </si>
  <si>
    <t>Practical Application 40</t>
  </si>
  <si>
    <t>Skills 30</t>
  </si>
  <si>
    <t>Intro, Human factors</t>
  </si>
  <si>
    <t>Prototypes, review</t>
  </si>
  <si>
    <t>Task Analysis, Evaluation</t>
  </si>
  <si>
    <t>Total</t>
  </si>
  <si>
    <t xml:space="preserve">WENDY  </t>
  </si>
  <si>
    <t>HERBERT</t>
  </si>
  <si>
    <t>Exam (50%)</t>
  </si>
  <si>
    <t>Total /75</t>
  </si>
  <si>
    <t>Total/100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</si>
</sst>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Fill="1" applyBorder="1"/>
    <xf numFmtId="164" fontId="0" fillId="0" borderId="0" xfId="0" applyNumberFormat="1"/>
    <xf numFmtId="0" fontId="0" fillId="0" borderId="0" xfId="0" applyFill="1" applyBorder="1"/>
    <xf numFmtId="0" fontId="0" fillId="0" borderId="3" xfId="0" applyBorder="1"/>
    <xf numFmtId="164" fontId="0" fillId="0" borderId="6" xfId="0" applyNumberFormat="1" applyBorder="1"/>
    <xf numFmtId="164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/>
  </sheetViews>
  <sheetFormatPr defaultRowHeight="14.5" x14ac:dyDescent="0.35"/>
  <cols>
    <col min="1" max="1" width="11.81640625" customWidth="1"/>
    <col min="2" max="2" width="13.7265625" customWidth="1"/>
    <col min="5" max="5" width="12.1796875" customWidth="1"/>
    <col min="6" max="6" width="13.36328125" customWidth="1"/>
    <col min="7" max="7" width="15.453125" customWidth="1"/>
  </cols>
  <sheetData>
    <row r="1" spans="1:5" x14ac:dyDescent="0.35">
      <c r="A1" t="s">
        <v>0</v>
      </c>
    </row>
    <row r="3" spans="1:5" ht="15" thickBot="1" x14ac:dyDescent="0.4">
      <c r="A3" t="s">
        <v>1</v>
      </c>
    </row>
    <row r="4" spans="1:5" x14ac:dyDescent="0.35">
      <c r="A4" s="1"/>
      <c r="B4" s="2"/>
      <c r="C4" s="3" t="s">
        <v>2</v>
      </c>
      <c r="D4" s="3" t="s">
        <v>3</v>
      </c>
      <c r="E4" s="4" t="s">
        <v>1</v>
      </c>
    </row>
    <row r="5" spans="1:5" x14ac:dyDescent="0.35">
      <c r="A5" s="5" t="s">
        <v>4</v>
      </c>
      <c r="B5" s="6" t="s">
        <v>5</v>
      </c>
      <c r="C5" s="6">
        <v>80</v>
      </c>
      <c r="D5" s="6">
        <v>53</v>
      </c>
      <c r="E5" s="7">
        <f>AVERAGE(C5:D5)</f>
        <v>66.5</v>
      </c>
    </row>
    <row r="6" spans="1:5" x14ac:dyDescent="0.35">
      <c r="A6" s="5" t="s">
        <v>6</v>
      </c>
      <c r="B6" s="6" t="s">
        <v>7</v>
      </c>
      <c r="C6" s="6">
        <v>69</v>
      </c>
      <c r="D6" s="6">
        <v>61</v>
      </c>
      <c r="E6" s="7">
        <f t="shared" ref="E6:E14" si="0">AVERAGE(C6:D6)</f>
        <v>65</v>
      </c>
    </row>
    <row r="7" spans="1:5" x14ac:dyDescent="0.35">
      <c r="A7" s="5" t="s">
        <v>8</v>
      </c>
      <c r="B7" s="6" t="s">
        <v>9</v>
      </c>
      <c r="C7" s="6">
        <v>68</v>
      </c>
      <c r="D7" s="6">
        <v>60</v>
      </c>
      <c r="E7" s="7">
        <f t="shared" si="0"/>
        <v>64</v>
      </c>
    </row>
    <row r="8" spans="1:5" x14ac:dyDescent="0.35">
      <c r="A8" s="5" t="s">
        <v>10</v>
      </c>
      <c r="B8" s="6" t="s">
        <v>11</v>
      </c>
      <c r="C8" s="6">
        <v>88</v>
      </c>
      <c r="D8" s="6">
        <v>87</v>
      </c>
      <c r="E8" s="7">
        <f t="shared" si="0"/>
        <v>87.5</v>
      </c>
    </row>
    <row r="9" spans="1:5" x14ac:dyDescent="0.35">
      <c r="A9" s="5" t="s">
        <v>12</v>
      </c>
      <c r="B9" s="6" t="s">
        <v>13</v>
      </c>
      <c r="C9" s="6">
        <v>62</v>
      </c>
      <c r="D9" s="6">
        <v>21</v>
      </c>
      <c r="E9" s="7">
        <f t="shared" si="0"/>
        <v>41.5</v>
      </c>
    </row>
    <row r="10" spans="1:5" x14ac:dyDescent="0.35">
      <c r="A10" s="5" t="s">
        <v>14</v>
      </c>
      <c r="B10" s="6" t="s">
        <v>15</v>
      </c>
      <c r="C10" s="6">
        <v>70</v>
      </c>
      <c r="D10" s="6">
        <v>68</v>
      </c>
      <c r="E10" s="7">
        <f t="shared" si="0"/>
        <v>69</v>
      </c>
    </row>
    <row r="11" spans="1:5" x14ac:dyDescent="0.35">
      <c r="A11" s="5" t="s">
        <v>16</v>
      </c>
      <c r="B11" s="6" t="s">
        <v>17</v>
      </c>
      <c r="C11" s="6">
        <v>69</v>
      </c>
      <c r="D11" s="6">
        <v>64</v>
      </c>
      <c r="E11" s="7">
        <f t="shared" si="0"/>
        <v>66.5</v>
      </c>
    </row>
    <row r="12" spans="1:5" x14ac:dyDescent="0.35">
      <c r="A12" s="5" t="s">
        <v>18</v>
      </c>
      <c r="B12" s="6" t="s">
        <v>19</v>
      </c>
      <c r="C12" s="6">
        <v>77</v>
      </c>
      <c r="D12" s="6">
        <v>61</v>
      </c>
      <c r="E12" s="7">
        <f t="shared" si="0"/>
        <v>69</v>
      </c>
    </row>
    <row r="13" spans="1:5" x14ac:dyDescent="0.35">
      <c r="A13" s="5" t="s">
        <v>20</v>
      </c>
      <c r="B13" s="6" t="s">
        <v>21</v>
      </c>
      <c r="C13" s="6">
        <v>78</v>
      </c>
      <c r="D13" s="6">
        <v>73</v>
      </c>
      <c r="E13" s="7">
        <f t="shared" si="0"/>
        <v>75.5</v>
      </c>
    </row>
    <row r="14" spans="1:5" ht="15" thickBot="1" x14ac:dyDescent="0.4">
      <c r="A14" s="8" t="s">
        <v>22</v>
      </c>
      <c r="B14" s="9" t="s">
        <v>23</v>
      </c>
      <c r="C14" s="9">
        <v>50</v>
      </c>
      <c r="D14" s="9">
        <v>55</v>
      </c>
      <c r="E14" s="10">
        <f t="shared" si="0"/>
        <v>52.5</v>
      </c>
    </row>
    <row r="15" spans="1:5" x14ac:dyDescent="0.35">
      <c r="B15" s="11" t="s">
        <v>24</v>
      </c>
      <c r="C15">
        <f>AVERAGE(C5:C14)</f>
        <v>71.099999999999994</v>
      </c>
      <c r="D15">
        <f t="shared" ref="D15:E15" si="1">AVERAGE(D5:D14)</f>
        <v>60.3</v>
      </c>
      <c r="E15">
        <f t="shared" si="1"/>
        <v>65.7</v>
      </c>
    </row>
    <row r="16" spans="1:5" x14ac:dyDescent="0.35">
      <c r="B16" s="11" t="s">
        <v>25</v>
      </c>
      <c r="C16" s="12">
        <f>STDEV(C5:C14)</f>
        <v>10.514011814927954</v>
      </c>
      <c r="D16" s="12">
        <f t="shared" ref="D16:E16" si="2">STDEV(D5:D14)</f>
        <v>16.911863028983856</v>
      </c>
      <c r="E16" s="12">
        <f t="shared" si="2"/>
        <v>12.281874630708632</v>
      </c>
    </row>
    <row r="17" spans="1:8" x14ac:dyDescent="0.35">
      <c r="B17" s="13"/>
      <c r="C17" s="12"/>
      <c r="D17" s="12"/>
      <c r="E17" s="12"/>
    </row>
    <row r="18" spans="1:8" x14ac:dyDescent="0.35">
      <c r="B18" s="13"/>
      <c r="C18" s="12"/>
      <c r="D18" s="12"/>
      <c r="E18" s="12"/>
    </row>
    <row r="19" spans="1:8" ht="15" thickBot="1" x14ac:dyDescent="0.4">
      <c r="A19" t="s">
        <v>26</v>
      </c>
      <c r="E19" t="s">
        <v>27</v>
      </c>
      <c r="F19" t="s">
        <v>28</v>
      </c>
      <c r="G19" t="s">
        <v>29</v>
      </c>
    </row>
    <row r="20" spans="1:8" x14ac:dyDescent="0.35">
      <c r="A20" s="1"/>
      <c r="B20" s="2"/>
      <c r="C20" s="2" t="s">
        <v>1</v>
      </c>
      <c r="D20" s="2"/>
      <c r="E20" s="2" t="s">
        <v>30</v>
      </c>
      <c r="F20" s="2" t="s">
        <v>31</v>
      </c>
      <c r="G20" s="2" t="s">
        <v>32</v>
      </c>
      <c r="H20" s="14" t="s">
        <v>33</v>
      </c>
    </row>
    <row r="21" spans="1:8" x14ac:dyDescent="0.35">
      <c r="A21" s="5" t="s">
        <v>4</v>
      </c>
      <c r="B21" s="6" t="s">
        <v>5</v>
      </c>
      <c r="C21" s="6">
        <v>80</v>
      </c>
      <c r="D21" s="6"/>
      <c r="E21" s="6">
        <v>20</v>
      </c>
      <c r="F21" s="6">
        <v>35</v>
      </c>
      <c r="G21" s="6">
        <v>25</v>
      </c>
      <c r="H21" s="7">
        <f>SUM(E21:G21)</f>
        <v>80</v>
      </c>
    </row>
    <row r="22" spans="1:8" x14ac:dyDescent="0.35">
      <c r="A22" s="5" t="s">
        <v>6</v>
      </c>
      <c r="B22" s="6" t="s">
        <v>7</v>
      </c>
      <c r="C22" s="6">
        <v>69</v>
      </c>
      <c r="D22" s="6"/>
      <c r="E22" s="6">
        <v>20</v>
      </c>
      <c r="F22" s="6">
        <v>30</v>
      </c>
      <c r="G22" s="6">
        <v>19</v>
      </c>
      <c r="H22" s="7">
        <f t="shared" ref="H22:H29" si="3">SUM(E22:G22)</f>
        <v>69</v>
      </c>
    </row>
    <row r="23" spans="1:8" x14ac:dyDescent="0.35">
      <c r="A23" s="5" t="s">
        <v>8</v>
      </c>
      <c r="B23" s="6" t="s">
        <v>9</v>
      </c>
      <c r="C23" s="6">
        <v>68</v>
      </c>
      <c r="D23" s="6"/>
      <c r="E23" s="6">
        <v>20</v>
      </c>
      <c r="F23" s="6">
        <v>30</v>
      </c>
      <c r="G23" s="6">
        <v>18</v>
      </c>
      <c r="H23" s="7">
        <f t="shared" si="3"/>
        <v>68</v>
      </c>
    </row>
    <row r="24" spans="1:8" x14ac:dyDescent="0.35">
      <c r="A24" s="5" t="s">
        <v>10</v>
      </c>
      <c r="B24" s="6" t="s">
        <v>11</v>
      </c>
      <c r="C24" s="6">
        <v>88</v>
      </c>
      <c r="D24" s="6"/>
      <c r="E24" s="6">
        <v>26</v>
      </c>
      <c r="F24" s="6">
        <v>36</v>
      </c>
      <c r="G24" s="6">
        <v>26</v>
      </c>
      <c r="H24" s="7">
        <f t="shared" si="3"/>
        <v>88</v>
      </c>
    </row>
    <row r="25" spans="1:8" x14ac:dyDescent="0.35">
      <c r="A25" s="5" t="s">
        <v>12</v>
      </c>
      <c r="B25" s="6" t="s">
        <v>13</v>
      </c>
      <c r="C25" s="6">
        <v>62</v>
      </c>
      <c r="D25" s="6"/>
      <c r="E25" s="6">
        <v>20</v>
      </c>
      <c r="F25" s="6">
        <v>22</v>
      </c>
      <c r="G25" s="6">
        <v>20</v>
      </c>
      <c r="H25" s="7">
        <f t="shared" si="3"/>
        <v>62</v>
      </c>
    </row>
    <row r="26" spans="1:8" x14ac:dyDescent="0.35">
      <c r="A26" s="5" t="s">
        <v>14</v>
      </c>
      <c r="B26" s="6" t="s">
        <v>15</v>
      </c>
      <c r="C26" s="6">
        <v>71</v>
      </c>
      <c r="D26" s="6"/>
      <c r="E26" s="6">
        <v>21</v>
      </c>
      <c r="F26" s="6">
        <v>30</v>
      </c>
      <c r="G26" s="6">
        <v>20</v>
      </c>
      <c r="H26" s="7">
        <f t="shared" si="3"/>
        <v>71</v>
      </c>
    </row>
    <row r="27" spans="1:8" x14ac:dyDescent="0.35">
      <c r="A27" s="5" t="s">
        <v>16</v>
      </c>
      <c r="B27" s="6" t="s">
        <v>17</v>
      </c>
      <c r="C27" s="6">
        <v>69</v>
      </c>
      <c r="D27" s="6"/>
      <c r="E27" s="6">
        <v>19</v>
      </c>
      <c r="F27" s="6">
        <v>32</v>
      </c>
      <c r="G27" s="6">
        <v>18</v>
      </c>
      <c r="H27" s="7">
        <f t="shared" si="3"/>
        <v>69</v>
      </c>
    </row>
    <row r="28" spans="1:8" x14ac:dyDescent="0.35">
      <c r="A28" s="5" t="s">
        <v>18</v>
      </c>
      <c r="B28" s="6" t="s">
        <v>19</v>
      </c>
      <c r="C28" s="6">
        <v>77</v>
      </c>
      <c r="D28" s="6"/>
      <c r="E28" s="6">
        <v>22</v>
      </c>
      <c r="F28" s="6">
        <v>35</v>
      </c>
      <c r="G28" s="6">
        <v>20</v>
      </c>
      <c r="H28" s="7">
        <f t="shared" si="3"/>
        <v>77</v>
      </c>
    </row>
    <row r="29" spans="1:8" x14ac:dyDescent="0.35">
      <c r="A29" s="5" t="s">
        <v>20</v>
      </c>
      <c r="B29" s="6" t="s">
        <v>21</v>
      </c>
      <c r="C29" s="6">
        <v>78</v>
      </c>
      <c r="D29" s="6"/>
      <c r="E29" s="6">
        <v>25</v>
      </c>
      <c r="F29" s="6">
        <v>33</v>
      </c>
      <c r="G29" s="6">
        <v>20</v>
      </c>
      <c r="H29" s="7">
        <f t="shared" si="3"/>
        <v>78</v>
      </c>
    </row>
    <row r="30" spans="1:8" ht="15" thickBot="1" x14ac:dyDescent="0.4">
      <c r="A30" s="8" t="s">
        <v>34</v>
      </c>
      <c r="B30" s="9" t="s">
        <v>35</v>
      </c>
      <c r="C30" s="9"/>
      <c r="D30" s="9"/>
      <c r="E30" s="9"/>
      <c r="F30" s="9"/>
      <c r="G30" s="9"/>
      <c r="H30" s="10"/>
    </row>
    <row r="32" spans="1:8" ht="15" thickBot="1" x14ac:dyDescent="0.4">
      <c r="A32" t="s">
        <v>36</v>
      </c>
    </row>
    <row r="33" spans="1:7" x14ac:dyDescent="0.35">
      <c r="A33" s="1"/>
      <c r="B33" s="2"/>
      <c r="C33" s="2">
        <v>1</v>
      </c>
      <c r="D33" s="2">
        <v>2</v>
      </c>
      <c r="E33" s="2">
        <v>3</v>
      </c>
      <c r="F33" s="2" t="s">
        <v>37</v>
      </c>
      <c r="G33" s="14" t="s">
        <v>38</v>
      </c>
    </row>
    <row r="34" spans="1:7" x14ac:dyDescent="0.35">
      <c r="A34" s="5" t="s">
        <v>4</v>
      </c>
      <c r="B34" s="6" t="s">
        <v>5</v>
      </c>
      <c r="C34" s="6">
        <v>17</v>
      </c>
      <c r="D34" s="6">
        <v>10</v>
      </c>
      <c r="E34" s="6">
        <v>13</v>
      </c>
      <c r="F34" s="6">
        <f>SUM(C34:E34)</f>
        <v>40</v>
      </c>
      <c r="G34" s="15">
        <f t="shared" ref="G34:G37" si="4">SUM(F34*100/75)</f>
        <v>53.333333333333336</v>
      </c>
    </row>
    <row r="35" spans="1:7" x14ac:dyDescent="0.35">
      <c r="A35" s="5" t="s">
        <v>6</v>
      </c>
      <c r="B35" s="6" t="s">
        <v>7</v>
      </c>
      <c r="C35" s="6">
        <v>17</v>
      </c>
      <c r="D35" s="6">
        <v>15</v>
      </c>
      <c r="E35" s="6">
        <v>14</v>
      </c>
      <c r="F35" s="6">
        <f>SUM(C35:E35)</f>
        <v>46</v>
      </c>
      <c r="G35" s="15">
        <f t="shared" si="4"/>
        <v>61.333333333333336</v>
      </c>
    </row>
    <row r="36" spans="1:7" x14ac:dyDescent="0.35">
      <c r="A36" s="5" t="s">
        <v>8</v>
      </c>
      <c r="B36" s="6" t="s">
        <v>9</v>
      </c>
      <c r="C36" s="6">
        <v>15</v>
      </c>
      <c r="D36" s="6">
        <v>15</v>
      </c>
      <c r="E36" s="6">
        <v>15</v>
      </c>
      <c r="F36" s="6">
        <f>SUM(C36:E36)</f>
        <v>45</v>
      </c>
      <c r="G36" s="15">
        <f t="shared" si="4"/>
        <v>60</v>
      </c>
    </row>
    <row r="37" spans="1:7" x14ac:dyDescent="0.35">
      <c r="A37" s="5" t="s">
        <v>10</v>
      </c>
      <c r="B37" s="6" t="s">
        <v>11</v>
      </c>
      <c r="C37" s="6">
        <v>21</v>
      </c>
      <c r="D37" s="6">
        <v>24</v>
      </c>
      <c r="E37" s="6">
        <v>20</v>
      </c>
      <c r="F37" s="6">
        <f>SUM(C37:E37)</f>
        <v>65</v>
      </c>
      <c r="G37" s="15">
        <f t="shared" si="4"/>
        <v>86.666666666666671</v>
      </c>
    </row>
    <row r="38" spans="1:7" x14ac:dyDescent="0.35">
      <c r="A38" s="5" t="s">
        <v>12</v>
      </c>
      <c r="B38" s="6" t="s">
        <v>13</v>
      </c>
      <c r="C38" s="6">
        <v>7</v>
      </c>
      <c r="D38" s="6">
        <v>6</v>
      </c>
      <c r="E38" s="6">
        <v>3</v>
      </c>
      <c r="F38" s="6">
        <f>SUM(C38:E38)</f>
        <v>16</v>
      </c>
      <c r="G38" s="15">
        <f>SUM(F38*100/75)</f>
        <v>21.333333333333332</v>
      </c>
    </row>
    <row r="39" spans="1:7" x14ac:dyDescent="0.35">
      <c r="A39" s="5" t="s">
        <v>14</v>
      </c>
      <c r="B39" s="6" t="s">
        <v>15</v>
      </c>
      <c r="C39" s="6">
        <v>18</v>
      </c>
      <c r="D39" s="6">
        <v>17</v>
      </c>
      <c r="E39" s="6">
        <v>16</v>
      </c>
      <c r="F39" s="6">
        <f>SUM(C39:E39)</f>
        <v>51</v>
      </c>
      <c r="G39" s="15">
        <f t="shared" ref="G39:G43" si="5">SUM(F39*100/75)</f>
        <v>68</v>
      </c>
    </row>
    <row r="40" spans="1:7" x14ac:dyDescent="0.35">
      <c r="A40" s="5" t="s">
        <v>16</v>
      </c>
      <c r="B40" s="6" t="s">
        <v>17</v>
      </c>
      <c r="C40" s="6">
        <v>19</v>
      </c>
      <c r="D40" s="6">
        <v>16</v>
      </c>
      <c r="E40" s="6">
        <v>13</v>
      </c>
      <c r="F40" s="6">
        <f>SUM(C40:E40)</f>
        <v>48</v>
      </c>
      <c r="G40" s="15">
        <f t="shared" si="5"/>
        <v>64</v>
      </c>
    </row>
    <row r="41" spans="1:7" x14ac:dyDescent="0.35">
      <c r="A41" s="5" t="s">
        <v>18</v>
      </c>
      <c r="B41" s="6" t="s">
        <v>19</v>
      </c>
      <c r="C41" s="6">
        <v>18</v>
      </c>
      <c r="D41" s="6">
        <v>14</v>
      </c>
      <c r="E41" s="6">
        <v>14</v>
      </c>
      <c r="F41" s="6">
        <f>SUM(C41:E41)</f>
        <v>46</v>
      </c>
      <c r="G41" s="15">
        <f t="shared" si="5"/>
        <v>61.333333333333336</v>
      </c>
    </row>
    <row r="42" spans="1:7" x14ac:dyDescent="0.35">
      <c r="A42" s="5" t="s">
        <v>20</v>
      </c>
      <c r="B42" s="6" t="s">
        <v>21</v>
      </c>
      <c r="C42" s="6">
        <v>18</v>
      </c>
      <c r="D42" s="6">
        <v>17</v>
      </c>
      <c r="E42" s="6">
        <v>20</v>
      </c>
      <c r="F42" s="6">
        <f>SUM(C42:E42)</f>
        <v>55</v>
      </c>
      <c r="G42" s="15">
        <f t="shared" si="5"/>
        <v>73.333333333333329</v>
      </c>
    </row>
    <row r="43" spans="1:7" ht="15" thickBot="1" x14ac:dyDescent="0.4">
      <c r="A43" s="8" t="s">
        <v>22</v>
      </c>
      <c r="B43" s="9" t="s">
        <v>23</v>
      </c>
      <c r="C43" s="9">
        <v>11</v>
      </c>
      <c r="D43" s="9">
        <v>13</v>
      </c>
      <c r="E43" s="9">
        <v>17</v>
      </c>
      <c r="F43" s="9">
        <f>SUM(C43:E43)</f>
        <v>41</v>
      </c>
      <c r="G43" s="16">
        <f t="shared" si="5"/>
        <v>54.666666666666664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Maw, Sue</dc:creator>
  <cp:lastModifiedBy>Maw, Sue</cp:lastModifiedBy>
  <dcterms:created xsi:type="dcterms:W3CDTF">2018-06-06T14:21:53Z</dcterms:created>
  <dcterms:modified xsi:type="dcterms:W3CDTF">2018-06-06T14:22:46Z</dcterms:modified>
</cp:coreProperties>
</file>