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'IS_5yr'!$A$3:$F$23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666666"/>
      <sz val="10"/>
    </font>
    <font>
      <i val="1"/>
      <color rgb="009C6500"/>
      <sz val="10"/>
    </font>
    <font>
      <b val="1"/>
    </font>
    <font>
      <name val="Calibri"/>
      <family val="2"/>
      <color theme="10"/>
      <sz val="12"/>
      <scheme val="minor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top style="thin">
        <color rgb="004472C4"/>
      </top>
    </border>
  </borders>
  <cellStyleXfs count="2">
    <xf numFmtId="0" fontId="0" fillId="0" borderId="0"/>
    <xf numFmtId="0" fontId="5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wrapText="1"/>
    </xf>
    <xf numFmtId="0" fontId="6" fillId="3" borderId="0" applyAlignment="1" pivotButton="0" quotePrefix="0" xfId="0">
      <alignment horizontal="center"/>
    </xf>
    <xf numFmtId="0" fontId="0" fillId="0" borderId="0" applyAlignment="1" pivotButton="0" quotePrefix="0" xfId="0">
      <alignment vertical="top" wrapText="1"/>
    </xf>
    <xf numFmtId="164" fontId="0" fillId="0" borderId="0" applyAlignment="1" pivotButton="0" quotePrefix="0" xfId="0">
      <alignment horizontal="right"/>
    </xf>
    <xf numFmtId="0" fontId="0" fillId="4" borderId="1" pivotButton="0" quotePrefix="0" xfId="0"/>
    <xf numFmtId="164" fontId="4" fillId="4" borderId="1" pivotButton="0" quotePrefix="0" xfId="0"/>
    <xf numFmtId="0" fontId="3" fillId="0" borderId="0" applyAlignment="1" pivotButton="0" quotePrefix="0" xfId="0">
      <alignment wrapText="1"/>
    </xf>
    <xf numFmtId="0" fontId="4" fillId="0" borderId="0" pivotButton="0" quotePrefix="0" xfId="0"/>
    <xf numFmtId="0" fontId="5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sec.gov/Archives/edgar/data/1534701/000153470126000006/psx-20251231.htm" TargetMode="External" Id="rId1"/><Relationship Type="http://schemas.openxmlformats.org/officeDocument/2006/relationships/hyperlink" Target="https://www.sec.gov/Archives/edgar/data/1534701/000153470124000078/psx-20231231.htm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26" customHeight="1">
      <c r="A1" s="1" t="inlineStr">
        <is>
          <t>Phillips 66 — Five-Year Income Statement (USD millions)</t>
        </is>
      </c>
    </row>
    <row r="2" ht="30" customHeight="1">
      <c r="A2" s="2" t="inlineStr">
        <is>
          <t>Fiscal years ended December 31. Figures transcribed from company annual reports / Form 10-K filings.</t>
        </is>
      </c>
    </row>
    <row r="3">
      <c r="A3" s="3" t="inlineStr">
        <is>
          <t>Income statement item</t>
        </is>
      </c>
      <c r="B3" s="3" t="n">
        <v>2021</v>
      </c>
      <c r="C3" s="3" t="n">
        <v>2022</v>
      </c>
      <c r="D3" s="3" t="n">
        <v>2023</v>
      </c>
      <c r="E3" s="3" t="n">
        <v>2024</v>
      </c>
      <c r="F3" s="3" t="n">
        <v>2025</v>
      </c>
    </row>
    <row r="4" ht="20" customHeight="1">
      <c r="A4" s="4" t="inlineStr">
        <is>
          <t>Sales and other operating revenues</t>
        </is>
      </c>
      <c r="B4" s="5" t="n">
        <v>111476</v>
      </c>
      <c r="C4" s="5" t="n">
        <v>169990</v>
      </c>
      <c r="D4" s="5" t="n">
        <v>147399</v>
      </c>
      <c r="E4" s="5" t="n">
        <v>143153</v>
      </c>
      <c r="F4" s="5" t="n">
        <v>132376</v>
      </c>
    </row>
    <row r="5" ht="20" customHeight="1">
      <c r="A5" s="4" t="inlineStr">
        <is>
          <t>Equity in earnings of affiliates</t>
        </is>
      </c>
      <c r="B5" s="5" t="n">
        <v>2904</v>
      </c>
      <c r="C5" s="5" t="n">
        <v>2968</v>
      </c>
      <c r="D5" s="5" t="n">
        <v>2017</v>
      </c>
      <c r="E5" s="5" t="n">
        <v>1779</v>
      </c>
      <c r="F5" s="5" t="n">
        <v>762</v>
      </c>
    </row>
    <row r="6" ht="20" customHeight="1">
      <c r="A6" s="4" t="inlineStr">
        <is>
          <t>Net gain on dispositions</t>
        </is>
      </c>
      <c r="B6" s="5" t="n">
        <v>18</v>
      </c>
      <c r="C6" s="5" t="n">
        <v>7</v>
      </c>
      <c r="D6" s="5" t="n">
        <v>115</v>
      </c>
      <c r="E6" s="5" t="n">
        <v>321</v>
      </c>
      <c r="F6" s="5" t="n">
        <v>2984</v>
      </c>
    </row>
    <row r="7" ht="20" customHeight="1">
      <c r="A7" s="4" t="inlineStr">
        <is>
          <t>Other income</t>
        </is>
      </c>
      <c r="B7" s="5" t="n">
        <v>454</v>
      </c>
      <c r="C7" s="5" t="n">
        <v>2737</v>
      </c>
      <c r="D7" s="5" t="n">
        <v>359</v>
      </c>
      <c r="E7" s="5" t="n">
        <v>243</v>
      </c>
      <c r="F7" s="5" t="n">
        <v>438</v>
      </c>
    </row>
    <row r="8" ht="20" customHeight="1">
      <c r="A8" s="4" t="inlineStr">
        <is>
          <t>Total revenues and other income</t>
        </is>
      </c>
      <c r="B8" s="5" t="n">
        <v>114852</v>
      </c>
      <c r="C8" s="5" t="n">
        <v>175702</v>
      </c>
      <c r="D8" s="5" t="n">
        <v>149890</v>
      </c>
      <c r="E8" s="5" t="n">
        <v>145496</v>
      </c>
      <c r="F8" s="5" t="n">
        <v>136560</v>
      </c>
    </row>
    <row r="9" ht="20" customHeight="1">
      <c r="A9" s="4" t="inlineStr">
        <is>
          <t>Purchased crude oil and products (COGS-like cost)</t>
        </is>
      </c>
      <c r="B9" s="5" t="n">
        <v>102102</v>
      </c>
      <c r="C9" s="5" t="n">
        <v>149932</v>
      </c>
      <c r="D9" s="5" t="n">
        <v>128086</v>
      </c>
      <c r="E9" s="5" t="n">
        <v>129962</v>
      </c>
      <c r="F9" s="5" t="n">
        <v>116093</v>
      </c>
    </row>
    <row r="10" ht="20" customHeight="1">
      <c r="A10" s="4" t="inlineStr">
        <is>
          <t>Operating expenses</t>
        </is>
      </c>
      <c r="B10" s="5" t="n">
        <v>5147</v>
      </c>
      <c r="C10" s="5" t="n">
        <v>6111</v>
      </c>
      <c r="D10" s="5" t="n">
        <v>6154</v>
      </c>
      <c r="E10" s="5" t="n">
        <v>5939</v>
      </c>
      <c r="F10" s="5" t="n">
        <v>6423</v>
      </c>
    </row>
    <row r="11" ht="20" customHeight="1">
      <c r="A11" s="4" t="inlineStr">
        <is>
          <t>Selling, general and administrative expenses</t>
        </is>
      </c>
      <c r="B11" s="5" t="n">
        <v>1744</v>
      </c>
      <c r="C11" s="5" t="n">
        <v>2168</v>
      </c>
      <c r="D11" s="5" t="n">
        <v>2525</v>
      </c>
      <c r="E11" s="5" t="n">
        <v>2814</v>
      </c>
      <c r="F11" s="5" t="n">
        <v>2437</v>
      </c>
    </row>
    <row r="12" ht="20" customHeight="1">
      <c r="A12" s="4" t="inlineStr">
        <is>
          <t>Depreciation and amortization</t>
        </is>
      </c>
      <c r="B12" s="5" t="n">
        <v>1605</v>
      </c>
      <c r="C12" s="5" t="n">
        <v>1629</v>
      </c>
      <c r="D12" s="5" t="n">
        <v>1977</v>
      </c>
      <c r="E12" s="5" t="n">
        <v>2363</v>
      </c>
      <c r="F12" s="5" t="n">
        <v>3251</v>
      </c>
    </row>
    <row r="13" ht="20" customHeight="1">
      <c r="A13" s="4" t="inlineStr">
        <is>
          <t>Impairments</t>
        </is>
      </c>
      <c r="B13" s="5" t="n">
        <v>1498</v>
      </c>
      <c r="C13" s="5" t="n">
        <v>60</v>
      </c>
      <c r="D13" s="5" t="n">
        <v>24</v>
      </c>
      <c r="E13" s="5" t="n">
        <v>456</v>
      </c>
      <c r="F13" s="5" t="n">
        <v>1060</v>
      </c>
    </row>
    <row r="14" ht="20" customHeight="1">
      <c r="A14" s="4" t="inlineStr">
        <is>
          <t>Taxes other than income taxes</t>
        </is>
      </c>
      <c r="B14" s="5" t="n">
        <v>410</v>
      </c>
      <c r="C14" s="5" t="n">
        <v>530</v>
      </c>
      <c r="D14" s="5" t="n">
        <v>707</v>
      </c>
      <c r="E14" s="5" t="n">
        <v>329</v>
      </c>
      <c r="F14" s="5" t="n">
        <v>791</v>
      </c>
    </row>
    <row r="15" ht="20" customHeight="1">
      <c r="A15" s="4" t="inlineStr">
        <is>
          <t>Accretion on discounted liabilities</t>
        </is>
      </c>
      <c r="B15" s="5" t="n">
        <v>24</v>
      </c>
      <c r="C15" s="5" t="n">
        <v>23</v>
      </c>
      <c r="D15" s="5" t="n">
        <v>29</v>
      </c>
      <c r="E15" s="5" t="n">
        <v>40</v>
      </c>
      <c r="F15" s="5" t="n">
        <v>47</v>
      </c>
    </row>
    <row r="16" ht="20" customHeight="1">
      <c r="A16" s="4" t="inlineStr">
        <is>
          <t>Interest and debt expense</t>
        </is>
      </c>
      <c r="B16" s="5" t="n">
        <v>581</v>
      </c>
      <c r="C16" s="5" t="n">
        <v>619</v>
      </c>
      <c r="D16" s="5" t="n">
        <v>897</v>
      </c>
      <c r="E16" s="5" t="n">
        <v>907</v>
      </c>
      <c r="F16" s="5" t="n">
        <v>1039</v>
      </c>
    </row>
    <row r="17" ht="20" customHeight="1">
      <c r="A17" s="4" t="inlineStr">
        <is>
          <t>Foreign currency transaction (gains) losses</t>
        </is>
      </c>
      <c r="B17" s="5" t="n">
        <v>1</v>
      </c>
      <c r="C17" s="5" t="n">
        <v>-9</v>
      </c>
      <c r="D17" s="5" t="n">
        <v>22</v>
      </c>
      <c r="E17" s="5" t="n">
        <v>11</v>
      </c>
      <c r="F17" s="5" t="n">
        <v>-1</v>
      </c>
    </row>
    <row r="18" ht="20" customHeight="1">
      <c r="A18" s="4" t="inlineStr">
        <is>
          <t>Total costs and expenses</t>
        </is>
      </c>
      <c r="B18" s="5" t="n">
        <v>113112</v>
      </c>
      <c r="C18" s="5" t="n">
        <v>161063</v>
      </c>
      <c r="D18" s="5" t="n">
        <v>140421</v>
      </c>
      <c r="E18" s="5" t="n">
        <v>142821</v>
      </c>
      <c r="F18" s="5" t="n">
        <v>131140</v>
      </c>
    </row>
    <row r="19" ht="20" customHeight="1">
      <c r="A19" s="4" t="inlineStr">
        <is>
          <t>Income before income taxes</t>
        </is>
      </c>
      <c r="B19" s="5" t="n">
        <v>1740</v>
      </c>
      <c r="C19" s="5" t="n">
        <v>14639</v>
      </c>
      <c r="D19" s="5" t="n">
        <v>9469</v>
      </c>
      <c r="E19" s="5" t="n">
        <v>2675</v>
      </c>
      <c r="F19" s="5" t="n">
        <v>5420</v>
      </c>
    </row>
    <row r="20" ht="20" customHeight="1">
      <c r="A20" s="4" t="inlineStr">
        <is>
          <t>Income tax expense</t>
        </is>
      </c>
      <c r="B20" s="5" t="n">
        <v>146</v>
      </c>
      <c r="C20" s="5" t="n">
        <v>3248</v>
      </c>
      <c r="D20" s="5" t="n">
        <v>2230</v>
      </c>
      <c r="E20" s="5" t="n">
        <v>500</v>
      </c>
      <c r="F20" s="5" t="n">
        <v>892</v>
      </c>
    </row>
    <row r="21" ht="20" customHeight="1">
      <c r="A21" s="4" t="inlineStr">
        <is>
          <t>Net income</t>
        </is>
      </c>
      <c r="B21" s="5" t="n">
        <v>1594</v>
      </c>
      <c r="C21" s="5" t="n">
        <v>11391</v>
      </c>
      <c r="D21" s="5" t="n">
        <v>7239</v>
      </c>
      <c r="E21" s="5" t="n">
        <v>2175</v>
      </c>
      <c r="F21" s="5" t="n">
        <v>4528</v>
      </c>
    </row>
    <row r="22" ht="20" customHeight="1">
      <c r="A22" s="4" t="inlineStr">
        <is>
          <t>Less: net income attributable to noncontrolling interests</t>
        </is>
      </c>
      <c r="B22" s="5" t="n">
        <v>277</v>
      </c>
      <c r="C22" s="5" t="n">
        <v>367</v>
      </c>
      <c r="D22" s="5" t="n">
        <v>224</v>
      </c>
      <c r="E22" s="5" t="n">
        <v>58</v>
      </c>
      <c r="F22" s="5" t="n">
        <v>125</v>
      </c>
    </row>
    <row r="23" ht="20" customHeight="1">
      <c r="A23" s="4" t="inlineStr">
        <is>
          <t>Net income attributable to Phillips 66</t>
        </is>
      </c>
      <c r="B23" s="5" t="n">
        <v>1317</v>
      </c>
      <c r="C23" s="5" t="n">
        <v>11024</v>
      </c>
      <c r="D23" s="5" t="n">
        <v>7015</v>
      </c>
      <c r="E23" s="5" t="n">
        <v>2117</v>
      </c>
      <c r="F23" s="5" t="n">
        <v>4403</v>
      </c>
    </row>
    <row r="24">
      <c r="A24" s="6" t="inlineStr">
        <is>
          <t>Analytical subtotal: sales and operating revenues less purchased crude oil and products</t>
        </is>
      </c>
      <c r="B24" s="7">
        <f>B4-B9</f>
        <v/>
      </c>
      <c r="C24" s="7">
        <f>C4-C9</f>
        <v/>
      </c>
      <c r="D24" s="7">
        <f>D4-D9</f>
        <v/>
      </c>
      <c r="E24" s="7">
        <f>E4-E9</f>
        <v/>
      </c>
      <c r="F24" s="7">
        <f>F4-F9</f>
        <v/>
      </c>
    </row>
    <row r="25" ht="32" customHeight="1">
      <c r="A25" s="8" t="inlineStr">
        <is>
          <t>Note: Phillips 66 does not report a conventional gross profit line; the subtotal above is an analytical calculation only.</t>
        </is>
      </c>
    </row>
    <row r="27">
      <c r="A27" s="9" t="inlineStr">
        <is>
          <t>Sources</t>
        </is>
      </c>
    </row>
    <row r="28">
      <c r="A28" s="10" t="inlineStr">
        <is>
          <t>2025 Form 10-K (includes 2025, 2024, 2023): https://www.sec.gov/Archives/edgar/data/1534701/000153470126000006/psx-20251231.htm</t>
        </is>
      </c>
    </row>
    <row r="29">
      <c r="A29" s="10" t="inlineStr">
        <is>
          <t>2023 Form 10-K (includes 2023, 2022, 2021): https://www.sec.gov/Archives/edgar/data/1534701/000153470124000078/psx-20231231.htm</t>
        </is>
      </c>
    </row>
  </sheetData>
  <autoFilter ref="A3:F23"/>
  <mergeCells count="5">
    <mergeCell ref="A2:F2"/>
    <mergeCell ref="A28:F28"/>
    <mergeCell ref="A1:F1"/>
    <mergeCell ref="A29:F29"/>
    <mergeCell ref="A25:F25"/>
  </mergeCells>
  <hyperlinks>
    <hyperlink xmlns:r="http://schemas.openxmlformats.org/officeDocument/2006/relationships" ref="A28" r:id="rId1"/>
    <hyperlink xmlns:r="http://schemas.openxmlformats.org/officeDocument/2006/relationships" ref="A29" r:id="rId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2026-10-08T11:05:10Z</dcterms:created>
  <dcterms:modified xmlns:dcterms="http://purl.org/dc/terms/" xmlns:xsi="http://www.w3.org/2001/XMLSchema-instance" xsi:type="dcterms:W3CDTF">2026-10-08T11:05:10Z</dcterms:modified>
</cp:coreProperties>
</file>