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filterPrivacy="1"/>
  <xr:revisionPtr revIDLastSave="0" documentId="13_ncr:1_{6F104583-0FFC-41BA-A693-6EB2BA13784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J19" i="1"/>
  <c r="H20" i="1"/>
  <c r="J20" i="1"/>
  <c r="H21" i="1"/>
  <c r="J21" i="1"/>
  <c r="H22" i="1"/>
  <c r="J22" i="1"/>
  <c r="F22" i="1"/>
  <c r="F21" i="1"/>
  <c r="F20" i="1"/>
  <c r="F19" i="1"/>
</calcChain>
</file>

<file path=xl/sharedStrings.xml><?xml version="1.0" encoding="utf-8"?>
<sst xmlns="http://schemas.openxmlformats.org/spreadsheetml/2006/main" count="305" uniqueCount="39">
  <si>
    <t>Assignment</t>
  </si>
  <si>
    <t>practical</t>
  </si>
  <si>
    <t>Anderson</t>
  </si>
  <si>
    <t>Ethan</t>
  </si>
  <si>
    <t>Bridgewater</t>
  </si>
  <si>
    <t>Daniel</t>
  </si>
  <si>
    <t>Gillespie</t>
  </si>
  <si>
    <t>Joseph</t>
  </si>
  <si>
    <t>Gravatt</t>
  </si>
  <si>
    <t>Alexander</t>
  </si>
  <si>
    <t>Hunt</t>
  </si>
  <si>
    <t>James</t>
  </si>
  <si>
    <t>Lounds</t>
  </si>
  <si>
    <t>Alistair</t>
  </si>
  <si>
    <t>Rennison</t>
  </si>
  <si>
    <t>Henry</t>
  </si>
  <si>
    <t>Scarlet</t>
  </si>
  <si>
    <t>Molly</t>
  </si>
  <si>
    <t>Smelt</t>
  </si>
  <si>
    <t>Jacob</t>
  </si>
  <si>
    <t>Versy</t>
  </si>
  <si>
    <t>Cerys</t>
  </si>
  <si>
    <t>White</t>
  </si>
  <si>
    <t>Martin</t>
  </si>
  <si>
    <t>Wild</t>
  </si>
  <si>
    <t>Owen</t>
  </si>
  <si>
    <t>Woollands</t>
  </si>
  <si>
    <t>Harry</t>
  </si>
  <si>
    <t>total</t>
  </si>
  <si>
    <t>EC</t>
  </si>
  <si>
    <t>Max</t>
  </si>
  <si>
    <t>Min</t>
  </si>
  <si>
    <t>Mean</t>
  </si>
  <si>
    <t>Std Dev</t>
  </si>
  <si>
    <t>%</t>
  </si>
  <si>
    <t>Surname</t>
  </si>
  <si>
    <t>First name</t>
  </si>
  <si>
    <t>ACDA 4013  Embedded C</t>
  </si>
  <si>
    <t>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</si>
</sst>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0" xfId="0" applyNumberFormat="1"/>
    <xf numFmtId="0" fontId="0" fillId="0" borderId="0" xfId="0"/>
    <xf numFmtId="16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N14" sqref="N14"/>
    </sheetView>
  </sheetViews>
  <sheetFormatPr defaultRowHeight="15" x14ac:dyDescent="0.25"/>
  <cols>
    <col min="3" max="3" width="11.85546875" bestFit="1" customWidth="1"/>
    <col min="4" max="4" width="10.140625" bestFit="1" customWidth="1"/>
    <col min="5" max="5" width="7.7109375" bestFit="1" customWidth="1"/>
    <col min="6" max="6" width="11.42578125" bestFit="1" customWidth="1"/>
  </cols>
  <sheetData>
    <row r="1" spans="1:12" x14ac:dyDescent="0.25">
      <c r="A1" t="s">
        <v>37</v>
      </c>
    </row>
    <row r="4" spans="1:12" x14ac:dyDescent="0.25">
      <c r="C4" t="s">
        <v>35</v>
      </c>
      <c r="D4" t="s">
        <v>36</v>
      </c>
      <c r="F4" s="1" t="s">
        <v>0</v>
      </c>
      <c r="G4" s="1"/>
      <c r="H4" s="1" t="s">
        <v>1</v>
      </c>
      <c r="I4" s="1"/>
      <c r="J4" s="1" t="s">
        <v>28</v>
      </c>
    </row>
    <row r="5" spans="1:12" x14ac:dyDescent="0.25">
      <c r="A5">
        <v>2214407</v>
      </c>
      <c r="C5" t="s">
        <v>2</v>
      </c>
      <c r="D5" t="s">
        <v>3</v>
      </c>
      <c r="F5" s="7">
        <v>69.5</v>
      </c>
      <c r="G5" s="1"/>
      <c r="H5" s="7">
        <v>68</v>
      </c>
      <c r="I5" s="1"/>
      <c r="J5" s="1">
        <v>68.75</v>
      </c>
      <c r="K5" s="8" t="s">
        <v>38</v>
      </c>
    </row>
    <row r="6" spans="1:12" x14ac:dyDescent="0.25">
      <c r="A6">
        <v>2218703</v>
      </c>
      <c r="C6" t="s">
        <v>4</v>
      </c>
      <c r="D6" t="s">
        <v>5</v>
      </c>
      <c r="F6" s="7">
        <v>82</v>
      </c>
      <c r="G6" s="1"/>
      <c r="H6" s="7">
        <v>100</v>
      </c>
      <c r="I6" s="1"/>
      <c r="J6" s="2">
        <v>91</v>
      </c>
      <c r="K6" s="8" t="s">
        <v>38</v>
      </c>
    </row>
    <row r="7" spans="1:12" x14ac:dyDescent="0.25">
      <c r="A7">
        <v>2214885</v>
      </c>
      <c r="C7" t="s">
        <v>6</v>
      </c>
      <c r="D7" t="s">
        <v>7</v>
      </c>
      <c r="F7" s="7">
        <v>75</v>
      </c>
      <c r="G7" s="1"/>
      <c r="H7" s="7">
        <v>58</v>
      </c>
      <c r="I7" s="1"/>
      <c r="J7" s="1">
        <v>66.5</v>
      </c>
      <c r="K7" s="8" t="s">
        <v>38</v>
      </c>
    </row>
    <row r="8" spans="1:12" x14ac:dyDescent="0.25">
      <c r="A8">
        <v>2217176</v>
      </c>
      <c r="C8" t="s">
        <v>8</v>
      </c>
      <c r="D8" t="s">
        <v>9</v>
      </c>
      <c r="F8" s="7">
        <v>63</v>
      </c>
      <c r="G8" s="1"/>
      <c r="H8" s="7">
        <v>96</v>
      </c>
      <c r="I8" s="1"/>
      <c r="J8" s="2">
        <v>79.5</v>
      </c>
      <c r="K8" s="8" t="s">
        <v>38</v>
      </c>
    </row>
    <row r="9" spans="1:12" x14ac:dyDescent="0.25">
      <c r="A9">
        <v>2215832</v>
      </c>
      <c r="C9" t="s">
        <v>10</v>
      </c>
      <c r="D9" t="s">
        <v>11</v>
      </c>
      <c r="F9" s="7">
        <v>76</v>
      </c>
      <c r="G9" s="1"/>
      <c r="H9" s="7">
        <v>98</v>
      </c>
      <c r="I9" s="1"/>
      <c r="J9" s="2">
        <v>87</v>
      </c>
      <c r="K9" s="8" t="s">
        <v>38</v>
      </c>
    </row>
    <row r="10" spans="1:12" x14ac:dyDescent="0.25">
      <c r="A10">
        <v>2227990</v>
      </c>
      <c r="C10" t="s">
        <v>12</v>
      </c>
      <c r="D10" t="s">
        <v>13</v>
      </c>
      <c r="F10" s="7">
        <v>79.7</v>
      </c>
      <c r="G10" s="1"/>
      <c r="H10" s="3"/>
      <c r="I10" s="1"/>
      <c r="J10" s="3"/>
      <c r="K10" s="9"/>
      <c r="L10" s="3" t="s">
        <v>29</v>
      </c>
    </row>
    <row r="11" spans="1:12" x14ac:dyDescent="0.25">
      <c r="A11">
        <v>2218326</v>
      </c>
      <c r="C11" t="s">
        <v>14</v>
      </c>
      <c r="D11" t="s">
        <v>15</v>
      </c>
      <c r="F11" s="7">
        <v>72.3</v>
      </c>
      <c r="G11" s="1"/>
      <c r="H11" s="7">
        <v>22</v>
      </c>
      <c r="I11" s="1"/>
      <c r="J11" s="1">
        <v>47.15</v>
      </c>
      <c r="K11" s="8" t="s">
        <v>38</v>
      </c>
    </row>
    <row r="12" spans="1:12" x14ac:dyDescent="0.25">
      <c r="A12">
        <v>2216419</v>
      </c>
      <c r="C12" t="s">
        <v>16</v>
      </c>
      <c r="D12" t="s">
        <v>17</v>
      </c>
      <c r="F12" s="7">
        <v>77</v>
      </c>
      <c r="G12" s="1"/>
      <c r="H12" s="7">
        <v>78</v>
      </c>
      <c r="I12" s="1"/>
      <c r="J12" s="2">
        <v>77.5</v>
      </c>
      <c r="K12" s="8" t="s">
        <v>38</v>
      </c>
    </row>
    <row r="13" spans="1:12" x14ac:dyDescent="0.25">
      <c r="A13">
        <v>2215291</v>
      </c>
      <c r="C13" t="s">
        <v>18</v>
      </c>
      <c r="D13" t="s">
        <v>19</v>
      </c>
      <c r="F13" s="7">
        <v>78.599999999999994</v>
      </c>
      <c r="G13" s="1"/>
      <c r="H13" s="7">
        <v>80</v>
      </c>
      <c r="I13" s="1"/>
      <c r="J13" s="2">
        <v>79.3</v>
      </c>
      <c r="K13" s="8" t="s">
        <v>38</v>
      </c>
    </row>
    <row r="14" spans="1:12" x14ac:dyDescent="0.25">
      <c r="A14">
        <v>2217178</v>
      </c>
      <c r="C14" t="s">
        <v>20</v>
      </c>
      <c r="D14" t="s">
        <v>21</v>
      </c>
      <c r="F14" s="7">
        <v>76.5</v>
      </c>
      <c r="G14" s="1"/>
      <c r="H14" s="7">
        <v>48</v>
      </c>
      <c r="I14" s="1"/>
      <c r="J14" s="1">
        <v>62.25</v>
      </c>
      <c r="K14" s="8" t="s">
        <v>38</v>
      </c>
    </row>
    <row r="15" spans="1:12" x14ac:dyDescent="0.25">
      <c r="A15">
        <v>2218704</v>
      </c>
      <c r="C15" t="s">
        <v>22</v>
      </c>
      <c r="D15" t="s">
        <v>23</v>
      </c>
      <c r="F15" s="7">
        <v>63</v>
      </c>
      <c r="G15" s="1"/>
      <c r="H15" s="7">
        <v>32</v>
      </c>
      <c r="I15" s="1"/>
      <c r="J15" s="1">
        <v>47.5</v>
      </c>
      <c r="K15" s="8" t="s">
        <v>38</v>
      </c>
    </row>
    <row r="16" spans="1:12" x14ac:dyDescent="0.25">
      <c r="A16">
        <v>2214461</v>
      </c>
      <c r="C16" t="s">
        <v>24</v>
      </c>
      <c r="D16" t="s">
        <v>25</v>
      </c>
      <c r="F16" s="7">
        <v>69.400000000000006</v>
      </c>
      <c r="G16" s="1"/>
      <c r="H16" s="7">
        <v>41</v>
      </c>
      <c r="I16" s="1"/>
      <c r="J16" s="1">
        <v>55.2</v>
      </c>
      <c r="K16" s="8" t="s">
        <v>38</v>
      </c>
    </row>
    <row r="17" spans="1:11" x14ac:dyDescent="0.25">
      <c r="A17">
        <v>2214706</v>
      </c>
      <c r="C17" t="s">
        <v>26</v>
      </c>
      <c r="D17" t="s">
        <v>27</v>
      </c>
      <c r="F17" s="7">
        <v>75</v>
      </c>
      <c r="G17" s="1"/>
      <c r="H17" s="7">
        <v>60</v>
      </c>
      <c r="I17" s="1"/>
      <c r="J17" s="1">
        <v>67.5</v>
      </c>
      <c r="K17" s="8" t="s">
        <v>38</v>
      </c>
    </row>
    <row r="19" spans="1:11" x14ac:dyDescent="0.25">
      <c r="E19" t="s">
        <v>31</v>
      </c>
      <c r="F19" s="6">
        <f>MIN(F5:F17)</f>
        <v>63</v>
      </c>
      <c r="G19" s="6" t="s">
        <v>34</v>
      </c>
      <c r="H19" s="6">
        <f t="shared" ref="H19" si="0">MIN(H5:H17)</f>
        <v>22</v>
      </c>
      <c r="I19" s="6" t="s">
        <v>34</v>
      </c>
      <c r="J19" s="6">
        <f t="shared" ref="J19" si="1">MIN(J5:J17)</f>
        <v>47.15</v>
      </c>
      <c r="K19" s="5" t="s">
        <v>34</v>
      </c>
    </row>
    <row r="20" spans="1:11" x14ac:dyDescent="0.25">
      <c r="E20" t="s">
        <v>30</v>
      </c>
      <c r="F20" s="6">
        <f>MAX(F5:F17)</f>
        <v>82</v>
      </c>
      <c r="G20" s="6" t="s">
        <v>34</v>
      </c>
      <c r="H20" s="6">
        <f t="shared" ref="H20" si="2">MAX(H5:H17)</f>
        <v>100</v>
      </c>
      <c r="I20" s="6" t="s">
        <v>34</v>
      </c>
      <c r="J20" s="6">
        <f t="shared" ref="J20" si="3">MAX(J5:J17)</f>
        <v>91</v>
      </c>
      <c r="K20" s="5" t="s">
        <v>34</v>
      </c>
    </row>
    <row r="21" spans="1:11" x14ac:dyDescent="0.25">
      <c r="E21" t="s">
        <v>32</v>
      </c>
      <c r="F21" s="4">
        <f>AVERAGE(F5:F17)</f>
        <v>73.615384615384613</v>
      </c>
      <c r="G21" s="5" t="s">
        <v>34</v>
      </c>
      <c r="H21" s="4">
        <f t="shared" ref="H21" si="4">AVERAGE(H5:H17)</f>
        <v>65.083333333333329</v>
      </c>
      <c r="I21" s="5" t="s">
        <v>34</v>
      </c>
      <c r="J21" s="4">
        <f t="shared" ref="J21" si="5">AVERAGE(J5:J17)</f>
        <v>69.095833333333331</v>
      </c>
      <c r="K21" s="5" t="s">
        <v>34</v>
      </c>
    </row>
    <row r="22" spans="1:11" x14ac:dyDescent="0.25">
      <c r="E22" t="s">
        <v>33</v>
      </c>
      <c r="F22" s="4">
        <f>STDEV(F5:F17)</f>
        <v>5.9391141530599425</v>
      </c>
      <c r="G22" s="5" t="s">
        <v>34</v>
      </c>
      <c r="H22" s="4">
        <f t="shared" ref="H22" si="6">STDEV(H5:H17)</f>
        <v>26.207071680380583</v>
      </c>
      <c r="I22" s="5" t="s">
        <v>34</v>
      </c>
      <c r="J22" s="4">
        <f t="shared" ref="J22" si="7">STDEV(J5:J17)</f>
        <v>14.399233854829246</v>
      </c>
      <c r="K22" s="5" t="s">
        <v>34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2024-05-29T09:14:02Z</dcterms:modified>
</cp:coreProperties>
</file>