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5600" windowHeight="80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S8" i="1"/>
  <c r="S24"/>
  <c r="H5"/>
  <c r="O13"/>
  <c r="I15"/>
  <c r="I14"/>
  <c r="I13"/>
  <c r="I12"/>
  <c r="I11"/>
  <c r="I10"/>
  <c r="I9"/>
  <c r="I8"/>
  <c r="I7"/>
  <c r="I6"/>
  <c r="I5"/>
  <c r="H14"/>
  <c r="H13"/>
  <c r="H12"/>
  <c r="H11"/>
  <c r="H10"/>
  <c r="H9"/>
  <c r="H8"/>
  <c r="H7"/>
  <c r="H6"/>
</calcChain>
</file>

<file path=xl/sharedStrings.xml><?xml version="1.0" encoding="utf-8"?>
<sst xmlns="http://schemas.openxmlformats.org/spreadsheetml/2006/main" count="8" uniqueCount="7">
  <si>
    <t>wheel</t>
  </si>
  <si>
    <t>damper</t>
  </si>
  <si>
    <t xml:space="preserve">Suspension leverage </t>
  </si>
  <si>
    <t>pot</t>
  </si>
  <si>
    <t xml:space="preserve">VR= </t>
  </si>
  <si>
    <t>Pot  VR</t>
  </si>
  <si>
    <t>VR ==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</si>
</sst>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>
                <c:manualLayout>
                  <c:x val="-0.19099671916010499"/>
                  <c:y val="-5.0980606590842826E-3"/>
                </c:manualLayout>
              </c:layout>
              <c:numFmt formatCode="General" sourceLinked="0"/>
            </c:trendlineLbl>
          </c:trendline>
          <c:xVal>
            <c:numRef>
              <c:f>Sheet1!$H$5:$H$14</c:f>
              <c:numCache>
                <c:formatCode>General</c:formatCode>
                <c:ptCount val="1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</c:numCache>
            </c:numRef>
          </c:xVal>
          <c:yVal>
            <c:numRef>
              <c:f>Sheet1!$I$5:$I$15</c:f>
              <c:numCache>
                <c:formatCode>General</c:formatCode>
                <c:ptCount val="11"/>
                <c:pt idx="0">
                  <c:v>0</c:v>
                </c:pt>
                <c:pt idx="1">
                  <c:v>3.7000000000000028</c:v>
                </c:pt>
                <c:pt idx="2">
                  <c:v>5</c:v>
                </c:pt>
                <c:pt idx="3">
                  <c:v>8</c:v>
                </c:pt>
                <c:pt idx="4">
                  <c:v>10.600000000000001</c:v>
                </c:pt>
                <c:pt idx="5">
                  <c:v>12.899999999999999</c:v>
                </c:pt>
                <c:pt idx="6">
                  <c:v>15.799999999999997</c:v>
                </c:pt>
                <c:pt idx="7">
                  <c:v>18.600000000000001</c:v>
                </c:pt>
                <c:pt idx="8">
                  <c:v>20.299999999999997</c:v>
                </c:pt>
                <c:pt idx="9">
                  <c:v>23.200000000000003</c:v>
                </c:pt>
                <c:pt idx="10">
                  <c:v>25.6</c:v>
                </c:pt>
              </c:numCache>
            </c:numRef>
          </c:yVal>
          <c:smooth val="1"/>
        </c:ser>
        <c:axId val="74499968"/>
        <c:axId val="74501504"/>
      </c:scatterChart>
      <c:valAx>
        <c:axId val="74499968"/>
        <c:scaling>
          <c:orientation val="minMax"/>
        </c:scaling>
        <c:axPos val="b"/>
        <c:numFmt formatCode="General" sourceLinked="1"/>
        <c:tickLblPos val="nextTo"/>
        <c:crossAx val="74501504"/>
        <c:crosses val="autoZero"/>
        <c:crossBetween val="midCat"/>
      </c:valAx>
      <c:valAx>
        <c:axId val="74501504"/>
        <c:scaling>
          <c:orientation val="minMax"/>
        </c:scaling>
        <c:axPos val="l"/>
        <c:majorGridlines/>
        <c:numFmt formatCode="General" sourceLinked="1"/>
        <c:tickLblPos val="nextTo"/>
        <c:crossAx val="7449996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Sheet1!$E$21:$E$31</c:f>
              <c:numCache>
                <c:formatCode>General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</c:numCache>
            </c:numRef>
          </c:xVal>
          <c:yVal>
            <c:numRef>
              <c:f>Sheet1!$F$21:$F$31</c:f>
              <c:numCache>
                <c:formatCode>General</c:formatCode>
                <c:ptCount val="11"/>
                <c:pt idx="0">
                  <c:v>75.7</c:v>
                </c:pt>
                <c:pt idx="1">
                  <c:v>72.400000000000006</c:v>
                </c:pt>
                <c:pt idx="2">
                  <c:v>69.3</c:v>
                </c:pt>
                <c:pt idx="3">
                  <c:v>65.900000000000006</c:v>
                </c:pt>
                <c:pt idx="4">
                  <c:v>62.6</c:v>
                </c:pt>
                <c:pt idx="5">
                  <c:v>60</c:v>
                </c:pt>
                <c:pt idx="6">
                  <c:v>57.5</c:v>
                </c:pt>
                <c:pt idx="7">
                  <c:v>53.4</c:v>
                </c:pt>
                <c:pt idx="8">
                  <c:v>50.9</c:v>
                </c:pt>
                <c:pt idx="9">
                  <c:v>47.7</c:v>
                </c:pt>
                <c:pt idx="10">
                  <c:v>44.7</c:v>
                </c:pt>
              </c:numCache>
            </c:numRef>
          </c:yVal>
          <c:smooth val="1"/>
        </c:ser>
        <c:axId val="74849664"/>
        <c:axId val="74871936"/>
      </c:scatterChart>
      <c:valAx>
        <c:axId val="74849664"/>
        <c:scaling>
          <c:orientation val="minMax"/>
        </c:scaling>
        <c:axPos val="b"/>
        <c:numFmt formatCode="General" sourceLinked="1"/>
        <c:tickLblPos val="nextTo"/>
        <c:crossAx val="74871936"/>
        <c:crosses val="autoZero"/>
        <c:crossBetween val="midCat"/>
      </c:valAx>
      <c:valAx>
        <c:axId val="74871936"/>
        <c:scaling>
          <c:orientation val="minMax"/>
        </c:scaling>
        <c:axPos val="l"/>
        <c:majorGridlines/>
        <c:numFmt formatCode="General" sourceLinked="1"/>
        <c:tickLblPos val="nextTo"/>
        <c:crossAx val="7484966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2</xdr:row>
      <xdr:rowOff>19050</xdr:rowOff>
    </xdr:from>
    <xdr:to>
      <xdr:col>17</xdr:col>
      <xdr:colOff>28575</xdr:colOff>
      <xdr:row>16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485775</xdr:colOff>
      <xdr:row>18</xdr:row>
      <xdr:rowOff>171450</xdr:rowOff>
    </xdr:from>
    <xdr:to>
      <xdr:col>16</xdr:col>
      <xdr:colOff>180975</xdr:colOff>
      <xdr:row>33</xdr:row>
      <xdr:rowOff>57150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E2:S31"/>
  <sheetViews>
    <sheetView tabSelected="1" topLeftCell="F8" workbookViewId="0">
      <selection activeCell="R8" sqref="R8"/>
    </sheetView>
  </sheetViews>
  <sheetFormatPr defaultRowHeight="15"/>
  <sheetData>
    <row r="2" spans="5:19">
      <c r="E2" t="s">
        <v>2</v>
      </c>
    </row>
    <row r="4" spans="5:19">
      <c r="E4" s="1" t="s">
        <v>0</v>
      </c>
      <c r="F4" s="1" t="s">
        <v>1</v>
      </c>
    </row>
    <row r="5" spans="5:19">
      <c r="E5" s="1">
        <v>0</v>
      </c>
      <c r="F5" s="1">
        <v>35</v>
      </c>
      <c r="H5">
        <f>E5</f>
        <v>0</v>
      </c>
      <c r="I5">
        <f>F5-35</f>
        <v>0</v>
      </c>
    </row>
    <row r="6" spans="5:19">
      <c r="E6" s="1">
        <v>5</v>
      </c>
      <c r="F6" s="1">
        <v>38.700000000000003</v>
      </c>
      <c r="H6">
        <f t="shared" ref="H6:H14" si="0">E7-5</f>
        <v>5</v>
      </c>
      <c r="I6">
        <f t="shared" ref="I6:I15" si="1">F6-35</f>
        <v>3.7000000000000028</v>
      </c>
    </row>
    <row r="7" spans="5:19">
      <c r="E7" s="1">
        <v>10</v>
      </c>
      <c r="F7" s="1">
        <v>40</v>
      </c>
      <c r="H7">
        <f t="shared" si="0"/>
        <v>10</v>
      </c>
      <c r="I7">
        <f t="shared" si="1"/>
        <v>5</v>
      </c>
    </row>
    <row r="8" spans="5:19">
      <c r="E8" s="1">
        <v>15</v>
      </c>
      <c r="F8" s="1">
        <v>43</v>
      </c>
      <c r="H8">
        <f t="shared" si="0"/>
        <v>15</v>
      </c>
      <c r="I8">
        <f t="shared" si="1"/>
        <v>8</v>
      </c>
      <c r="R8" t="s">
        <v>6</v>
      </c>
      <c r="S8">
        <f>1/0.5075</f>
        <v>1.9704433497536948</v>
      </c>
    </row>
    <row r="9" spans="5:19">
      <c r="E9" s="1">
        <v>20</v>
      </c>
      <c r="F9" s="1">
        <v>45.6</v>
      </c>
      <c r="H9">
        <f t="shared" si="0"/>
        <v>20</v>
      </c>
      <c r="I9">
        <f t="shared" si="1"/>
        <v>10.600000000000001</v>
      </c>
    </row>
    <row r="10" spans="5:19">
      <c r="E10" s="1">
        <v>25</v>
      </c>
      <c r="F10" s="1">
        <v>47.9</v>
      </c>
      <c r="H10">
        <f t="shared" si="0"/>
        <v>25</v>
      </c>
      <c r="I10">
        <f t="shared" si="1"/>
        <v>12.899999999999999</v>
      </c>
    </row>
    <row r="11" spans="5:19">
      <c r="E11" s="1">
        <v>30</v>
      </c>
      <c r="F11" s="1">
        <v>50.8</v>
      </c>
      <c r="H11">
        <f t="shared" si="0"/>
        <v>30</v>
      </c>
      <c r="I11">
        <f t="shared" si="1"/>
        <v>15.799999999999997</v>
      </c>
    </row>
    <row r="12" spans="5:19">
      <c r="E12" s="1">
        <v>35</v>
      </c>
      <c r="F12" s="1">
        <v>53.6</v>
      </c>
      <c r="H12">
        <f t="shared" si="0"/>
        <v>35</v>
      </c>
      <c r="I12">
        <f t="shared" si="1"/>
        <v>18.600000000000001</v>
      </c>
    </row>
    <row r="13" spans="5:19">
      <c r="E13" s="1">
        <v>40</v>
      </c>
      <c r="F13" s="1">
        <v>55.3</v>
      </c>
      <c r="H13">
        <f t="shared" si="0"/>
        <v>40</v>
      </c>
      <c r="I13">
        <f t="shared" si="1"/>
        <v>20.299999999999997</v>
      </c>
      <c r="O13">
        <f>1/0.506</f>
        <v>1.9762845849802371</v>
      </c>
    </row>
    <row r="14" spans="5:19">
      <c r="E14" s="1">
        <v>45</v>
      </c>
      <c r="F14" s="1">
        <v>58.2</v>
      </c>
      <c r="H14">
        <f t="shared" si="0"/>
        <v>45</v>
      </c>
      <c r="I14">
        <f t="shared" si="1"/>
        <v>23.200000000000003</v>
      </c>
    </row>
    <row r="15" spans="5:19">
      <c r="E15" s="1">
        <v>50</v>
      </c>
      <c r="F15" s="1">
        <v>60.6</v>
      </c>
      <c r="H15">
        <v>50</v>
      </c>
      <c r="I15">
        <f t="shared" si="1"/>
        <v>25.6</v>
      </c>
    </row>
    <row r="19" spans="5:19">
      <c r="E19" t="s">
        <v>5</v>
      </c>
    </row>
    <row r="20" spans="5:19">
      <c r="E20" s="1" t="s">
        <v>0</v>
      </c>
      <c r="F20" s="1" t="s">
        <v>3</v>
      </c>
    </row>
    <row r="21" spans="5:19">
      <c r="E21" s="1">
        <v>0</v>
      </c>
      <c r="F21" s="1">
        <v>75.7</v>
      </c>
    </row>
    <row r="22" spans="5:19">
      <c r="E22" s="1">
        <v>5</v>
      </c>
      <c r="F22" s="1">
        <v>72.400000000000006</v>
      </c>
    </row>
    <row r="23" spans="5:19">
      <c r="E23" s="1">
        <v>10</v>
      </c>
      <c r="F23" s="1">
        <v>69.3</v>
      </c>
    </row>
    <row r="24" spans="5:19">
      <c r="E24" s="1">
        <v>15</v>
      </c>
      <c r="F24" s="1">
        <v>65.900000000000006</v>
      </c>
      <c r="R24" t="s">
        <v>4</v>
      </c>
      <c r="S24">
        <f>1/0.6165</f>
        <v>1.6220600162206</v>
      </c>
    </row>
    <row r="25" spans="5:19">
      <c r="E25" s="1">
        <v>20</v>
      </c>
      <c r="F25" s="1">
        <v>62.6</v>
      </c>
    </row>
    <row r="26" spans="5:19">
      <c r="E26" s="1">
        <v>25</v>
      </c>
      <c r="F26" s="1">
        <v>60</v>
      </c>
    </row>
    <row r="27" spans="5:19">
      <c r="E27" s="1">
        <v>30</v>
      </c>
      <c r="F27" s="1">
        <v>57.5</v>
      </c>
    </row>
    <row r="28" spans="5:19">
      <c r="E28" s="1">
        <v>35</v>
      </c>
      <c r="F28" s="1">
        <v>53.4</v>
      </c>
    </row>
    <row r="29" spans="5:19">
      <c r="E29" s="1">
        <v>40</v>
      </c>
      <c r="F29" s="1">
        <v>50.9</v>
      </c>
    </row>
    <row r="30" spans="5:19">
      <c r="E30" s="1">
        <v>45</v>
      </c>
      <c r="F30" s="1">
        <v>47.7</v>
      </c>
    </row>
    <row r="31" spans="5:19">
      <c r="E31" s="1">
        <v>50</v>
      </c>
      <c r="F31" s="1">
        <v>44.7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 Dowden</cp:lastModifiedBy>
  <dcterms:created xsi:type="dcterms:W3CDTF">2011-10-11T10:32:25Z</dcterms:created>
  <dcterms:modified xsi:type="dcterms:W3CDTF">2011-11-22T10:00:23Z</dcterms:modified>
</cp:coreProperties>
</file>