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6000 Uploaded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Sheet1!$A$1:$S$24</definedName>
  </definedNames>
  <calcPr calcId="162913"/>
</workbook>
</file>

<file path=xl/calcChain.xml><?xml version="1.0" encoding="utf-8"?>
<calcChain xmlns="http://schemas.openxmlformats.org/spreadsheetml/2006/main">
  <c r="C11" i="1" l="1"/>
  <c r="C10" i="1"/>
  <c r="B11" i="1"/>
  <c r="B10" i="1"/>
  <c r="D7" i="1"/>
  <c r="D8" i="1"/>
  <c r="D6" i="1"/>
  <c r="D11" i="1" l="1"/>
  <c r="D10" i="1"/>
</calcChain>
</file>

<file path=xl/sharedStrings.xml><?xml version="1.0" encoding="utf-8"?>
<sst xmlns="http://schemas.openxmlformats.org/spreadsheetml/2006/main" count="31" uniqueCount="27">
  <si>
    <t>Module Code</t>
  </si>
  <si>
    <t>Credits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</si>
  <si>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</si>
  <si>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</si>
  <si>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</si>
  <si>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</si>
  <si>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</si>
  <si>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</si>
  <si>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</si>
  <si>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</si>
  <si>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</si>
  <si>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</si>
  <si>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</si>
  <si>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</si>
  <si>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</si>
  <si>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</si>
  <si>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>Module Results and Analysis Sheet 2018-2019</t>
  </si>
  <si>
    <t xml:space="preserve">Light Blue </t>
  </si>
  <si>
    <t>Late submission (capped at 40%)</t>
  </si>
  <si>
    <t>Emyr Dyer</t>
  </si>
  <si>
    <t>Josef Jones</t>
  </si>
  <si>
    <t>David Harries</t>
  </si>
  <si>
    <t>Kristian Payne</t>
  </si>
  <si>
    <t>P</t>
  </si>
  <si>
    <t>D</t>
  </si>
  <si>
    <t>Josef Jones deferred the year</t>
  </si>
  <si>
    <t>SGEE6000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</si>
</sst>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right"/>
    </xf>
    <xf numFmtId="0" fontId="10" fillId="0" borderId="0" xfId="0" applyFont="1"/>
    <xf numFmtId="0" fontId="2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 Diagram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450010388442964"/>
          <c:y val="0.10020278833967047"/>
          <c:w val="0.85491831291686282"/>
          <c:h val="0.7903338223406485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Sheet1!$B$6:$B$8</c:f>
              <c:numCache>
                <c:formatCode>General</c:formatCode>
                <c:ptCount val="3"/>
                <c:pt idx="0">
                  <c:v>55</c:v>
                </c:pt>
                <c:pt idx="1">
                  <c:v>84</c:v>
                </c:pt>
                <c:pt idx="2">
                  <c:v>38</c:v>
                </c:pt>
              </c:numCache>
            </c:numRef>
          </c:xVal>
          <c:yVal>
            <c:numRef>
              <c:f>Sheet1!$C$6:$C$8</c:f>
              <c:numCache>
                <c:formatCode>General</c:formatCode>
                <c:ptCount val="3"/>
                <c:pt idx="0">
                  <c:v>38</c:v>
                </c:pt>
                <c:pt idx="1">
                  <c:v>80</c:v>
                </c:pt>
                <c:pt idx="2">
                  <c:v>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93-4081-B141-3BE823507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3063000"/>
        <c:axId val="403058080"/>
      </c:scatterChart>
      <c:valAx>
        <c:axId val="403063000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Course</a:t>
                </a:r>
                <a:r>
                  <a:rPr lang="en-GB" baseline="0"/>
                  <a:t> Work %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58080"/>
        <c:crosses val="autoZero"/>
        <c:crossBetween val="midCat"/>
      </c:valAx>
      <c:valAx>
        <c:axId val="40305808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Examination %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63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2</xdr:row>
      <xdr:rowOff>9525</xdr:rowOff>
    </xdr:from>
    <xdr:to>
      <xdr:col>14</xdr:col>
      <xdr:colOff>542925</xdr:colOff>
      <xdr:row>22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485775</xdr:colOff>
      <xdr:row>3</xdr:row>
      <xdr:rowOff>209550</xdr:rowOff>
    </xdr:from>
    <xdr:to>
      <xdr:col>14</xdr:col>
      <xdr:colOff>304800</xdr:colOff>
      <xdr:row>19</xdr:row>
      <xdr:rowOff>85725</xdr:rowOff>
    </xdr:to>
    <xdr:cxnSp macro="">
      <xdr:nvCxnSpPr>
        <xdr:cNvPr id="4" name="Straight Connector 3"/>
        <xdr:cNvCxnSpPr/>
      </xdr:nvCxnSpPr>
      <xdr:spPr>
        <a:xfrm flipV="1">
          <a:off x="5191125" y="1019175"/>
          <a:ext cx="4695825" cy="34956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workbookViewId="0">
      <selection activeCell="E29" sqref="E29"/>
    </sheetView>
  </sheetViews>
  <sheetFormatPr defaultRowHeight="15" x14ac:dyDescent="0.25"/>
  <cols>
    <col min="1" max="1" width="23.5703125" customWidth="1"/>
    <col min="2" max="2" width="9.7109375" customWidth="1"/>
    <col min="3" max="3" width="9.85546875" customWidth="1"/>
  </cols>
  <sheetData>
    <row r="1" spans="1:8" ht="26.25" x14ac:dyDescent="0.4">
      <c r="A1" s="20" t="s">
        <v>16</v>
      </c>
    </row>
    <row r="2" spans="1:8" s="2" customFormat="1" ht="18.75" x14ac:dyDescent="0.3"/>
    <row r="3" spans="1:8" s="2" customFormat="1" ht="18.75" x14ac:dyDescent="0.3">
      <c r="A3" s="16" t="s">
        <v>0</v>
      </c>
      <c r="B3" s="23" t="s">
        <v>26</v>
      </c>
      <c r="C3" s="23"/>
      <c r="D3" s="23"/>
      <c r="E3" s="23"/>
    </row>
    <row r="4" spans="1:8" s="2" customFormat="1" ht="18.75" x14ac:dyDescent="0.3">
      <c r="A4" s="16" t="s">
        <v>1</v>
      </c>
      <c r="B4" s="23">
        <v>20</v>
      </c>
      <c r="C4" s="23"/>
      <c r="D4" s="23"/>
      <c r="E4" s="23"/>
    </row>
    <row r="5" spans="1:8" s="2" customFormat="1" ht="18.75" x14ac:dyDescent="0.3">
      <c r="A5" s="10"/>
      <c r="B5" s="11">
        <v>50</v>
      </c>
      <c r="C5" s="11">
        <v>50</v>
      </c>
      <c r="D5" s="24" t="s">
        <v>14</v>
      </c>
      <c r="E5" s="24" t="s">
        <v>15</v>
      </c>
      <c r="G5" s="18"/>
      <c r="H5" s="18"/>
    </row>
    <row r="6" spans="1:8" s="2" customFormat="1" ht="18.75" x14ac:dyDescent="0.3">
      <c r="A6" s="21" t="s">
        <v>19</v>
      </c>
      <c r="B6" s="22">
        <v>55</v>
      </c>
      <c r="C6" s="22">
        <v>38</v>
      </c>
      <c r="D6" s="25">
        <f>(B6+C6)/2</f>
        <v>46.5</v>
      </c>
      <c r="E6" s="26" t="s">
        <v>23</v>
      </c>
      <c r="G6" s="18"/>
      <c r="H6" s="18"/>
    </row>
    <row r="7" spans="1:8" s="2" customFormat="1" ht="18.75" x14ac:dyDescent="0.3">
      <c r="A7" s="21" t="s">
        <v>21</v>
      </c>
      <c r="B7" s="22">
        <v>84</v>
      </c>
      <c r="C7" s="22">
        <v>80</v>
      </c>
      <c r="D7" s="25">
        <f t="shared" ref="D7:D8" si="0">(B7+C7)/2</f>
        <v>82</v>
      </c>
      <c r="E7" s="26" t="s">
        <v>24</v>
      </c>
      <c r="G7" s="18"/>
      <c r="H7" s="18"/>
    </row>
    <row r="8" spans="1:8" s="2" customFormat="1" ht="18.75" x14ac:dyDescent="0.3">
      <c r="A8" s="21" t="s">
        <v>22</v>
      </c>
      <c r="B8" s="22">
        <v>38</v>
      </c>
      <c r="C8" s="22">
        <v>42</v>
      </c>
      <c r="D8" s="25">
        <f t="shared" si="0"/>
        <v>40</v>
      </c>
      <c r="E8" s="26" t="s">
        <v>23</v>
      </c>
      <c r="G8" s="18"/>
      <c r="H8" s="18"/>
    </row>
    <row r="9" spans="1:8" s="2" customFormat="1" ht="18.75" x14ac:dyDescent="0.3">
      <c r="A9" s="21" t="s">
        <v>20</v>
      </c>
      <c r="B9" s="17"/>
      <c r="C9" s="17"/>
      <c r="D9" s="27"/>
      <c r="E9" s="28"/>
      <c r="G9" s="18"/>
      <c r="H9" s="18"/>
    </row>
    <row r="10" spans="1:8" s="2" customFormat="1" ht="18.75" x14ac:dyDescent="0.3">
      <c r="A10" s="9" t="s">
        <v>2</v>
      </c>
      <c r="B10" s="12">
        <f>AVERAGE(B6:B9)</f>
        <v>59</v>
      </c>
      <c r="C10" s="12">
        <f>AVERAGE(C6:C9)</f>
        <v>53.333333333333336</v>
      </c>
      <c r="D10" s="12">
        <f>AVERAGE(D6:D9)</f>
        <v>56.166666666666664</v>
      </c>
      <c r="E10" s="13"/>
    </row>
    <row r="11" spans="1:8" s="2" customFormat="1" ht="18.75" x14ac:dyDescent="0.3">
      <c r="A11" s="9" t="s">
        <v>3</v>
      </c>
      <c r="B11" s="14">
        <f>STDEV(B6:B9)</f>
        <v>23.259406699226016</v>
      </c>
      <c r="C11" s="14">
        <f>STDEV(C6:C9)</f>
        <v>23.180451534284941</v>
      </c>
      <c r="D11" s="14">
        <f>STDEV(D6:D9)</f>
        <v>22.607152260586318</v>
      </c>
      <c r="E11" s="15"/>
    </row>
    <row r="12" spans="1:8" s="2" customFormat="1" ht="18.75" x14ac:dyDescent="0.3">
      <c r="A12" s="9" t="s">
        <v>4</v>
      </c>
      <c r="B12" s="1" t="s">
        <v>5</v>
      </c>
      <c r="C12" s="1" t="s">
        <v>5</v>
      </c>
      <c r="D12" s="3"/>
      <c r="E12" s="3"/>
    </row>
    <row r="13" spans="1:8" s="2" customFormat="1" ht="18.75" x14ac:dyDescent="0.3">
      <c r="A13" s="9" t="s">
        <v>6</v>
      </c>
      <c r="B13" s="1" t="s">
        <v>5</v>
      </c>
      <c r="C13" s="1" t="s">
        <v>5</v>
      </c>
      <c r="D13" s="3"/>
      <c r="E13" s="3"/>
    </row>
    <row r="14" spans="1:8" s="2" customFormat="1" ht="18.75" x14ac:dyDescent="0.3">
      <c r="A14" s="9" t="s">
        <v>7</v>
      </c>
      <c r="B14" s="3"/>
      <c r="C14" s="3"/>
      <c r="D14" s="3"/>
      <c r="E14" s="3"/>
    </row>
    <row r="15" spans="1:8" s="2" customFormat="1" ht="18.75" x14ac:dyDescent="0.3"/>
    <row r="17" spans="1:7" x14ac:dyDescent="0.25">
      <c r="A17" s="4" t="s">
        <v>8</v>
      </c>
    </row>
    <row r="18" spans="1:7" x14ac:dyDescent="0.25">
      <c r="A18" s="5" t="s">
        <v>9</v>
      </c>
      <c r="B18" t="s">
        <v>10</v>
      </c>
    </row>
    <row r="19" spans="1:7" x14ac:dyDescent="0.25">
      <c r="A19" s="6" t="s">
        <v>11</v>
      </c>
      <c r="B19" t="s">
        <v>12</v>
      </c>
    </row>
    <row r="20" spans="1:7" x14ac:dyDescent="0.25">
      <c r="A20" s="19" t="s">
        <v>17</v>
      </c>
      <c r="B20" t="s">
        <v>18</v>
      </c>
    </row>
    <row r="22" spans="1:7" x14ac:dyDescent="0.25">
      <c r="A22" s="7" t="s">
        <v>13</v>
      </c>
    </row>
    <row r="23" spans="1:7" x14ac:dyDescent="0.25">
      <c r="A23" s="8" t="s">
        <v>25</v>
      </c>
      <c r="D23" s="8"/>
    </row>
    <row r="24" spans="1:7" x14ac:dyDescent="0.25">
      <c r="A24" s="8"/>
    </row>
    <row r="25" spans="1:7" x14ac:dyDescent="0.25">
      <c r="A25" s="8"/>
      <c r="B25" s="8"/>
      <c r="C25" s="8"/>
      <c r="D25" s="8"/>
      <c r="E25" s="8"/>
      <c r="F25" s="8"/>
      <c r="G25" s="8"/>
    </row>
    <row r="26" spans="1:7" x14ac:dyDescent="0.25">
      <c r="A26" s="8"/>
      <c r="B26" s="8"/>
    </row>
    <row r="27" spans="1:7" x14ac:dyDescent="0.25">
      <c r="A27" s="8"/>
      <c r="B27" s="8"/>
    </row>
  </sheetData>
  <mergeCells count="2">
    <mergeCell ref="B3:E3"/>
    <mergeCell ref="B4:E4"/>
  </mergeCells>
  <pageMargins left="0.7" right="0.7" top="0.75" bottom="0.75" header="0.3" footer="0.3"/>
  <pageSetup paperSize="9" scale="69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2018-05-30T08:55:16Z</cp:lastPrinted>
  <dcterms:created xsi:type="dcterms:W3CDTF">2015-05-19T16:03:29Z</dcterms:created>
  <dcterms:modified xsi:type="dcterms:W3CDTF">2019-06-03T15:46:19Z</dcterms:modified>
</cp:coreProperties>
</file>